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Zewnętrzne\Zapytania ofertowe - zewnętrzne\2024\100. Zapytanie ofertowe - Wykonanie badania wydajności hydrantów\Załączniki\"/>
    </mc:Choice>
  </mc:AlternateContent>
  <xr:revisionPtr revIDLastSave="0" documentId="13_ncr:1_{11756FDC-9F84-4020-8EA5-22E52C26EB7D}" xr6:coauthVersionLast="47" xr6:coauthVersionMax="47" xr10:uidLastSave="{00000000-0000-0000-0000-000000000000}"/>
  <bookViews>
    <workbookView xWindow="-120" yWindow="-120" windowWidth="29040" windowHeight="17640" xr2:uid="{4D5307BB-8A7B-472D-BAF1-7100D04188A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E40" i="1"/>
  <c r="E32" i="1"/>
</calcChain>
</file>

<file path=xl/sharedStrings.xml><?xml version="1.0" encoding="utf-8"?>
<sst xmlns="http://schemas.openxmlformats.org/spreadsheetml/2006/main" count="122" uniqueCount="83">
  <si>
    <t>Rejon</t>
  </si>
  <si>
    <t>Miejscowość</t>
  </si>
  <si>
    <t>Liczba hydrantów</t>
  </si>
  <si>
    <t>01</t>
  </si>
  <si>
    <t>Pilawa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</si>
  <si>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</si>
  <si>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</si>
  <si>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</si>
  <si>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</si>
  <si>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</si>
  <si>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</si>
  <si>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</si>
  <si>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</si>
  <si>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</si>
  <si>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</si>
  <si>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</si>
  <si>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</si>
  <si>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</si>
  <si>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</si>
  <si>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</si>
  <si>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</si>
  <si>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</si>
  <si>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</si>
  <si>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</si>
  <si>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</si>
  <si>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</si>
  <si>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</si>
  <si>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</si>
  <si>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</si>
  <si>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</si>
  <si>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</si>
  <si>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</si>
  <si>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</si>
  <si>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</si>
  <si>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</si>
  <si>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</si>
  <si>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</si>
  <si>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</si>
  <si>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</si>
  <si>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</si>
  <si>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Chojnów, Orzeszyn, Nowinki</t>
  </si>
  <si>
    <t>Zalesie Górne</t>
  </si>
  <si>
    <t>Jesówka</t>
  </si>
  <si>
    <t>Wólka Kozodawska</t>
  </si>
  <si>
    <t>Jazgarzew</t>
  </si>
  <si>
    <t>Suma</t>
  </si>
  <si>
    <t>Łbiska</t>
  </si>
  <si>
    <t>Pęchery</t>
  </si>
  <si>
    <t>Grochowa</t>
  </si>
  <si>
    <t>Bogatki</t>
  </si>
  <si>
    <t>Runów</t>
  </si>
  <si>
    <t>Henryków-Urocze</t>
  </si>
  <si>
    <t>Złotokłos</t>
  </si>
  <si>
    <t>Wólka Pracka</t>
  </si>
  <si>
    <t>Szczaki</t>
  </si>
  <si>
    <t>Mieszkowo</t>
  </si>
  <si>
    <t>Antoninów</t>
  </si>
  <si>
    <t>Kuleszówka</t>
  </si>
  <si>
    <t>Wola Gołkowska</t>
  </si>
  <si>
    <t>Baszkówka</t>
  </si>
  <si>
    <t>Głosków</t>
  </si>
  <si>
    <t>Głosków-Letnisko</t>
  </si>
  <si>
    <t>Bąkówka</t>
  </si>
  <si>
    <t>Robercin</t>
  </si>
  <si>
    <t>Gołków</t>
  </si>
  <si>
    <t>Bobrowiec</t>
  </si>
  <si>
    <t>Kamionka</t>
  </si>
  <si>
    <t>Piaseczno (Zalesie Dolne)</t>
  </si>
  <si>
    <t>Józefosław</t>
  </si>
  <si>
    <t>Chyliczki</t>
  </si>
  <si>
    <t>Chylice</t>
  </si>
  <si>
    <t>Siedliska</t>
  </si>
  <si>
    <t>Jastrzębie</t>
  </si>
  <si>
    <t>Żabieniec</t>
  </si>
  <si>
    <t>Julianów</t>
  </si>
  <si>
    <t>Piaseczno (miasto)</t>
  </si>
  <si>
    <t>Zestaw I</t>
  </si>
  <si>
    <t>Zestaw II</t>
  </si>
  <si>
    <t>Zestaw III</t>
  </si>
  <si>
    <t>Nr zestawu</t>
  </si>
  <si>
    <t>DN80</t>
  </si>
  <si>
    <t>DN100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</si>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</sst>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Border="1" applyAlignment="1">
      <alignment horizontal="center" vertical="center"/>
    </xf>
    <xf numFmtId="49" fontId="0" fillId="4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88198-2C82-473D-9DA9-F713CA4D3763}">
  <dimension ref="B2:I40"/>
  <sheetViews>
    <sheetView tabSelected="1" workbookViewId="0">
      <selection activeCell="M28" sqref="M28:M29"/>
    </sheetView>
  </sheetViews>
  <sheetFormatPr defaultRowHeight="15" x14ac:dyDescent="0.25"/>
  <cols>
    <col min="2" max="2" width="10.85546875" bestFit="1" customWidth="1"/>
    <col min="4" max="4" width="26.85546875" bestFit="1" customWidth="1"/>
    <col min="5" max="5" width="16.42578125" bestFit="1" customWidth="1"/>
    <col min="6" max="6" width="16.42578125" customWidth="1"/>
    <col min="8" max="8" width="12.140625" customWidth="1"/>
    <col min="9" max="9" width="16.42578125" bestFit="1" customWidth="1"/>
  </cols>
  <sheetData>
    <row r="2" spans="2:9" x14ac:dyDescent="0.25">
      <c r="B2" s="16" t="s">
        <v>79</v>
      </c>
      <c r="C2" s="16" t="s">
        <v>0</v>
      </c>
      <c r="D2" s="16" t="s">
        <v>1</v>
      </c>
      <c r="E2" s="16" t="s">
        <v>2</v>
      </c>
      <c r="F2" s="16"/>
    </row>
    <row r="3" spans="2:9" x14ac:dyDescent="0.25">
      <c r="B3" s="16"/>
      <c r="C3" s="16"/>
      <c r="D3" s="16"/>
      <c r="E3" s="5" t="s">
        <v>80</v>
      </c>
      <c r="F3" s="5" t="s">
        <v>81</v>
      </c>
    </row>
    <row r="4" spans="2:9" x14ac:dyDescent="0.25">
      <c r="B4" s="12" t="s">
        <v>76</v>
      </c>
      <c r="C4" s="6" t="s">
        <v>3</v>
      </c>
      <c r="D4" s="4" t="s">
        <v>4</v>
      </c>
      <c r="E4" s="9">
        <v>49</v>
      </c>
      <c r="F4" s="9" t="s">
        <v>82</v>
      </c>
    </row>
    <row r="5" spans="2:9" x14ac:dyDescent="0.25">
      <c r="B5" s="12"/>
      <c r="C5" s="6" t="s">
        <v>5</v>
      </c>
      <c r="D5" s="4" t="s">
        <v>40</v>
      </c>
      <c r="E5" s="9">
        <v>95</v>
      </c>
      <c r="F5" s="9" t="s">
        <v>82</v>
      </c>
    </row>
    <row r="6" spans="2:9" x14ac:dyDescent="0.25">
      <c r="B6" s="12"/>
      <c r="C6" s="6" t="s">
        <v>6</v>
      </c>
      <c r="D6" s="4" t="s">
        <v>41</v>
      </c>
      <c r="E6" s="9">
        <v>300</v>
      </c>
      <c r="F6" s="9" t="s">
        <v>82</v>
      </c>
      <c r="H6" s="1" t="s">
        <v>79</v>
      </c>
      <c r="I6" s="1" t="s">
        <v>2</v>
      </c>
    </row>
    <row r="7" spans="2:9" x14ac:dyDescent="0.25">
      <c r="B7" s="12"/>
      <c r="C7" s="6" t="s">
        <v>7</v>
      </c>
      <c r="D7" s="4" t="s">
        <v>42</v>
      </c>
      <c r="E7" s="9">
        <v>49</v>
      </c>
      <c r="F7" s="9" t="s">
        <v>82</v>
      </c>
      <c r="H7" s="4" t="s">
        <v>76</v>
      </c>
      <c r="I7" s="4">
        <f>SUM(E4:F21)</f>
        <v>1158</v>
      </c>
    </row>
    <row r="8" spans="2:9" x14ac:dyDescent="0.25">
      <c r="B8" s="12"/>
      <c r="C8" s="6" t="s">
        <v>8</v>
      </c>
      <c r="D8" s="4" t="s">
        <v>43</v>
      </c>
      <c r="E8" s="9">
        <v>85</v>
      </c>
      <c r="F8" s="9" t="s">
        <v>82</v>
      </c>
      <c r="H8" s="3" t="s">
        <v>77</v>
      </c>
      <c r="I8" s="3">
        <f>SUM(E22:F31)</f>
        <v>1161</v>
      </c>
    </row>
    <row r="9" spans="2:9" x14ac:dyDescent="0.25">
      <c r="B9" s="12"/>
      <c r="C9" s="6" t="s">
        <v>9</v>
      </c>
      <c r="D9" s="4" t="s">
        <v>44</v>
      </c>
      <c r="E9" s="9">
        <v>36</v>
      </c>
      <c r="F9" s="9" t="s">
        <v>82</v>
      </c>
      <c r="H9" s="2" t="s">
        <v>78</v>
      </c>
      <c r="I9" s="2">
        <f>SUM(E32:F39)</f>
        <v>1250</v>
      </c>
    </row>
    <row r="10" spans="2:9" x14ac:dyDescent="0.25">
      <c r="B10" s="12"/>
      <c r="C10" s="6" t="s">
        <v>10</v>
      </c>
      <c r="D10" s="4" t="s">
        <v>46</v>
      </c>
      <c r="E10" s="9">
        <v>42</v>
      </c>
      <c r="F10" s="9" t="s">
        <v>82</v>
      </c>
    </row>
    <row r="11" spans="2:9" x14ac:dyDescent="0.25">
      <c r="B11" s="12"/>
      <c r="C11" s="6" t="s">
        <v>11</v>
      </c>
      <c r="D11" s="4" t="s">
        <v>47</v>
      </c>
      <c r="E11" s="9">
        <v>23</v>
      </c>
      <c r="F11" s="9" t="s">
        <v>82</v>
      </c>
    </row>
    <row r="12" spans="2:9" x14ac:dyDescent="0.25">
      <c r="B12" s="12"/>
      <c r="C12" s="6" t="s">
        <v>12</v>
      </c>
      <c r="D12" s="4" t="s">
        <v>48</v>
      </c>
      <c r="E12" s="9">
        <v>27</v>
      </c>
      <c r="F12" s="9" t="s">
        <v>82</v>
      </c>
    </row>
    <row r="13" spans="2:9" x14ac:dyDescent="0.25">
      <c r="B13" s="12"/>
      <c r="C13" s="6" t="s">
        <v>13</v>
      </c>
      <c r="D13" s="4" t="s">
        <v>49</v>
      </c>
      <c r="E13" s="9">
        <v>34</v>
      </c>
      <c r="F13" s="9" t="s">
        <v>82</v>
      </c>
    </row>
    <row r="14" spans="2:9" x14ac:dyDescent="0.25">
      <c r="B14" s="12"/>
      <c r="C14" s="6" t="s">
        <v>14</v>
      </c>
      <c r="D14" s="4" t="s">
        <v>50</v>
      </c>
      <c r="E14" s="9">
        <v>34</v>
      </c>
      <c r="F14" s="9" t="s">
        <v>82</v>
      </c>
    </row>
    <row r="15" spans="2:9" x14ac:dyDescent="0.25">
      <c r="B15" s="12"/>
      <c r="C15" s="6" t="s">
        <v>15</v>
      </c>
      <c r="D15" s="4" t="s">
        <v>51</v>
      </c>
      <c r="E15" s="9">
        <v>147</v>
      </c>
      <c r="F15" s="9" t="s">
        <v>82</v>
      </c>
    </row>
    <row r="16" spans="2:9" x14ac:dyDescent="0.25">
      <c r="B16" s="12"/>
      <c r="C16" s="6" t="s">
        <v>16</v>
      </c>
      <c r="D16" s="4" t="s">
        <v>52</v>
      </c>
      <c r="E16" s="9">
        <v>113</v>
      </c>
      <c r="F16" s="9" t="s">
        <v>82</v>
      </c>
    </row>
    <row r="17" spans="2:6" x14ac:dyDescent="0.25">
      <c r="B17" s="12"/>
      <c r="C17" s="6" t="s">
        <v>17</v>
      </c>
      <c r="D17" s="4" t="s">
        <v>53</v>
      </c>
      <c r="E17" s="9">
        <v>29</v>
      </c>
      <c r="F17" s="9" t="s">
        <v>82</v>
      </c>
    </row>
    <row r="18" spans="2:6" x14ac:dyDescent="0.25">
      <c r="B18" s="12"/>
      <c r="C18" s="6" t="s">
        <v>18</v>
      </c>
      <c r="D18" s="4" t="s">
        <v>54</v>
      </c>
      <c r="E18" s="9">
        <v>40</v>
      </c>
      <c r="F18" s="9" t="s">
        <v>82</v>
      </c>
    </row>
    <row r="19" spans="2:6" x14ac:dyDescent="0.25">
      <c r="B19" s="12"/>
      <c r="C19" s="6" t="s">
        <v>19</v>
      </c>
      <c r="D19" s="4" t="s">
        <v>55</v>
      </c>
      <c r="E19" s="9">
        <v>24</v>
      </c>
      <c r="F19" s="9" t="s">
        <v>82</v>
      </c>
    </row>
    <row r="20" spans="2:6" x14ac:dyDescent="0.25">
      <c r="B20" s="12"/>
      <c r="C20" s="6" t="s">
        <v>20</v>
      </c>
      <c r="D20" s="4" t="s">
        <v>56</v>
      </c>
      <c r="E20" s="9">
        <v>15</v>
      </c>
      <c r="F20" s="9" t="s">
        <v>82</v>
      </c>
    </row>
    <row r="21" spans="2:6" x14ac:dyDescent="0.25">
      <c r="B21" s="12"/>
      <c r="C21" s="6" t="s">
        <v>21</v>
      </c>
      <c r="D21" s="4" t="s">
        <v>57</v>
      </c>
      <c r="E21" s="9">
        <v>16</v>
      </c>
      <c r="F21" s="9" t="s">
        <v>82</v>
      </c>
    </row>
    <row r="22" spans="2:6" x14ac:dyDescent="0.25">
      <c r="B22" s="13" t="s">
        <v>77</v>
      </c>
      <c r="C22" s="7" t="s">
        <v>22</v>
      </c>
      <c r="D22" s="3" t="s">
        <v>58</v>
      </c>
      <c r="E22" s="10">
        <v>54</v>
      </c>
      <c r="F22" s="10" t="s">
        <v>82</v>
      </c>
    </row>
    <row r="23" spans="2:6" x14ac:dyDescent="0.25">
      <c r="B23" s="13"/>
      <c r="C23" s="7" t="s">
        <v>23</v>
      </c>
      <c r="D23" s="3" t="s">
        <v>59</v>
      </c>
      <c r="E23" s="10">
        <v>71</v>
      </c>
      <c r="F23" s="10" t="s">
        <v>82</v>
      </c>
    </row>
    <row r="24" spans="2:6" x14ac:dyDescent="0.25">
      <c r="B24" s="13"/>
      <c r="C24" s="7" t="s">
        <v>24</v>
      </c>
      <c r="D24" s="3" t="s">
        <v>60</v>
      </c>
      <c r="E24" s="10">
        <v>165</v>
      </c>
      <c r="F24" s="10" t="s">
        <v>82</v>
      </c>
    </row>
    <row r="25" spans="2:6" x14ac:dyDescent="0.25">
      <c r="B25" s="13"/>
      <c r="C25" s="7" t="s">
        <v>25</v>
      </c>
      <c r="D25" s="3" t="s">
        <v>61</v>
      </c>
      <c r="E25" s="10">
        <v>30</v>
      </c>
      <c r="F25" s="10" t="s">
        <v>82</v>
      </c>
    </row>
    <row r="26" spans="2:6" x14ac:dyDescent="0.25">
      <c r="B26" s="13"/>
      <c r="C26" s="7" t="s">
        <v>26</v>
      </c>
      <c r="D26" s="3" t="s">
        <v>62</v>
      </c>
      <c r="E26" s="10">
        <v>31</v>
      </c>
      <c r="F26" s="10" t="s">
        <v>82</v>
      </c>
    </row>
    <row r="27" spans="2:6" x14ac:dyDescent="0.25">
      <c r="B27" s="13"/>
      <c r="C27" s="7" t="s">
        <v>27</v>
      </c>
      <c r="D27" s="3" t="s">
        <v>63</v>
      </c>
      <c r="E27" s="10">
        <v>14</v>
      </c>
      <c r="F27" s="10" t="s">
        <v>82</v>
      </c>
    </row>
    <row r="28" spans="2:6" x14ac:dyDescent="0.25">
      <c r="B28" s="13"/>
      <c r="C28" s="7" t="s">
        <v>28</v>
      </c>
      <c r="D28" s="3" t="s">
        <v>64</v>
      </c>
      <c r="E28" s="10">
        <v>52</v>
      </c>
      <c r="F28" s="10" t="s">
        <v>82</v>
      </c>
    </row>
    <row r="29" spans="2:6" x14ac:dyDescent="0.25">
      <c r="B29" s="13"/>
      <c r="C29" s="7" t="s">
        <v>29</v>
      </c>
      <c r="D29" s="3" t="s">
        <v>65</v>
      </c>
      <c r="E29" s="10">
        <v>193</v>
      </c>
      <c r="F29" s="10" t="s">
        <v>82</v>
      </c>
    </row>
    <row r="30" spans="2:6" x14ac:dyDescent="0.25">
      <c r="B30" s="13"/>
      <c r="C30" s="7" t="s">
        <v>30</v>
      </c>
      <c r="D30" s="3" t="s">
        <v>66</v>
      </c>
      <c r="E30" s="10">
        <v>51</v>
      </c>
      <c r="F30" s="10" t="s">
        <v>82</v>
      </c>
    </row>
    <row r="31" spans="2:6" x14ac:dyDescent="0.25">
      <c r="B31" s="13"/>
      <c r="C31" s="7" t="s">
        <v>31</v>
      </c>
      <c r="D31" s="3" t="s">
        <v>67</v>
      </c>
      <c r="E31" s="10">
        <v>500</v>
      </c>
      <c r="F31" s="10" t="s">
        <v>82</v>
      </c>
    </row>
    <row r="32" spans="2:6" x14ac:dyDescent="0.25">
      <c r="B32" s="14" t="s">
        <v>78</v>
      </c>
      <c r="C32" s="8" t="s">
        <v>32</v>
      </c>
      <c r="D32" s="2" t="s">
        <v>75</v>
      </c>
      <c r="E32" s="11">
        <f>607-F32</f>
        <v>595</v>
      </c>
      <c r="F32" s="11">
        <v>12</v>
      </c>
    </row>
    <row r="33" spans="2:6" x14ac:dyDescent="0.25">
      <c r="B33" s="14"/>
      <c r="C33" s="8" t="s">
        <v>33</v>
      </c>
      <c r="D33" s="2" t="s">
        <v>68</v>
      </c>
      <c r="E33" s="11">
        <v>230</v>
      </c>
      <c r="F33" s="11" t="s">
        <v>82</v>
      </c>
    </row>
    <row r="34" spans="2:6" x14ac:dyDescent="0.25">
      <c r="B34" s="14"/>
      <c r="C34" s="8" t="s">
        <v>34</v>
      </c>
      <c r="D34" s="2" t="s">
        <v>69</v>
      </c>
      <c r="E34" s="11">
        <v>80</v>
      </c>
      <c r="F34" s="11" t="s">
        <v>82</v>
      </c>
    </row>
    <row r="35" spans="2:6" x14ac:dyDescent="0.25">
      <c r="B35" s="14"/>
      <c r="C35" s="8" t="s">
        <v>35</v>
      </c>
      <c r="D35" s="2" t="s">
        <v>70</v>
      </c>
      <c r="E35" s="11">
        <v>93</v>
      </c>
      <c r="F35" s="11" t="s">
        <v>82</v>
      </c>
    </row>
    <row r="36" spans="2:6" x14ac:dyDescent="0.25">
      <c r="B36" s="14"/>
      <c r="C36" s="8" t="s">
        <v>36</v>
      </c>
      <c r="D36" s="2" t="s">
        <v>71</v>
      </c>
      <c r="E36" s="11">
        <v>35</v>
      </c>
      <c r="F36" s="11" t="s">
        <v>82</v>
      </c>
    </row>
    <row r="37" spans="2:6" x14ac:dyDescent="0.25">
      <c r="B37" s="14"/>
      <c r="C37" s="8" t="s">
        <v>37</v>
      </c>
      <c r="D37" s="2" t="s">
        <v>72</v>
      </c>
      <c r="E37" s="11">
        <v>49</v>
      </c>
      <c r="F37" s="11" t="s">
        <v>82</v>
      </c>
    </row>
    <row r="38" spans="2:6" x14ac:dyDescent="0.25">
      <c r="B38" s="14"/>
      <c r="C38" s="8" t="s">
        <v>38</v>
      </c>
      <c r="D38" s="2" t="s">
        <v>73</v>
      </c>
      <c r="E38" s="11">
        <v>76</v>
      </c>
      <c r="F38" s="11" t="s">
        <v>82</v>
      </c>
    </row>
    <row r="39" spans="2:6" x14ac:dyDescent="0.25">
      <c r="B39" s="14"/>
      <c r="C39" s="8" t="s">
        <v>39</v>
      </c>
      <c r="D39" s="2" t="s">
        <v>74</v>
      </c>
      <c r="E39" s="11">
        <v>80</v>
      </c>
      <c r="F39" s="11" t="s">
        <v>82</v>
      </c>
    </row>
    <row r="40" spans="2:6" x14ac:dyDescent="0.25">
      <c r="B40" s="15" t="s">
        <v>45</v>
      </c>
      <c r="C40" s="15"/>
      <c r="D40" s="15"/>
      <c r="E40" s="15">
        <f>SUM(E4:F39)</f>
        <v>3569</v>
      </c>
      <c r="F40" s="15"/>
    </row>
  </sheetData>
  <mergeCells count="9">
    <mergeCell ref="B4:B21"/>
    <mergeCell ref="B22:B31"/>
    <mergeCell ref="B32:B39"/>
    <mergeCell ref="B40:D40"/>
    <mergeCell ref="E2:F2"/>
    <mergeCell ref="E40:F40"/>
    <mergeCell ref="B2:B3"/>
    <mergeCell ref="C2:C3"/>
    <mergeCell ref="D2:D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Zieliński</dc:creator>
  <cp:lastModifiedBy>Mateusz Zieliński</cp:lastModifiedBy>
  <dcterms:created xsi:type="dcterms:W3CDTF">2024-05-16T08:37:41Z</dcterms:created>
  <dcterms:modified xsi:type="dcterms:W3CDTF">2024-05-23T07:34:18Z</dcterms:modified>
</cp:coreProperties>
</file>