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27E2ABA-037D-4D46-8B28-E8BA9DA6F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9" i="1"/>
  <c r="D10" i="1"/>
  <c r="D14" i="1" l="1"/>
  <c r="H13" i="1" l="1"/>
  <c r="F13" i="1"/>
  <c r="G13" i="1" s="1"/>
  <c r="I13" i="1" s="1"/>
  <c r="H12" i="1"/>
  <c r="F12" i="1"/>
  <c r="G12" i="1" s="1"/>
  <c r="I12" i="1" s="1"/>
  <c r="H11" i="1"/>
  <c r="F11" i="1"/>
  <c r="G11" i="1" s="1"/>
  <c r="I11" i="1" s="1"/>
  <c r="F10" i="1"/>
  <c r="G10" i="1" s="1"/>
  <c r="I10" i="1" s="1"/>
  <c r="F9" i="1"/>
  <c r="G9" i="1" s="1"/>
  <c r="I9" i="1" s="1"/>
  <c r="H8" i="1"/>
  <c r="F8" i="1"/>
  <c r="G8" i="1" s="1"/>
  <c r="I8" i="1" s="1"/>
  <c r="I14" i="1" l="1"/>
  <c r="H10" i="1"/>
  <c r="H9" i="1"/>
  <c r="H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Ula Popiel:</t>
        </r>
        <r>
          <rPr>
            <sz val="9"/>
            <color indexed="81"/>
            <rFont val="Tahoma"/>
            <family val="2"/>
            <charset val="238"/>
          </rPr>
          <t xml:space="preserve">
Proszę wypełnić kolumnę cenami netto w zależności od rodzaju biletu i jednostki miary, cena za 1 bloczek lub za 1 sztukę.</t>
        </r>
      </text>
    </comment>
  </commentList>
</comments>
</file>

<file path=xl/sharedStrings.xml><?xml version="1.0" encoding="utf-8"?>
<sst xmlns="http://schemas.openxmlformats.org/spreadsheetml/2006/main" count="45" uniqueCount="38">
  <si>
    <t>NA DRUK I DOSTAWĘ BILETÓW DLA MIEJSKIEGO ZAKŁADU KOMUNIKACJI W GORZOWIE WIELKOPOLSKIM SP. Z O.O.</t>
  </si>
  <si>
    <t>Wyszczegółnienie</t>
  </si>
  <si>
    <t>Lp.</t>
  </si>
  <si>
    <t>Rodzaj biletu</t>
  </si>
  <si>
    <t>j.m.</t>
  </si>
  <si>
    <t>Jednostkowa cena netto                      [zł]</t>
  </si>
  <si>
    <t>VAT [23%]</t>
  </si>
  <si>
    <t>Jednostkowa cena brutto [zł]</t>
  </si>
  <si>
    <t>Wartość netto                    [w zł]</t>
  </si>
  <si>
    <t>Wartość brutto                    [w zł]</t>
  </si>
  <si>
    <t>szt.</t>
  </si>
  <si>
    <t>Bilety pracownicze w minimum 2 rodzajach (pracownicze P i rodzinne R)</t>
  </si>
  <si>
    <t>RAZEM</t>
  </si>
  <si>
    <t>-</t>
  </si>
  <si>
    <t>bl</t>
  </si>
  <si>
    <t>Szacowanie</t>
  </si>
  <si>
    <t>Bilety jednorazowe</t>
  </si>
  <si>
    <t>Karnety 5-przejazdowe</t>
  </si>
  <si>
    <t>Bilety dobowe</t>
  </si>
  <si>
    <t xml:space="preserve">Bilety okresowe (znaczki) </t>
  </si>
  <si>
    <t>Bilety okresowe (znaczki) bez nominału</t>
  </si>
  <si>
    <t>Szacowana wielkość zpotrzebowania na bilety</t>
  </si>
  <si>
    <t>FORMULARZ OFERTOWY</t>
  </si>
  <si>
    <t>(okres zamówienia szacowany na 2 lata - 04.2023 - 03.2025)</t>
  </si>
  <si>
    <t>Załącznik do zapytania ofertowego</t>
  </si>
  <si>
    <t>Dane oferenta:</t>
  </si>
  <si>
    <t>Nazwa i adres Oferenta: ………………………………………………………………………………………………………………</t>
  </si>
  <si>
    <t>NIP: ………………………………………………………………………………………………………………………………….</t>
  </si>
  <si>
    <t>Liczba referencji (w szt.): ……………………………………………………………………………………………………………</t>
  </si>
  <si>
    <t>Numer telefonu/fax/mail: ………………………………………………………………………………………………………………</t>
  </si>
  <si>
    <t>Osoba do kontaktu ze strony Oferenta:</t>
  </si>
  <si>
    <t>Imię i nazwisko: ……………………………………………</t>
  </si>
  <si>
    <t>Numer telefonu: ……………………………………………</t>
  </si>
  <si>
    <t>e-mail: ………………………………………………………</t>
  </si>
  <si>
    <t>OŚWIADCZENIE Oferenta w zakresie wypełnienia obowiązków informacyjnych przewidzianych w art. 13 lub art. 14 RODO:</t>
  </si>
  <si>
    <t>Oświadczam, że wypełniłem obowiązki informacyjne przewidziane w art. 13 lub art. 14 RODO1) wobec osób fizycznych, od których dane osobowe bezpośrednio lub pośrednio pozyskałem w celu ubiegania się o udział  w niniejszym postępowaniu.</t>
  </si>
  <si>
    <t>……………………………………………..</t>
  </si>
  <si>
    <t>(data i podpis oferenta)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</si>
</sst>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3" fontId="9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/>
    <xf numFmtId="0" fontId="4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10" fillId="0" borderId="9" xfId="0" applyFont="1" applyBorder="1" applyAlignment="1">
      <alignment horizontal="left" vertical="center"/>
    </xf>
    <xf numFmtId="0" fontId="1" fillId="0" borderId="9" xfId="0" applyFont="1" applyBorder="1"/>
    <xf numFmtId="0" fontId="2" fillId="0" borderId="9" xfId="0" applyFont="1" applyBorder="1"/>
    <xf numFmtId="0" fontId="1" fillId="0" borderId="10" xfId="0" applyFont="1" applyBorder="1"/>
    <xf numFmtId="0" fontId="10" fillId="0" borderId="6" xfId="0" applyFont="1" applyBorder="1"/>
    <xf numFmtId="0" fontId="10" fillId="0" borderId="0" xfId="0" applyFont="1"/>
    <xf numFmtId="0" fontId="10" fillId="0" borderId="7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6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Border="1"/>
  </cellXfs>
  <cellStyles count="1">
    <cellStyle name="Normalny" xfId="0" builtinId="0"/>
  </cellStyles>
  <dxfs count="0"/>
  <tableStyles count="1" defaultTableStyle="TableStyleMedium9" defaultPivotStyle="PivotStyleLight16">
    <tableStyle name="Invisible" pivot="0" table="0" count="0" xr9:uid="{61C5F9CA-9234-4CB2-95CA-0D544EDEB15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L4" sqref="L4"/>
    </sheetView>
  </sheetViews>
  <sheetFormatPr defaultRowHeight="15" x14ac:dyDescent="0.25"/>
  <cols>
    <col min="1" max="1" width="5.85546875" customWidth="1"/>
    <col min="2" max="2" width="31.28515625" customWidth="1"/>
    <col min="3" max="3" width="7.140625" customWidth="1"/>
    <col min="4" max="4" width="12.28515625" customWidth="1"/>
    <col min="5" max="9" width="18.42578125" customWidth="1"/>
  </cols>
  <sheetData>
    <row r="1" spans="1:9" ht="15.75" x14ac:dyDescent="0.25">
      <c r="A1" s="1"/>
      <c r="B1" s="2"/>
      <c r="C1" s="1"/>
      <c r="D1" s="3"/>
      <c r="E1" s="1"/>
      <c r="F1" s="1"/>
      <c r="G1" s="1"/>
      <c r="H1" s="3"/>
      <c r="I1" s="4" t="s">
        <v>24</v>
      </c>
    </row>
    <row r="2" spans="1:9" ht="15.75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3" t="s">
        <v>23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1"/>
      <c r="B5" s="2"/>
      <c r="C5" s="1"/>
      <c r="D5" s="3"/>
      <c r="E5" s="1"/>
      <c r="F5" s="1"/>
      <c r="G5" s="1"/>
      <c r="H5" s="3"/>
      <c r="I5" s="1"/>
    </row>
    <row r="6" spans="1:9" ht="15.75" x14ac:dyDescent="0.25">
      <c r="A6" s="19" t="s">
        <v>1</v>
      </c>
      <c r="B6" s="19"/>
      <c r="C6" s="19"/>
      <c r="D6" s="20"/>
      <c r="E6" s="19" t="s">
        <v>15</v>
      </c>
      <c r="F6" s="19"/>
      <c r="G6" s="19"/>
      <c r="H6" s="19"/>
      <c r="I6" s="19"/>
    </row>
    <row r="7" spans="1:9" ht="48" x14ac:dyDescent="0.25">
      <c r="A7" s="5" t="s">
        <v>2</v>
      </c>
      <c r="B7" s="5" t="s">
        <v>3</v>
      </c>
      <c r="C7" s="5" t="s">
        <v>4</v>
      </c>
      <c r="D7" s="6" t="s">
        <v>21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</row>
    <row r="8" spans="1:9" ht="48" customHeight="1" x14ac:dyDescent="0.25">
      <c r="A8" s="8">
        <v>1</v>
      </c>
      <c r="B8" s="9" t="s">
        <v>16</v>
      </c>
      <c r="C8" s="8" t="s">
        <v>14</v>
      </c>
      <c r="D8" s="18">
        <v>4600</v>
      </c>
      <c r="E8" s="10"/>
      <c r="F8" s="10">
        <f>ROUND(E8*23%,2)</f>
        <v>0</v>
      </c>
      <c r="G8" s="10">
        <f>E8+F8</f>
        <v>0</v>
      </c>
      <c r="H8" s="11">
        <f>E8*D8</f>
        <v>0</v>
      </c>
      <c r="I8" s="10">
        <f>G8*D8</f>
        <v>0</v>
      </c>
    </row>
    <row r="9" spans="1:9" ht="48" customHeight="1" x14ac:dyDescent="0.25">
      <c r="A9" s="8">
        <v>2</v>
      </c>
      <c r="B9" s="9" t="s">
        <v>17</v>
      </c>
      <c r="C9" s="8" t="s">
        <v>14</v>
      </c>
      <c r="D9" s="18">
        <f>600*2</f>
        <v>1200</v>
      </c>
      <c r="E9" s="10"/>
      <c r="F9" s="10">
        <f t="shared" ref="F9:F13" si="0">ROUND(E9*23%,2)</f>
        <v>0</v>
      </c>
      <c r="G9" s="10">
        <f t="shared" ref="G9:G13" si="1">E9+F9</f>
        <v>0</v>
      </c>
      <c r="H9" s="11">
        <f t="shared" ref="H9:H13" si="2">E9*D9</f>
        <v>0</v>
      </c>
      <c r="I9" s="10">
        <f t="shared" ref="I9:I13" si="3">G9*D9</f>
        <v>0</v>
      </c>
    </row>
    <row r="10" spans="1:9" ht="48" customHeight="1" x14ac:dyDescent="0.25">
      <c r="A10" s="8">
        <v>3</v>
      </c>
      <c r="B10" s="9" t="s">
        <v>18</v>
      </c>
      <c r="C10" s="8" t="s">
        <v>14</v>
      </c>
      <c r="D10" s="18">
        <f>48*2</f>
        <v>96</v>
      </c>
      <c r="E10" s="10"/>
      <c r="F10" s="10">
        <f t="shared" si="0"/>
        <v>0</v>
      </c>
      <c r="G10" s="10">
        <f t="shared" si="1"/>
        <v>0</v>
      </c>
      <c r="H10" s="11">
        <f t="shared" si="2"/>
        <v>0</v>
      </c>
      <c r="I10" s="10">
        <f t="shared" si="3"/>
        <v>0</v>
      </c>
    </row>
    <row r="11" spans="1:9" ht="51.75" customHeight="1" x14ac:dyDescent="0.25">
      <c r="A11" s="8">
        <v>4</v>
      </c>
      <c r="B11" s="9" t="s">
        <v>19</v>
      </c>
      <c r="C11" s="8" t="s">
        <v>10</v>
      </c>
      <c r="D11" s="18">
        <f>112800*2</f>
        <v>225600</v>
      </c>
      <c r="E11" s="10"/>
      <c r="F11" s="10">
        <f t="shared" si="0"/>
        <v>0</v>
      </c>
      <c r="G11" s="10">
        <f t="shared" si="1"/>
        <v>0</v>
      </c>
      <c r="H11" s="11">
        <f t="shared" si="2"/>
        <v>0</v>
      </c>
      <c r="I11" s="10">
        <f t="shared" si="3"/>
        <v>0</v>
      </c>
    </row>
    <row r="12" spans="1:9" ht="48" customHeight="1" x14ac:dyDescent="0.25">
      <c r="A12" s="8">
        <v>5</v>
      </c>
      <c r="B12" s="9" t="s">
        <v>20</v>
      </c>
      <c r="C12" s="8" t="s">
        <v>10</v>
      </c>
      <c r="D12" s="18">
        <v>10000</v>
      </c>
      <c r="E12" s="10"/>
      <c r="F12" s="10">
        <f t="shared" si="0"/>
        <v>0</v>
      </c>
      <c r="G12" s="10">
        <f t="shared" si="1"/>
        <v>0</v>
      </c>
      <c r="H12" s="11">
        <f t="shared" si="2"/>
        <v>0</v>
      </c>
      <c r="I12" s="10">
        <f t="shared" si="3"/>
        <v>0</v>
      </c>
    </row>
    <row r="13" spans="1:9" ht="52.5" customHeight="1" x14ac:dyDescent="0.25">
      <c r="A13" s="8">
        <v>6</v>
      </c>
      <c r="B13" s="9" t="s">
        <v>11</v>
      </c>
      <c r="C13" s="8" t="s">
        <v>10</v>
      </c>
      <c r="D13" s="18">
        <f>600*2</f>
        <v>1200</v>
      </c>
      <c r="E13" s="10"/>
      <c r="F13" s="10">
        <f t="shared" si="0"/>
        <v>0</v>
      </c>
      <c r="G13" s="10">
        <f t="shared" si="1"/>
        <v>0</v>
      </c>
      <c r="H13" s="11">
        <f t="shared" si="2"/>
        <v>0</v>
      </c>
      <c r="I13" s="10">
        <f t="shared" si="3"/>
        <v>0</v>
      </c>
    </row>
    <row r="14" spans="1:9" x14ac:dyDescent="0.25">
      <c r="A14" s="12"/>
      <c r="B14" s="13" t="s">
        <v>12</v>
      </c>
      <c r="C14" s="12" t="s">
        <v>13</v>
      </c>
      <c r="D14" s="14">
        <f>SUM(D8:D13)</f>
        <v>242696</v>
      </c>
      <c r="E14" s="15" t="s">
        <v>13</v>
      </c>
      <c r="F14" s="16" t="s">
        <v>13</v>
      </c>
      <c r="G14" s="16" t="s">
        <v>13</v>
      </c>
      <c r="H14" s="16">
        <f>SUM(H8:H13)</f>
        <v>0</v>
      </c>
      <c r="I14" s="17">
        <f>SUM(I8:I13)</f>
        <v>0</v>
      </c>
    </row>
    <row r="15" spans="1:9" ht="15.75" thickBot="1" x14ac:dyDescent="0.3">
      <c r="A15" s="1"/>
      <c r="B15" s="2"/>
      <c r="C15" s="1"/>
      <c r="D15" s="3"/>
      <c r="E15" s="1"/>
      <c r="F15" s="1"/>
      <c r="G15" s="1"/>
      <c r="H15" s="3"/>
      <c r="I15" s="1"/>
    </row>
    <row r="16" spans="1:9" ht="12.75" customHeight="1" x14ac:dyDescent="0.25">
      <c r="A16" s="24"/>
      <c r="B16" s="25" t="s">
        <v>25</v>
      </c>
      <c r="C16" s="25"/>
      <c r="D16" s="25"/>
      <c r="E16" s="25"/>
      <c r="F16" s="25"/>
      <c r="G16" s="25"/>
      <c r="H16" s="25"/>
      <c r="I16" s="26"/>
    </row>
    <row r="17" spans="1:9" ht="12.75" customHeight="1" x14ac:dyDescent="0.25">
      <c r="A17" s="27"/>
      <c r="B17" s="44"/>
      <c r="C17" s="45"/>
      <c r="D17" s="45"/>
      <c r="E17" s="45"/>
      <c r="F17" s="45"/>
      <c r="G17" s="45"/>
      <c r="H17" s="45"/>
      <c r="I17" s="28"/>
    </row>
    <row r="18" spans="1:9" ht="12.75" customHeight="1" x14ac:dyDescent="0.25">
      <c r="A18" s="27"/>
      <c r="B18" s="44" t="s">
        <v>26</v>
      </c>
      <c r="C18" s="46"/>
      <c r="D18" s="47"/>
      <c r="E18" s="46"/>
      <c r="F18" s="46"/>
      <c r="G18" s="46"/>
      <c r="H18" s="47"/>
      <c r="I18" s="29"/>
    </row>
    <row r="19" spans="1:9" ht="12.75" customHeight="1" x14ac:dyDescent="0.25">
      <c r="A19" s="27"/>
      <c r="B19" s="44" t="s">
        <v>27</v>
      </c>
      <c r="C19" s="46"/>
      <c r="D19" s="47"/>
      <c r="E19" s="46"/>
      <c r="F19" s="46"/>
      <c r="G19" s="46"/>
      <c r="H19" s="47"/>
      <c r="I19" s="29"/>
    </row>
    <row r="20" spans="1:9" ht="12.75" customHeight="1" x14ac:dyDescent="0.25">
      <c r="A20" s="27"/>
      <c r="B20" s="44" t="s">
        <v>28</v>
      </c>
      <c r="C20" s="46"/>
      <c r="D20" s="47"/>
      <c r="E20" s="46"/>
      <c r="F20" s="46"/>
      <c r="G20" s="46"/>
      <c r="H20" s="47"/>
      <c r="I20" s="29"/>
    </row>
    <row r="21" spans="1:9" ht="12.75" customHeight="1" thickBot="1" x14ac:dyDescent="0.3">
      <c r="A21" s="30"/>
      <c r="B21" s="31" t="s">
        <v>29</v>
      </c>
      <c r="C21" s="32"/>
      <c r="D21" s="33"/>
      <c r="E21" s="32"/>
      <c r="F21" s="32"/>
      <c r="G21" s="32"/>
      <c r="H21" s="33"/>
      <c r="I21" s="34"/>
    </row>
    <row r="22" spans="1:9" ht="12.75" customHeight="1" x14ac:dyDescent="0.25">
      <c r="C22" s="42" t="s">
        <v>30</v>
      </c>
      <c r="D22" s="43"/>
      <c r="E22" s="43"/>
      <c r="F22" s="43"/>
      <c r="G22" s="37"/>
    </row>
    <row r="23" spans="1:9" ht="12.75" customHeight="1" x14ac:dyDescent="0.25">
      <c r="C23" s="35"/>
      <c r="D23" s="36"/>
      <c r="E23" s="36"/>
      <c r="F23" s="36"/>
      <c r="G23" s="37"/>
    </row>
    <row r="24" spans="1:9" ht="12.75" customHeight="1" x14ac:dyDescent="0.25">
      <c r="C24" s="35" t="s">
        <v>31</v>
      </c>
      <c r="D24" s="36"/>
      <c r="E24" s="36"/>
      <c r="F24" s="36"/>
      <c r="G24" s="37"/>
    </row>
    <row r="25" spans="1:9" ht="12.75" customHeight="1" x14ac:dyDescent="0.25">
      <c r="C25" s="35" t="s">
        <v>32</v>
      </c>
      <c r="D25" s="36"/>
      <c r="E25" s="36"/>
      <c r="F25" s="36"/>
      <c r="G25" s="37"/>
    </row>
    <row r="26" spans="1:9" ht="12.75" customHeight="1" x14ac:dyDescent="0.25">
      <c r="C26" s="35" t="s">
        <v>33</v>
      </c>
      <c r="D26" s="36"/>
      <c r="E26" s="36"/>
      <c r="F26" s="36"/>
      <c r="G26" s="37"/>
    </row>
    <row r="27" spans="1:9" ht="12.75" customHeight="1" thickBot="1" x14ac:dyDescent="0.3">
      <c r="C27" s="30"/>
      <c r="D27" s="32"/>
      <c r="E27" s="32"/>
      <c r="F27" s="32"/>
      <c r="G27" s="34"/>
    </row>
    <row r="28" spans="1:9" s="38" customFormat="1" x14ac:dyDescent="0.25">
      <c r="B28" s="39" t="s">
        <v>34</v>
      </c>
    </row>
    <row r="29" spans="1:9" s="38" customFormat="1" ht="32.25" customHeight="1" x14ac:dyDescent="0.25">
      <c r="B29" s="40" t="s">
        <v>35</v>
      </c>
      <c r="C29" s="40"/>
      <c r="D29" s="40"/>
      <c r="E29" s="40"/>
      <c r="F29" s="40"/>
      <c r="G29" s="40"/>
      <c r="H29" s="40"/>
      <c r="I29" s="40"/>
    </row>
    <row r="30" spans="1:9" s="38" customFormat="1" x14ac:dyDescent="0.25"/>
    <row r="31" spans="1:9" s="38" customFormat="1" x14ac:dyDescent="0.25">
      <c r="H31" s="41" t="s">
        <v>36</v>
      </c>
      <c r="I31" s="41"/>
    </row>
    <row r="32" spans="1:9" s="38" customFormat="1" x14ac:dyDescent="0.25">
      <c r="H32" s="41" t="s">
        <v>37</v>
      </c>
      <c r="I32" s="41"/>
    </row>
  </sheetData>
  <mergeCells count="9">
    <mergeCell ref="B16:I16"/>
    <mergeCell ref="B29:I29"/>
    <mergeCell ref="H31:I31"/>
    <mergeCell ref="H32:I32"/>
    <mergeCell ref="A6:D6"/>
    <mergeCell ref="E6:I6"/>
    <mergeCell ref="A2:I2"/>
    <mergeCell ref="A3:I3"/>
    <mergeCell ref="A4:I4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2023-03-30T06:36:25Z</dcterms:modified>
</cp:coreProperties>
</file>