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instytutwlokien-my.sharepoint.com/personal/malgorzata_kaiser_iwnirz_pl/Documents/Pulpit/dcz/czystości/formularze/"/>
    </mc:Choice>
  </mc:AlternateContent>
  <xr:revisionPtr revIDLastSave="486" documentId="8_{BDDD7649-D8EC-444E-96C2-C6F02E7B69EA}" xr6:coauthVersionLast="47" xr6:coauthVersionMax="47" xr10:uidLastSave="{A37F6013-F821-473B-9E5B-5A10B7A6006B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6" i="1" l="1"/>
  <c r="G74" i="1" l="1"/>
  <c r="G78" i="1"/>
  <c r="G79" i="1"/>
  <c r="G80" i="1"/>
  <c r="G81" i="1"/>
  <c r="G82" i="1"/>
  <c r="G63" i="1"/>
  <c r="G64" i="1"/>
  <c r="G65" i="1"/>
  <c r="G66" i="1"/>
  <c r="G67" i="1"/>
  <c r="G68" i="1"/>
  <c r="G69" i="1"/>
  <c r="G70" i="1"/>
  <c r="G71" i="1"/>
  <c r="G72" i="1"/>
  <c r="G7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43" i="1"/>
  <c r="G34" i="1"/>
  <c r="G35" i="1"/>
  <c r="G36" i="1"/>
  <c r="G37" i="1"/>
  <c r="G38" i="1"/>
  <c r="G39" i="1"/>
  <c r="G40" i="1"/>
  <c r="G41" i="1"/>
  <c r="G42" i="1"/>
  <c r="G60" i="1"/>
  <c r="G61" i="1"/>
  <c r="G62" i="1"/>
  <c r="G75" i="1"/>
  <c r="G77" i="1"/>
  <c r="G22" i="1" l="1"/>
  <c r="G23" i="1"/>
  <c r="G24" i="1"/>
  <c r="G25" i="1"/>
  <c r="G26" i="1"/>
  <c r="G27" i="1"/>
  <c r="G28" i="1"/>
  <c r="G29" i="1"/>
  <c r="G30" i="1"/>
  <c r="G31" i="1"/>
  <c r="G32" i="1"/>
  <c r="G33" i="1"/>
  <c r="G21" i="1" l="1"/>
  <c r="G83" i="1" l="1"/>
</calcChain>
</file>

<file path=xl/sharedStrings.xml><?xml version="1.0" encoding="utf-8"?>
<sst xmlns="http://schemas.openxmlformats.org/spreadsheetml/2006/main" count="147" uniqueCount="74">
  <si>
    <t xml:space="preserve">……………………………….                                                          </t>
  </si>
  <si>
    <t xml:space="preserve">       /miejscowość, data/</t>
  </si>
  <si>
    <t>…………………………………………</t>
  </si>
  <si>
    <t>/nazwa i adres Oferenta/</t>
  </si>
  <si>
    <t>Wartość całkowita netto</t>
  </si>
  <si>
    <t>Lp.</t>
  </si>
  <si>
    <t>Nazwa artykułu</t>
  </si>
  <si>
    <t>Jm</t>
  </si>
  <si>
    <t>Ilość</t>
  </si>
  <si>
    <t>Wartość jednostkowa netto [zł]</t>
  </si>
  <si>
    <t>VAT</t>
  </si>
  <si>
    <t>Nazwa  Zakład</t>
  </si>
  <si>
    <t>[%]</t>
  </si>
  <si>
    <t>op.</t>
  </si>
  <si>
    <t>SUMA NETTO</t>
  </si>
  <si>
    <t>SUMA</t>
  </si>
  <si>
    <t>SUMA BRUTTO</t>
  </si>
  <si>
    <t>FORMULARZ CENOWY - Pakiet 4 NR</t>
  </si>
  <si>
    <t xml:space="preserve">Ręczniki papierowe, białe składane ZZ 3000 sztuk w kartonie </t>
  </si>
  <si>
    <t>karton</t>
  </si>
  <si>
    <t>Włóknina wiążąca uniwersalna Sustayn, ręczniki opakowanie 100 sztuk</t>
  </si>
  <si>
    <t>Papier toaletowy, biały dwuwarstwowy, pakowane po 64 rolki w worku</t>
  </si>
  <si>
    <t>worek</t>
  </si>
  <si>
    <t>szt.</t>
  </si>
  <si>
    <t xml:space="preserve">Mydło w płynie o pojemnosi 300 ml z dozownikiem </t>
  </si>
  <si>
    <t xml:space="preserve">Maseczki ochronne FFP2 </t>
  </si>
  <si>
    <t>Ściereczki bawełniane w rolce, uniwersalne, rolka 50 szt.</t>
  </si>
  <si>
    <t xml:space="preserve">rolka </t>
  </si>
  <si>
    <t>Płyn do dezynfekcji skóry w sprayu, medyczny poj. 250 ml</t>
  </si>
  <si>
    <t>Płyn do dezynfekcji blatów i powierzchni o pojemnosci 1 l</t>
  </si>
  <si>
    <t>Płyn do naczyń Ludwik, o pojemności 900 ml</t>
  </si>
  <si>
    <t xml:space="preserve">Ściereczki bawełniane z mikrofibry, op. 3 szt </t>
  </si>
  <si>
    <t xml:space="preserve">Zmywak/czyścik ostry </t>
  </si>
  <si>
    <t xml:space="preserve">Szczotka do szorowania z rączką, typu żelazko </t>
  </si>
  <si>
    <t>program ekologiczny</t>
  </si>
  <si>
    <t>Mleczkodo czyszczenia Cif o poj. 780ml</t>
  </si>
  <si>
    <t>Płyn do dezynfekcji rąk (medyczny) z dozownikiem, poj. 500 ml</t>
  </si>
  <si>
    <t xml:space="preserve">Worki na śmieci 60 l, rolka 50 sztuk </t>
  </si>
  <si>
    <t xml:space="preserve">Worki na śmieci 30 l, rolka 50 sztuk </t>
  </si>
  <si>
    <t>Worki na śmieci 120 l, rolka 50 sztuk</t>
  </si>
  <si>
    <t>Rękawice hybrydowe winylowo- nitrylowe - opakowanie 100 sztuk, rozm. M</t>
  </si>
  <si>
    <t>Rękawice hybrydowe winylowo- nitrylowe - opakowanie,  rozm. L</t>
  </si>
  <si>
    <t>Rękawice hybrydowe winylowo- nitrylowe - opakowanie,  rozm. XL</t>
  </si>
  <si>
    <t>D.C. ZAD. 1.2.2.</t>
  </si>
  <si>
    <t>Mleczkodo czyszczenia Cif o poj. 300ml</t>
  </si>
  <si>
    <t>Płyn wybielający Ace, poj. 1l</t>
  </si>
  <si>
    <t>Mydło w płynie z dozownikieiemo o poj. 300 ml</t>
  </si>
  <si>
    <t>Odświeżacz powietrza w sprayu, poj. 300 ml</t>
  </si>
  <si>
    <t>Płyn do mycia naczyń, poj. 750 ml</t>
  </si>
  <si>
    <t xml:space="preserve">Płyn do dezynfekcji rąk o pojemnosci 1 l,  medyczny </t>
  </si>
  <si>
    <t>Płyn do mycia i dezynfekcji toalet oraz urządzeń sanitarnych   o poj.  1 L</t>
  </si>
  <si>
    <t>Płyn do mycia szyb z atomizerem, o poj. 500 ml</t>
  </si>
  <si>
    <t xml:space="preserve">Pasta BHP do mycia rąk o poj. 500 ml </t>
  </si>
  <si>
    <t xml:space="preserve">op. </t>
  </si>
  <si>
    <t>Gąbki  do mycia naczyń, op. 5 szt</t>
  </si>
  <si>
    <t>Ręcznik papierowy w rolce, biały 2-warstwowy, rolka  100 metrów</t>
  </si>
  <si>
    <t>Papier toaletowy, biały dwuwarstwowy, pakowany po 10 rolek w worku</t>
  </si>
  <si>
    <t>Płyn uniwersalny do mycia podłogi, poj. 5l</t>
  </si>
  <si>
    <t xml:space="preserve">szt. </t>
  </si>
  <si>
    <t>zestaw</t>
  </si>
  <si>
    <t xml:space="preserve">Zestaw szczotka i szufelka </t>
  </si>
  <si>
    <t>D.C. ZAD. 1.2.1.</t>
  </si>
  <si>
    <t>Maseczki medyczne w kartonie, karton= 50 szt.</t>
  </si>
  <si>
    <t xml:space="preserve">Worki na śmieci 20 l, rolka 50 sztuk </t>
  </si>
  <si>
    <t>Mydło w płynie z dozownikieiem 300 ml</t>
  </si>
  <si>
    <t>Odświeżacz powietrza w sprayu, pojemność 300 ml</t>
  </si>
  <si>
    <t>D.C. ZAD. 3.1</t>
  </si>
  <si>
    <t xml:space="preserve">Zestaw szczotka Vileda Duoactiva szufelka plus zmiotka </t>
  </si>
  <si>
    <t>Ręczniki papierowe w rolce, białe, Foxy</t>
  </si>
  <si>
    <t>szt</t>
  </si>
  <si>
    <t>D.C. ZAD. 1.3.3</t>
  </si>
  <si>
    <t>Zakup i dostawa środków czystości dla potrzeb Instytutu Włókien Naturalnych i Roślin Zielarskich – Państwowego Instytutu Badawczego ul. Wojska Polskiego 71</t>
  </si>
  <si>
    <t>Proszek do prania  tkanin kolorowych, 10kg</t>
  </si>
  <si>
    <t>Proszek do prania  tkanin  białych,10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</si>
</sst>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#,##0.00\ _z_ł"/>
    <numFmt numFmtId="165" formatCode="_-* #,##0.00&quot; zł&quot;_-;\-* #,##0.00&quot; zł&quot;_-;_-* \-??&quot; zł&quot;_-;_-@_-"/>
    <numFmt numFmtId="166" formatCode="_-* #,##0.00\ _z_ł_-;\-* #,##0.00\ _z_ł_-;_-* &quot;-&quot;??\ _z_ł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rgb="FF000000"/>
      <name val="Calibri"/>
      <family val="2"/>
      <charset val="238"/>
    </font>
    <font>
      <i/>
      <sz val="12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1"/>
    </font>
    <font>
      <b/>
      <sz val="16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FFFFCC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1"/>
    <xf numFmtId="0" fontId="4" fillId="0" borderId="0" xfId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0" xfId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0" fillId="2" borderId="0" xfId="0" applyFill="1"/>
    <xf numFmtId="0" fontId="9" fillId="2" borderId="0" xfId="1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2" fillId="0" borderId="0" xfId="1" applyFont="1" applyAlignment="1">
      <alignment horizontal="center"/>
    </xf>
    <xf numFmtId="0" fontId="0" fillId="2" borderId="0" xfId="0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13" fillId="4" borderId="1" xfId="1" applyFont="1" applyFill="1" applyBorder="1" applyAlignment="1">
      <alignment horizontal="center" vertical="center" wrapText="1"/>
    </xf>
    <xf numFmtId="0" fontId="0" fillId="3" borderId="0" xfId="0" applyFill="1"/>
    <xf numFmtId="0" fontId="13" fillId="4" borderId="2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wrapText="1"/>
    </xf>
    <xf numFmtId="0" fontId="12" fillId="3" borderId="5" xfId="0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165" fontId="17" fillId="0" borderId="2" xfId="1" applyNumberFormat="1" applyFont="1" applyBorder="1" applyAlignment="1">
      <alignment horizontal="center" vertical="center"/>
    </xf>
    <xf numFmtId="0" fontId="18" fillId="0" borderId="0" xfId="0" applyFont="1"/>
    <xf numFmtId="166" fontId="3" fillId="0" borderId="2" xfId="0" applyNumberFormat="1" applyFont="1" applyBorder="1"/>
    <xf numFmtId="0" fontId="3" fillId="0" borderId="0" xfId="0" applyFont="1"/>
    <xf numFmtId="6" fontId="17" fillId="5" borderId="2" xfId="3" applyNumberFormat="1" applyFont="1" applyFill="1" applyBorder="1" applyAlignment="1">
      <alignment horizontal="center" vertical="center" wrapText="1"/>
    </xf>
    <xf numFmtId="164" fontId="17" fillId="0" borderId="6" xfId="0" applyNumberFormat="1" applyFont="1" applyBorder="1" applyAlignment="1">
      <alignment horizontal="center" vertical="center" wrapText="1"/>
    </xf>
    <xf numFmtId="164" fontId="16" fillId="5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/>
    <xf numFmtId="165" fontId="17" fillId="0" borderId="1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/>
    </xf>
    <xf numFmtId="0" fontId="5" fillId="0" borderId="0" xfId="1" applyFont="1"/>
    <xf numFmtId="0" fontId="0" fillId="0" borderId="0" xfId="0" applyAlignment="1">
      <alignment horizontal="center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0" xfId="1" applyFont="1" applyAlignment="1">
      <alignment horizontal="center"/>
    </xf>
    <xf numFmtId="0" fontId="13" fillId="4" borderId="2" xfId="1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10" xfId="0" applyFont="1" applyBorder="1"/>
    <xf numFmtId="0" fontId="3" fillId="0" borderId="3" xfId="0" applyFont="1" applyBorder="1"/>
    <xf numFmtId="0" fontId="3" fillId="0" borderId="8" xfId="0" applyFont="1" applyBorder="1"/>
    <xf numFmtId="0" fontId="14" fillId="3" borderId="5" xfId="1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0" fillId="0" borderId="9" xfId="0" applyBorder="1"/>
    <xf numFmtId="0" fontId="13" fillId="4" borderId="1" xfId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49" fontId="1" fillId="0" borderId="1" xfId="4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</cellXfs>
  <cellStyles count="5">
    <cellStyle name="Normalny" xfId="0" builtinId="0"/>
    <cellStyle name="Normalny 2" xfId="1" xr:uid="{A9720EF1-ED5C-4111-94B9-DA1AD7FB54EF}"/>
    <cellStyle name="Normalny 3" xfId="2" xr:uid="{3534FCE8-19EF-4314-99E2-617913B0B2A6}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85"/>
  <sheetViews>
    <sheetView tabSelected="1" workbookViewId="0">
      <selection activeCell="J80" sqref="J80"/>
    </sheetView>
  </sheetViews>
  <sheetFormatPr defaultColWidth="17.5546875" defaultRowHeight="14.4" x14ac:dyDescent="0.3"/>
  <cols>
    <col min="1" max="1" width="6.6640625" customWidth="1"/>
    <col min="2" max="2" width="47.21875" customWidth="1"/>
    <col min="3" max="3" width="8.109375" customWidth="1"/>
    <col min="4" max="4" width="4.77734375" bestFit="1" customWidth="1"/>
    <col min="5" max="5" width="7.88671875" customWidth="1"/>
    <col min="6" max="6" width="9.21875" customWidth="1"/>
    <col min="7" max="7" width="11.5546875" customWidth="1"/>
    <col min="8" max="8" width="11" customWidth="1"/>
  </cols>
  <sheetData>
    <row r="3" spans="1:8" ht="21" x14ac:dyDescent="0.4">
      <c r="A3" s="1"/>
      <c r="B3" s="2"/>
      <c r="C3" s="32"/>
      <c r="D3" s="32"/>
      <c r="E3" s="32"/>
      <c r="F3" s="3"/>
      <c r="G3" s="4"/>
      <c r="H3" s="5"/>
    </row>
    <row r="4" spans="1:8" ht="15.6" x14ac:dyDescent="0.3">
      <c r="A4" s="1"/>
      <c r="B4" s="2"/>
      <c r="C4" s="4"/>
      <c r="D4" s="4"/>
      <c r="E4" s="4"/>
      <c r="F4" s="4"/>
      <c r="G4" s="4"/>
      <c r="H4" s="5"/>
    </row>
    <row r="5" spans="1:8" x14ac:dyDescent="0.3">
      <c r="A5" s="1" t="s">
        <v>0</v>
      </c>
      <c r="B5" s="2"/>
      <c r="C5" s="4"/>
      <c r="D5" s="4"/>
      <c r="E5" s="4"/>
      <c r="F5" s="4"/>
      <c r="G5" s="4"/>
      <c r="H5" s="1"/>
    </row>
    <row r="6" spans="1:8" x14ac:dyDescent="0.3">
      <c r="A6" s="1" t="s">
        <v>1</v>
      </c>
      <c r="B6" s="2"/>
      <c r="C6" s="4" t="s">
        <v>2</v>
      </c>
      <c r="D6" s="1"/>
      <c r="E6" s="4"/>
      <c r="F6" s="4"/>
      <c r="G6" s="4"/>
      <c r="H6" s="1"/>
    </row>
    <row r="7" spans="1:8" x14ac:dyDescent="0.3">
      <c r="A7" s="1"/>
      <c r="B7" s="2"/>
      <c r="C7" s="33" t="s">
        <v>3</v>
      </c>
      <c r="D7" s="33"/>
      <c r="E7" s="33"/>
      <c r="G7" s="4"/>
      <c r="H7" s="1"/>
    </row>
    <row r="8" spans="1:8" x14ac:dyDescent="0.3">
      <c r="A8" s="6"/>
      <c r="B8" s="7"/>
      <c r="C8" s="8"/>
      <c r="D8" s="8"/>
      <c r="E8" s="8"/>
      <c r="F8" s="8"/>
      <c r="G8" s="8"/>
      <c r="H8" s="9"/>
    </row>
    <row r="9" spans="1:8" x14ac:dyDescent="0.3">
      <c r="A9" s="10"/>
      <c r="B9" s="11"/>
      <c r="C9" s="8"/>
      <c r="D9" s="8"/>
      <c r="E9" s="8"/>
      <c r="F9" s="8"/>
      <c r="G9" s="8"/>
    </row>
    <row r="10" spans="1:8" ht="21" x14ac:dyDescent="0.4">
      <c r="A10" s="34" t="s">
        <v>17</v>
      </c>
      <c r="B10" s="34"/>
      <c r="C10" s="34"/>
      <c r="D10" s="34"/>
      <c r="E10" s="34"/>
      <c r="F10" s="34"/>
      <c r="G10" s="34"/>
      <c r="H10" s="34"/>
    </row>
    <row r="11" spans="1:8" ht="40.799999999999997" customHeight="1" x14ac:dyDescent="0.3">
      <c r="B11" s="35" t="s">
        <v>71</v>
      </c>
      <c r="C11" s="36"/>
      <c r="D11" s="36"/>
      <c r="E11" s="36"/>
      <c r="F11" s="36"/>
      <c r="G11" s="36"/>
      <c r="H11" s="12"/>
    </row>
    <row r="12" spans="1:8" x14ac:dyDescent="0.3">
      <c r="A12" s="37"/>
      <c r="B12" s="37"/>
      <c r="C12" s="37"/>
      <c r="D12" s="37"/>
      <c r="E12" s="37"/>
      <c r="F12" s="37"/>
      <c r="G12" s="37"/>
      <c r="H12" s="37"/>
    </row>
    <row r="13" spans="1:8" x14ac:dyDescent="0.3">
      <c r="A13" s="10"/>
      <c r="B13" s="13"/>
      <c r="C13" s="8"/>
      <c r="D13" s="8"/>
      <c r="E13" s="8"/>
      <c r="F13" s="8"/>
      <c r="G13" s="8"/>
    </row>
    <row r="14" spans="1:8" x14ac:dyDescent="0.3">
      <c r="A14" s="6"/>
      <c r="B14" s="11"/>
      <c r="C14" s="8"/>
      <c r="D14" s="8"/>
      <c r="E14" s="8"/>
      <c r="F14" s="8"/>
      <c r="G14" s="8"/>
    </row>
    <row r="15" spans="1:8" x14ac:dyDescent="0.3">
      <c r="A15" s="31"/>
      <c r="B15" s="31"/>
      <c r="C15" s="31"/>
      <c r="D15" s="31"/>
      <c r="E15" s="31"/>
      <c r="F15" s="31"/>
      <c r="G15" s="31"/>
      <c r="H15" s="31"/>
    </row>
    <row r="17" spans="1:9" x14ac:dyDescent="0.3">
      <c r="B17" s="14"/>
      <c r="C17" s="15"/>
      <c r="D17" s="15"/>
      <c r="E17" s="15"/>
      <c r="F17" s="15"/>
      <c r="G17" s="46" t="s">
        <v>4</v>
      </c>
      <c r="H17" s="17"/>
    </row>
    <row r="18" spans="1:9" x14ac:dyDescent="0.3">
      <c r="A18" s="38" t="s">
        <v>5</v>
      </c>
      <c r="B18" s="38" t="s">
        <v>6</v>
      </c>
      <c r="C18" s="38" t="s">
        <v>7</v>
      </c>
      <c r="D18" s="38" t="s">
        <v>8</v>
      </c>
      <c r="E18" s="38" t="s">
        <v>9</v>
      </c>
      <c r="F18" s="18" t="s">
        <v>10</v>
      </c>
      <c r="G18" s="47"/>
      <c r="H18" s="43" t="s">
        <v>11</v>
      </c>
    </row>
    <row r="19" spans="1:9" ht="25.2" customHeight="1" x14ac:dyDescent="0.3">
      <c r="A19" s="38"/>
      <c r="B19" s="38"/>
      <c r="C19" s="38"/>
      <c r="D19" s="38"/>
      <c r="E19" s="38"/>
      <c r="F19" s="18" t="s">
        <v>12</v>
      </c>
      <c r="G19" s="48"/>
      <c r="H19" s="44"/>
    </row>
    <row r="20" spans="1:9" ht="15" customHeight="1" x14ac:dyDescent="0.3">
      <c r="A20" s="19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8</v>
      </c>
      <c r="H20" s="20">
        <v>9</v>
      </c>
    </row>
    <row r="21" spans="1:9" ht="33.6" customHeight="1" x14ac:dyDescent="0.3">
      <c r="A21" s="21">
        <v>1</v>
      </c>
      <c r="B21" s="49" t="s">
        <v>18</v>
      </c>
      <c r="C21" s="26" t="s">
        <v>19</v>
      </c>
      <c r="D21" s="50">
        <v>5</v>
      </c>
      <c r="E21" s="65"/>
      <c r="F21" s="51"/>
      <c r="G21" s="30">
        <f t="shared" ref="G21" si="0">D21*E21</f>
        <v>0</v>
      </c>
      <c r="H21" s="52" t="s">
        <v>34</v>
      </c>
      <c r="I21" s="45"/>
    </row>
    <row r="22" spans="1:9" ht="45" customHeight="1" x14ac:dyDescent="0.3">
      <c r="A22" s="21">
        <v>2</v>
      </c>
      <c r="B22" s="49" t="s">
        <v>20</v>
      </c>
      <c r="C22" s="26" t="s">
        <v>13</v>
      </c>
      <c r="D22" s="53">
        <v>2</v>
      </c>
      <c r="E22" s="65"/>
      <c r="F22" s="54"/>
      <c r="G22" s="22">
        <f t="shared" ref="G22:G33" si="1">D22*E22</f>
        <v>0</v>
      </c>
      <c r="H22" s="55"/>
      <c r="I22" s="45"/>
    </row>
    <row r="23" spans="1:9" ht="34.200000000000003" customHeight="1" x14ac:dyDescent="0.3">
      <c r="A23" s="21">
        <v>3</v>
      </c>
      <c r="B23" s="56" t="s">
        <v>21</v>
      </c>
      <c r="C23" s="26" t="s">
        <v>22</v>
      </c>
      <c r="D23" s="53">
        <v>1</v>
      </c>
      <c r="E23" s="65"/>
      <c r="F23" s="54"/>
      <c r="G23" s="22">
        <f t="shared" si="1"/>
        <v>0</v>
      </c>
      <c r="H23" s="55"/>
      <c r="I23" s="45"/>
    </row>
    <row r="24" spans="1:9" ht="24.6" customHeight="1" x14ac:dyDescent="0.3">
      <c r="A24" s="21">
        <v>4</v>
      </c>
      <c r="B24" s="49" t="s">
        <v>24</v>
      </c>
      <c r="C24" s="26" t="s">
        <v>23</v>
      </c>
      <c r="D24" s="53">
        <v>4</v>
      </c>
      <c r="E24" s="65"/>
      <c r="F24" s="54"/>
      <c r="G24" s="22">
        <f t="shared" si="1"/>
        <v>0</v>
      </c>
      <c r="H24" s="55"/>
      <c r="I24" s="45"/>
    </row>
    <row r="25" spans="1:9" ht="16.2" customHeight="1" x14ac:dyDescent="0.3">
      <c r="A25" s="21">
        <v>5</v>
      </c>
      <c r="B25" s="49" t="s">
        <v>25</v>
      </c>
      <c r="C25" s="26" t="s">
        <v>23</v>
      </c>
      <c r="D25" s="53">
        <v>1</v>
      </c>
      <c r="E25" s="65"/>
      <c r="F25" s="54"/>
      <c r="G25" s="22">
        <f t="shared" si="1"/>
        <v>0</v>
      </c>
      <c r="H25" s="55"/>
      <c r="I25" s="45"/>
    </row>
    <row r="26" spans="1:9" ht="31.2" customHeight="1" x14ac:dyDescent="0.3">
      <c r="A26" s="21">
        <v>6</v>
      </c>
      <c r="B26" s="49" t="s">
        <v>28</v>
      </c>
      <c r="C26" s="26" t="s">
        <v>23</v>
      </c>
      <c r="D26" s="53">
        <v>4</v>
      </c>
      <c r="E26" s="65"/>
      <c r="F26" s="54"/>
      <c r="G26" s="22">
        <f t="shared" si="1"/>
        <v>0</v>
      </c>
      <c r="H26" s="55"/>
      <c r="I26" s="45"/>
    </row>
    <row r="27" spans="1:9" ht="28.8" x14ac:dyDescent="0.3">
      <c r="A27" s="21">
        <v>7</v>
      </c>
      <c r="B27" s="49" t="s">
        <v>26</v>
      </c>
      <c r="C27" s="26" t="s">
        <v>27</v>
      </c>
      <c r="D27" s="53">
        <v>5</v>
      </c>
      <c r="E27" s="65"/>
      <c r="F27" s="54"/>
      <c r="G27" s="22">
        <f t="shared" si="1"/>
        <v>0</v>
      </c>
      <c r="H27" s="55"/>
      <c r="I27" s="45"/>
    </row>
    <row r="28" spans="1:9" ht="28.8" x14ac:dyDescent="0.3">
      <c r="A28" s="21">
        <v>8</v>
      </c>
      <c r="B28" s="49" t="s">
        <v>29</v>
      </c>
      <c r="C28" s="26" t="s">
        <v>23</v>
      </c>
      <c r="D28" s="53">
        <v>5</v>
      </c>
      <c r="E28" s="65"/>
      <c r="F28" s="54"/>
      <c r="G28" s="22">
        <f t="shared" si="1"/>
        <v>0</v>
      </c>
      <c r="H28" s="55"/>
      <c r="I28" s="45"/>
    </row>
    <row r="29" spans="1:9" x14ac:dyDescent="0.3">
      <c r="A29" s="21">
        <v>9</v>
      </c>
      <c r="B29" s="49" t="s">
        <v>30</v>
      </c>
      <c r="C29" s="26" t="s">
        <v>23</v>
      </c>
      <c r="D29" s="53">
        <v>5</v>
      </c>
      <c r="E29" s="65"/>
      <c r="F29" s="54"/>
      <c r="G29" s="22">
        <f t="shared" si="1"/>
        <v>0</v>
      </c>
      <c r="H29" s="55"/>
      <c r="I29" s="45"/>
    </row>
    <row r="30" spans="1:9" x14ac:dyDescent="0.3">
      <c r="A30" s="21">
        <v>10</v>
      </c>
      <c r="B30" s="49" t="s">
        <v>31</v>
      </c>
      <c r="C30" s="26" t="s">
        <v>13</v>
      </c>
      <c r="D30" s="53">
        <v>5</v>
      </c>
      <c r="E30" s="65"/>
      <c r="F30" s="54"/>
      <c r="G30" s="22">
        <f t="shared" si="1"/>
        <v>0</v>
      </c>
      <c r="H30" s="55"/>
      <c r="I30" s="45"/>
    </row>
    <row r="31" spans="1:9" x14ac:dyDescent="0.3">
      <c r="A31" s="21">
        <v>11</v>
      </c>
      <c r="B31" s="49" t="s">
        <v>32</v>
      </c>
      <c r="C31" s="26" t="s">
        <v>23</v>
      </c>
      <c r="D31" s="53">
        <v>4</v>
      </c>
      <c r="E31" s="65"/>
      <c r="F31" s="54"/>
      <c r="G31" s="22">
        <f t="shared" si="1"/>
        <v>0</v>
      </c>
      <c r="H31" s="55"/>
      <c r="I31" s="45"/>
    </row>
    <row r="32" spans="1:9" x14ac:dyDescent="0.3">
      <c r="A32" s="21">
        <v>12</v>
      </c>
      <c r="B32" s="49" t="s">
        <v>33</v>
      </c>
      <c r="C32" s="26" t="s">
        <v>23</v>
      </c>
      <c r="D32" s="53">
        <v>7</v>
      </c>
      <c r="E32" s="65"/>
      <c r="F32" s="54"/>
      <c r="G32" s="22">
        <f t="shared" si="1"/>
        <v>0</v>
      </c>
      <c r="H32" s="55"/>
      <c r="I32" s="45"/>
    </row>
    <row r="33" spans="1:9" ht="24.6" customHeight="1" x14ac:dyDescent="0.3">
      <c r="A33" s="21">
        <v>13</v>
      </c>
      <c r="B33" s="49" t="s">
        <v>35</v>
      </c>
      <c r="C33" s="26" t="s">
        <v>23</v>
      </c>
      <c r="D33" s="53">
        <v>2</v>
      </c>
      <c r="E33" s="65"/>
      <c r="F33" s="54"/>
      <c r="G33" s="22">
        <f t="shared" si="1"/>
        <v>0</v>
      </c>
      <c r="H33" s="57"/>
      <c r="I33" s="45"/>
    </row>
    <row r="34" spans="1:9" ht="24.6" customHeight="1" x14ac:dyDescent="0.3">
      <c r="A34" s="21">
        <v>14</v>
      </c>
      <c r="B34" s="49" t="s">
        <v>36</v>
      </c>
      <c r="C34" s="26" t="s">
        <v>23</v>
      </c>
      <c r="D34" s="53">
        <v>5</v>
      </c>
      <c r="E34" s="65"/>
      <c r="F34" s="54"/>
      <c r="G34" s="22">
        <f t="shared" ref="G34:G77" si="2">D34*E34</f>
        <v>0</v>
      </c>
      <c r="H34" s="58" t="s">
        <v>43</v>
      </c>
      <c r="I34" s="45"/>
    </row>
    <row r="35" spans="1:9" ht="24.6" customHeight="1" x14ac:dyDescent="0.3">
      <c r="A35" s="21">
        <v>15</v>
      </c>
      <c r="B35" s="49" t="s">
        <v>37</v>
      </c>
      <c r="C35" s="26" t="s">
        <v>27</v>
      </c>
      <c r="D35" s="53">
        <v>8</v>
      </c>
      <c r="E35" s="65"/>
      <c r="F35" s="54"/>
      <c r="G35" s="22">
        <f t="shared" si="2"/>
        <v>0</v>
      </c>
      <c r="H35" s="55"/>
      <c r="I35" s="45"/>
    </row>
    <row r="36" spans="1:9" ht="24.6" customHeight="1" x14ac:dyDescent="0.3">
      <c r="A36" s="21">
        <v>16</v>
      </c>
      <c r="B36" s="49" t="s">
        <v>38</v>
      </c>
      <c r="C36" s="26" t="s">
        <v>27</v>
      </c>
      <c r="D36" s="53">
        <v>8</v>
      </c>
      <c r="E36" s="65"/>
      <c r="F36" s="54"/>
      <c r="G36" s="22">
        <f t="shared" si="2"/>
        <v>0</v>
      </c>
      <c r="H36" s="55"/>
      <c r="I36" s="45"/>
    </row>
    <row r="37" spans="1:9" ht="24.6" customHeight="1" x14ac:dyDescent="0.3">
      <c r="A37" s="21">
        <v>17</v>
      </c>
      <c r="B37" s="49" t="s">
        <v>39</v>
      </c>
      <c r="C37" s="26" t="s">
        <v>27</v>
      </c>
      <c r="D37" s="53">
        <v>8</v>
      </c>
      <c r="E37" s="65"/>
      <c r="F37" s="54"/>
      <c r="G37" s="22">
        <f t="shared" si="2"/>
        <v>0</v>
      </c>
      <c r="H37" s="55"/>
      <c r="I37" s="45"/>
    </row>
    <row r="38" spans="1:9" ht="24.6" customHeight="1" x14ac:dyDescent="0.3">
      <c r="A38" s="21">
        <v>18</v>
      </c>
      <c r="B38" s="49" t="s">
        <v>26</v>
      </c>
      <c r="C38" s="26" t="s">
        <v>27</v>
      </c>
      <c r="D38" s="53">
        <v>7</v>
      </c>
      <c r="E38" s="65"/>
      <c r="F38" s="54"/>
      <c r="G38" s="22">
        <f t="shared" si="2"/>
        <v>0</v>
      </c>
      <c r="H38" s="55"/>
      <c r="I38" s="45"/>
    </row>
    <row r="39" spans="1:9" ht="34.799999999999997" customHeight="1" x14ac:dyDescent="0.3">
      <c r="A39" s="21">
        <v>19</v>
      </c>
      <c r="B39" s="49" t="s">
        <v>40</v>
      </c>
      <c r="C39" s="26" t="s">
        <v>13</v>
      </c>
      <c r="D39" s="53">
        <v>2</v>
      </c>
      <c r="E39" s="65"/>
      <c r="F39" s="54"/>
      <c r="G39" s="22">
        <f t="shared" si="2"/>
        <v>0</v>
      </c>
      <c r="H39" s="55"/>
      <c r="I39" s="45"/>
    </row>
    <row r="40" spans="1:9" ht="36" customHeight="1" x14ac:dyDescent="0.3">
      <c r="A40" s="21">
        <v>20</v>
      </c>
      <c r="B40" s="49" t="s">
        <v>41</v>
      </c>
      <c r="C40" s="26" t="s">
        <v>13</v>
      </c>
      <c r="D40" s="53">
        <v>3</v>
      </c>
      <c r="E40" s="65"/>
      <c r="F40" s="54"/>
      <c r="G40" s="22">
        <f t="shared" si="2"/>
        <v>0</v>
      </c>
      <c r="H40" s="55"/>
      <c r="I40" s="45"/>
    </row>
    <row r="41" spans="1:9" ht="37.200000000000003" customHeight="1" x14ac:dyDescent="0.3">
      <c r="A41" s="21">
        <v>21</v>
      </c>
      <c r="B41" s="49" t="s">
        <v>42</v>
      </c>
      <c r="C41" s="26" t="s">
        <v>13</v>
      </c>
      <c r="D41" s="53">
        <v>3</v>
      </c>
      <c r="E41" s="65"/>
      <c r="F41" s="54"/>
      <c r="G41" s="22">
        <f t="shared" si="2"/>
        <v>0</v>
      </c>
      <c r="H41" s="55"/>
      <c r="I41" s="45"/>
    </row>
    <row r="42" spans="1:9" ht="24.6" customHeight="1" x14ac:dyDescent="0.3">
      <c r="A42" s="21">
        <v>22</v>
      </c>
      <c r="B42" s="49" t="s">
        <v>18</v>
      </c>
      <c r="C42" s="26" t="s">
        <v>19</v>
      </c>
      <c r="D42" s="50">
        <v>1</v>
      </c>
      <c r="E42" s="65"/>
      <c r="F42" s="54"/>
      <c r="G42" s="22">
        <f t="shared" si="2"/>
        <v>0</v>
      </c>
      <c r="H42" s="57"/>
      <c r="I42" s="45"/>
    </row>
    <row r="43" spans="1:9" ht="24.6" customHeight="1" x14ac:dyDescent="0.3">
      <c r="A43" s="21">
        <v>23</v>
      </c>
      <c r="B43" s="49" t="s">
        <v>44</v>
      </c>
      <c r="C43" s="26" t="s">
        <v>23</v>
      </c>
      <c r="D43" s="53">
        <v>5</v>
      </c>
      <c r="E43" s="65"/>
      <c r="F43" s="54"/>
      <c r="G43" s="22">
        <f t="shared" si="2"/>
        <v>0</v>
      </c>
      <c r="H43" s="58" t="s">
        <v>61</v>
      </c>
      <c r="I43" s="45"/>
    </row>
    <row r="44" spans="1:9" ht="24.6" customHeight="1" x14ac:dyDescent="0.3">
      <c r="A44" s="21">
        <v>24</v>
      </c>
      <c r="B44" s="49" t="s">
        <v>45</v>
      </c>
      <c r="C44" s="26" t="s">
        <v>23</v>
      </c>
      <c r="D44" s="53">
        <v>4</v>
      </c>
      <c r="E44" s="65"/>
      <c r="F44" s="54"/>
      <c r="G44" s="22">
        <f t="shared" si="2"/>
        <v>0</v>
      </c>
      <c r="H44" s="55"/>
      <c r="I44" s="45"/>
    </row>
    <row r="45" spans="1:9" ht="24.6" customHeight="1" x14ac:dyDescent="0.3">
      <c r="A45" s="21">
        <v>25</v>
      </c>
      <c r="B45" s="49" t="s">
        <v>46</v>
      </c>
      <c r="C45" s="26" t="s">
        <v>23</v>
      </c>
      <c r="D45" s="53">
        <v>10</v>
      </c>
      <c r="E45" s="65"/>
      <c r="F45" s="54"/>
      <c r="G45" s="22">
        <f t="shared" si="2"/>
        <v>0</v>
      </c>
      <c r="H45" s="55"/>
      <c r="I45" s="45"/>
    </row>
    <row r="46" spans="1:9" ht="24.6" customHeight="1" x14ac:dyDescent="0.3">
      <c r="A46" s="21">
        <v>26</v>
      </c>
      <c r="B46" s="49" t="s">
        <v>47</v>
      </c>
      <c r="C46" s="26" t="s">
        <v>23</v>
      </c>
      <c r="D46" s="53">
        <v>8</v>
      </c>
      <c r="E46" s="65"/>
      <c r="F46" s="54"/>
      <c r="G46" s="22">
        <f t="shared" si="2"/>
        <v>0</v>
      </c>
      <c r="H46" s="55"/>
      <c r="I46" s="45"/>
    </row>
    <row r="47" spans="1:9" ht="24.6" customHeight="1" x14ac:dyDescent="0.3">
      <c r="A47" s="21">
        <v>27</v>
      </c>
      <c r="B47" s="49" t="s">
        <v>48</v>
      </c>
      <c r="C47" s="26" t="s">
        <v>23</v>
      </c>
      <c r="D47" s="53">
        <v>5</v>
      </c>
      <c r="E47" s="65"/>
      <c r="F47" s="54"/>
      <c r="G47" s="22">
        <f t="shared" si="2"/>
        <v>0</v>
      </c>
      <c r="H47" s="55"/>
      <c r="I47" s="45"/>
    </row>
    <row r="48" spans="1:9" ht="24.6" customHeight="1" x14ac:dyDescent="0.3">
      <c r="A48" s="21">
        <v>28</v>
      </c>
      <c r="B48" s="49" t="s">
        <v>49</v>
      </c>
      <c r="C48" s="26" t="s">
        <v>23</v>
      </c>
      <c r="D48" s="53">
        <v>10</v>
      </c>
      <c r="E48" s="65"/>
      <c r="F48" s="54"/>
      <c r="G48" s="22">
        <f t="shared" si="2"/>
        <v>0</v>
      </c>
      <c r="H48" s="55"/>
      <c r="I48" s="45"/>
    </row>
    <row r="49" spans="1:9" ht="36.6" customHeight="1" x14ac:dyDescent="0.3">
      <c r="A49" s="21">
        <v>29</v>
      </c>
      <c r="B49" s="59" t="s">
        <v>50</v>
      </c>
      <c r="C49" s="26" t="s">
        <v>23</v>
      </c>
      <c r="D49" s="53">
        <v>5</v>
      </c>
      <c r="E49" s="65"/>
      <c r="F49" s="54"/>
      <c r="G49" s="22">
        <f t="shared" si="2"/>
        <v>0</v>
      </c>
      <c r="H49" s="55"/>
      <c r="I49" s="45"/>
    </row>
    <row r="50" spans="1:9" ht="24.6" customHeight="1" x14ac:dyDescent="0.3">
      <c r="A50" s="21">
        <v>30</v>
      </c>
      <c r="B50" s="49" t="s">
        <v>51</v>
      </c>
      <c r="C50" s="26" t="s">
        <v>23</v>
      </c>
      <c r="D50" s="53">
        <v>4</v>
      </c>
      <c r="E50" s="65"/>
      <c r="F50" s="54"/>
      <c r="G50" s="22">
        <f t="shared" si="2"/>
        <v>0</v>
      </c>
      <c r="H50" s="55"/>
      <c r="I50" s="45"/>
    </row>
    <row r="51" spans="1:9" ht="24.6" customHeight="1" x14ac:dyDescent="0.3">
      <c r="A51" s="21">
        <v>31</v>
      </c>
      <c r="B51" s="49" t="s">
        <v>52</v>
      </c>
      <c r="C51" s="26" t="s">
        <v>23</v>
      </c>
      <c r="D51" s="53">
        <v>8</v>
      </c>
      <c r="E51" s="65"/>
      <c r="F51" s="54"/>
      <c r="G51" s="22">
        <f t="shared" si="2"/>
        <v>0</v>
      </c>
      <c r="H51" s="55"/>
      <c r="I51" s="45"/>
    </row>
    <row r="52" spans="1:9" ht="24.6" customHeight="1" x14ac:dyDescent="0.3">
      <c r="A52" s="21">
        <v>32</v>
      </c>
      <c r="B52" s="49" t="s">
        <v>31</v>
      </c>
      <c r="C52" s="26" t="s">
        <v>53</v>
      </c>
      <c r="D52" s="53">
        <v>10</v>
      </c>
      <c r="E52" s="65"/>
      <c r="F52" s="54"/>
      <c r="G52" s="22">
        <f t="shared" si="2"/>
        <v>0</v>
      </c>
      <c r="H52" s="55"/>
      <c r="I52" s="45"/>
    </row>
    <row r="53" spans="1:9" ht="24.6" customHeight="1" x14ac:dyDescent="0.3">
      <c r="A53" s="21">
        <v>33</v>
      </c>
      <c r="B53" s="49" t="s">
        <v>54</v>
      </c>
      <c r="C53" s="26" t="s">
        <v>13</v>
      </c>
      <c r="D53" s="53">
        <v>5</v>
      </c>
      <c r="E53" s="65"/>
      <c r="F53" s="54"/>
      <c r="G53" s="22">
        <f t="shared" si="2"/>
        <v>0</v>
      </c>
      <c r="H53" s="55"/>
      <c r="I53" s="45"/>
    </row>
    <row r="54" spans="1:9" ht="24.6" customHeight="1" x14ac:dyDescent="0.3">
      <c r="A54" s="21">
        <v>34</v>
      </c>
      <c r="B54" s="49" t="s">
        <v>38</v>
      </c>
      <c r="C54" s="26" t="s">
        <v>27</v>
      </c>
      <c r="D54" s="53">
        <v>20</v>
      </c>
      <c r="E54" s="65"/>
      <c r="F54" s="54"/>
      <c r="G54" s="22">
        <f t="shared" si="2"/>
        <v>0</v>
      </c>
      <c r="H54" s="55"/>
      <c r="I54" s="45"/>
    </row>
    <row r="55" spans="1:9" ht="24.6" customHeight="1" x14ac:dyDescent="0.3">
      <c r="A55" s="21">
        <v>35</v>
      </c>
      <c r="B55" s="49" t="s">
        <v>37</v>
      </c>
      <c r="C55" s="26" t="s">
        <v>27</v>
      </c>
      <c r="D55" s="53">
        <v>20</v>
      </c>
      <c r="E55" s="65"/>
      <c r="F55" s="54"/>
      <c r="G55" s="22">
        <f t="shared" si="2"/>
        <v>0</v>
      </c>
      <c r="H55" s="55"/>
      <c r="I55" s="45"/>
    </row>
    <row r="56" spans="1:9" ht="24.6" customHeight="1" x14ac:dyDescent="0.3">
      <c r="A56" s="21">
        <v>36</v>
      </c>
      <c r="B56" s="49" t="s">
        <v>39</v>
      </c>
      <c r="C56" s="26" t="s">
        <v>27</v>
      </c>
      <c r="D56" s="53">
        <v>20</v>
      </c>
      <c r="E56" s="65"/>
      <c r="F56" s="54"/>
      <c r="G56" s="22">
        <f t="shared" si="2"/>
        <v>0</v>
      </c>
      <c r="H56" s="55"/>
      <c r="I56" s="45"/>
    </row>
    <row r="57" spans="1:9" ht="24.6" customHeight="1" x14ac:dyDescent="0.3">
      <c r="A57" s="21">
        <v>37</v>
      </c>
      <c r="B57" s="49" t="s">
        <v>18</v>
      </c>
      <c r="C57" s="26" t="s">
        <v>19</v>
      </c>
      <c r="D57" s="53">
        <v>8</v>
      </c>
      <c r="E57" s="65"/>
      <c r="F57" s="54"/>
      <c r="G57" s="22">
        <f t="shared" si="2"/>
        <v>0</v>
      </c>
      <c r="H57" s="55"/>
      <c r="I57" s="45"/>
    </row>
    <row r="58" spans="1:9" ht="36.6" customHeight="1" x14ac:dyDescent="0.3">
      <c r="A58" s="21">
        <v>38</v>
      </c>
      <c r="B58" s="49" t="s">
        <v>55</v>
      </c>
      <c r="C58" s="26" t="s">
        <v>27</v>
      </c>
      <c r="D58" s="53">
        <v>20</v>
      </c>
      <c r="E58" s="65"/>
      <c r="F58" s="54"/>
      <c r="G58" s="22">
        <f t="shared" si="2"/>
        <v>0</v>
      </c>
      <c r="H58" s="55"/>
      <c r="I58" s="45"/>
    </row>
    <row r="59" spans="1:9" ht="24.6" customHeight="1" x14ac:dyDescent="0.3">
      <c r="A59" s="21">
        <v>39</v>
      </c>
      <c r="B59" s="56" t="s">
        <v>56</v>
      </c>
      <c r="C59" s="26" t="s">
        <v>22</v>
      </c>
      <c r="D59" s="53">
        <v>30</v>
      </c>
      <c r="E59" s="65"/>
      <c r="F59" s="54"/>
      <c r="G59" s="22">
        <f t="shared" si="2"/>
        <v>0</v>
      </c>
      <c r="H59" s="55"/>
      <c r="I59" s="45"/>
    </row>
    <row r="60" spans="1:9" ht="24.6" customHeight="1" x14ac:dyDescent="0.3">
      <c r="A60" s="21">
        <v>40</v>
      </c>
      <c r="B60" s="49" t="s">
        <v>57</v>
      </c>
      <c r="C60" s="26" t="s">
        <v>58</v>
      </c>
      <c r="D60" s="53">
        <v>5</v>
      </c>
      <c r="E60" s="65"/>
      <c r="F60" s="54"/>
      <c r="G60" s="22">
        <f t="shared" si="2"/>
        <v>0</v>
      </c>
      <c r="H60" s="55"/>
      <c r="I60" s="45"/>
    </row>
    <row r="61" spans="1:9" ht="24.6" customHeight="1" x14ac:dyDescent="0.3">
      <c r="A61" s="21">
        <v>41</v>
      </c>
      <c r="B61" s="49" t="s">
        <v>29</v>
      </c>
      <c r="C61" s="26" t="s">
        <v>23</v>
      </c>
      <c r="D61" s="53">
        <v>8</v>
      </c>
      <c r="E61" s="65"/>
      <c r="F61" s="54"/>
      <c r="G61" s="22">
        <f t="shared" si="2"/>
        <v>0</v>
      </c>
      <c r="H61" s="55"/>
      <c r="I61" s="45"/>
    </row>
    <row r="62" spans="1:9" x14ac:dyDescent="0.3">
      <c r="A62" s="21">
        <v>42</v>
      </c>
      <c r="B62" s="60" t="s">
        <v>60</v>
      </c>
      <c r="C62" s="26" t="s">
        <v>59</v>
      </c>
      <c r="D62" s="53">
        <v>2</v>
      </c>
      <c r="E62" s="65"/>
      <c r="F62" s="54"/>
      <c r="G62" s="22">
        <f t="shared" si="2"/>
        <v>0</v>
      </c>
      <c r="H62" s="57"/>
      <c r="I62" s="45"/>
    </row>
    <row r="63" spans="1:9" x14ac:dyDescent="0.3">
      <c r="A63" s="21">
        <v>43</v>
      </c>
      <c r="B63" s="61" t="s">
        <v>62</v>
      </c>
      <c r="C63" s="26" t="s">
        <v>19</v>
      </c>
      <c r="D63" s="53">
        <v>2</v>
      </c>
      <c r="E63" s="65"/>
      <c r="F63" s="54"/>
      <c r="G63" s="22">
        <f t="shared" si="2"/>
        <v>0</v>
      </c>
      <c r="H63" s="58" t="s">
        <v>66</v>
      </c>
      <c r="I63" s="45"/>
    </row>
    <row r="64" spans="1:9" x14ac:dyDescent="0.3">
      <c r="A64" s="21">
        <v>44</v>
      </c>
      <c r="B64" s="49" t="s">
        <v>31</v>
      </c>
      <c r="C64" s="26" t="s">
        <v>13</v>
      </c>
      <c r="D64" s="53">
        <v>10</v>
      </c>
      <c r="E64" s="65"/>
      <c r="F64" s="54"/>
      <c r="G64" s="22">
        <f t="shared" si="2"/>
        <v>0</v>
      </c>
      <c r="H64" s="62"/>
      <c r="I64" s="45"/>
    </row>
    <row r="65" spans="1:9" x14ac:dyDescent="0.3">
      <c r="A65" s="21">
        <v>45</v>
      </c>
      <c r="B65" s="49" t="s">
        <v>54</v>
      </c>
      <c r="C65" s="26" t="s">
        <v>13</v>
      </c>
      <c r="D65" s="53">
        <v>5</v>
      </c>
      <c r="E65" s="65"/>
      <c r="F65" s="54"/>
      <c r="G65" s="22">
        <f t="shared" si="2"/>
        <v>0</v>
      </c>
      <c r="H65" s="62"/>
      <c r="I65" s="45"/>
    </row>
    <row r="66" spans="1:9" x14ac:dyDescent="0.3">
      <c r="A66" s="21">
        <v>46</v>
      </c>
      <c r="B66" s="49" t="s">
        <v>63</v>
      </c>
      <c r="C66" s="26" t="s">
        <v>27</v>
      </c>
      <c r="D66" s="53">
        <v>10</v>
      </c>
      <c r="E66" s="65"/>
      <c r="F66" s="54"/>
      <c r="G66" s="22">
        <f t="shared" si="2"/>
        <v>0</v>
      </c>
      <c r="H66" s="62"/>
      <c r="I66" s="45"/>
    </row>
    <row r="67" spans="1:9" x14ac:dyDescent="0.3">
      <c r="A67" s="21">
        <v>47</v>
      </c>
      <c r="B67" s="49" t="s">
        <v>37</v>
      </c>
      <c r="C67" s="26" t="s">
        <v>27</v>
      </c>
      <c r="D67" s="53">
        <v>10</v>
      </c>
      <c r="E67" s="65"/>
      <c r="F67" s="54"/>
      <c r="G67" s="22">
        <f t="shared" si="2"/>
        <v>0</v>
      </c>
      <c r="H67" s="62"/>
      <c r="I67" s="45"/>
    </row>
    <row r="68" spans="1:9" x14ac:dyDescent="0.3">
      <c r="A68" s="21">
        <v>48</v>
      </c>
      <c r="B68" s="60" t="s">
        <v>68</v>
      </c>
      <c r="C68" s="26" t="s">
        <v>27</v>
      </c>
      <c r="D68" s="53">
        <v>10</v>
      </c>
      <c r="E68" s="65"/>
      <c r="F68" s="54"/>
      <c r="G68" s="22">
        <f t="shared" si="2"/>
        <v>0</v>
      </c>
      <c r="H68" s="62"/>
      <c r="I68" s="45"/>
    </row>
    <row r="69" spans="1:9" x14ac:dyDescent="0.3">
      <c r="A69" s="21">
        <v>49</v>
      </c>
      <c r="B69" s="49" t="s">
        <v>44</v>
      </c>
      <c r="C69" s="26" t="s">
        <v>23</v>
      </c>
      <c r="D69" s="53">
        <v>5</v>
      </c>
      <c r="E69" s="65"/>
      <c r="F69" s="54"/>
      <c r="G69" s="22">
        <f t="shared" si="2"/>
        <v>0</v>
      </c>
      <c r="H69" s="62"/>
      <c r="I69" s="45"/>
    </row>
    <row r="70" spans="1:9" x14ac:dyDescent="0.3">
      <c r="A70" s="21">
        <v>50</v>
      </c>
      <c r="B70" s="49" t="s">
        <v>45</v>
      </c>
      <c r="C70" s="26" t="s">
        <v>23</v>
      </c>
      <c r="D70" s="53">
        <v>1</v>
      </c>
      <c r="E70" s="65"/>
      <c r="F70" s="54"/>
      <c r="G70" s="22">
        <f t="shared" si="2"/>
        <v>0</v>
      </c>
      <c r="H70" s="62"/>
      <c r="I70" s="45"/>
    </row>
    <row r="71" spans="1:9" x14ac:dyDescent="0.3">
      <c r="A71" s="21">
        <v>51</v>
      </c>
      <c r="B71" s="60" t="s">
        <v>64</v>
      </c>
      <c r="C71" s="26" t="s">
        <v>23</v>
      </c>
      <c r="D71" s="53">
        <v>10</v>
      </c>
      <c r="E71" s="65"/>
      <c r="F71" s="54"/>
      <c r="G71" s="22">
        <f t="shared" si="2"/>
        <v>0</v>
      </c>
      <c r="H71" s="62"/>
      <c r="I71" s="45"/>
    </row>
    <row r="72" spans="1:9" x14ac:dyDescent="0.3">
      <c r="A72" s="21">
        <v>52</v>
      </c>
      <c r="B72" s="60" t="s">
        <v>65</v>
      </c>
      <c r="C72" s="26" t="s">
        <v>23</v>
      </c>
      <c r="D72" s="53">
        <v>8</v>
      </c>
      <c r="E72" s="65"/>
      <c r="F72" s="54"/>
      <c r="G72" s="22">
        <f t="shared" si="2"/>
        <v>0</v>
      </c>
      <c r="H72" s="62"/>
      <c r="I72" s="45"/>
    </row>
    <row r="73" spans="1:9" x14ac:dyDescent="0.3">
      <c r="A73" s="21">
        <v>53</v>
      </c>
      <c r="B73" s="49" t="s">
        <v>48</v>
      </c>
      <c r="C73" s="26" t="s">
        <v>23</v>
      </c>
      <c r="D73" s="53">
        <v>5</v>
      </c>
      <c r="E73" s="65"/>
      <c r="F73" s="54"/>
      <c r="G73" s="22">
        <f t="shared" si="2"/>
        <v>0</v>
      </c>
      <c r="H73" s="62"/>
      <c r="I73" s="45"/>
    </row>
    <row r="74" spans="1:9" x14ac:dyDescent="0.3">
      <c r="A74" s="21">
        <v>54</v>
      </c>
      <c r="B74" s="49" t="s">
        <v>67</v>
      </c>
      <c r="C74" s="26" t="s">
        <v>59</v>
      </c>
      <c r="D74" s="53">
        <v>2</v>
      </c>
      <c r="E74" s="65"/>
      <c r="F74" s="54"/>
      <c r="G74" s="22">
        <f t="shared" si="2"/>
        <v>0</v>
      </c>
      <c r="H74" s="62"/>
      <c r="I74" s="45"/>
    </row>
    <row r="75" spans="1:9" ht="28.8" x14ac:dyDescent="0.3">
      <c r="A75" s="21">
        <v>55</v>
      </c>
      <c r="B75" s="49" t="s">
        <v>29</v>
      </c>
      <c r="C75" s="26" t="s">
        <v>23</v>
      </c>
      <c r="D75" s="53">
        <v>4</v>
      </c>
      <c r="E75" s="65"/>
      <c r="F75" s="54"/>
      <c r="G75" s="22">
        <f t="shared" si="2"/>
        <v>0</v>
      </c>
      <c r="H75" s="62"/>
      <c r="I75" s="45"/>
    </row>
    <row r="76" spans="1:9" x14ac:dyDescent="0.3">
      <c r="A76" s="21">
        <v>56</v>
      </c>
      <c r="B76" s="49" t="s">
        <v>72</v>
      </c>
      <c r="C76" s="26" t="s">
        <v>69</v>
      </c>
      <c r="D76" s="53">
        <v>1</v>
      </c>
      <c r="E76" s="65"/>
      <c r="F76" s="54"/>
      <c r="G76" s="22">
        <f t="shared" si="2"/>
        <v>0</v>
      </c>
      <c r="H76" s="62"/>
      <c r="I76" s="45"/>
    </row>
    <row r="77" spans="1:9" x14ac:dyDescent="0.3">
      <c r="A77" s="21">
        <v>57</v>
      </c>
      <c r="B77" s="49" t="s">
        <v>73</v>
      </c>
      <c r="C77" s="26" t="s">
        <v>23</v>
      </c>
      <c r="D77" s="53">
        <v>1</v>
      </c>
      <c r="E77" s="65"/>
      <c r="F77" s="54"/>
      <c r="G77" s="22">
        <f t="shared" si="2"/>
        <v>0</v>
      </c>
      <c r="H77" s="63"/>
      <c r="I77" s="45"/>
    </row>
    <row r="78" spans="1:9" x14ac:dyDescent="0.3">
      <c r="A78" s="21">
        <v>58</v>
      </c>
      <c r="B78" s="60" t="s">
        <v>68</v>
      </c>
      <c r="C78" s="26" t="s">
        <v>27</v>
      </c>
      <c r="D78" s="53">
        <v>6</v>
      </c>
      <c r="E78" s="65"/>
      <c r="F78" s="54"/>
      <c r="G78" s="22">
        <f t="shared" ref="G78:G82" si="3">D78*E78</f>
        <v>0</v>
      </c>
      <c r="H78" s="58" t="s">
        <v>70</v>
      </c>
      <c r="I78" s="45"/>
    </row>
    <row r="79" spans="1:9" ht="28.8" x14ac:dyDescent="0.3">
      <c r="A79" s="21">
        <v>59</v>
      </c>
      <c r="B79" s="49" t="s">
        <v>29</v>
      </c>
      <c r="C79" s="26" t="s">
        <v>23</v>
      </c>
      <c r="D79" s="53">
        <v>4</v>
      </c>
      <c r="E79" s="65"/>
      <c r="F79" s="54"/>
      <c r="G79" s="22">
        <f t="shared" si="3"/>
        <v>0</v>
      </c>
      <c r="H79" s="55"/>
      <c r="I79" s="45"/>
    </row>
    <row r="80" spans="1:9" x14ac:dyDescent="0.3">
      <c r="A80" s="21">
        <v>60</v>
      </c>
      <c r="B80" s="49" t="s">
        <v>48</v>
      </c>
      <c r="C80" s="26" t="s">
        <v>23</v>
      </c>
      <c r="D80" s="53">
        <v>3</v>
      </c>
      <c r="E80" s="65"/>
      <c r="F80" s="54"/>
      <c r="G80" s="22">
        <f t="shared" si="3"/>
        <v>0</v>
      </c>
      <c r="H80" s="55"/>
      <c r="I80" s="45"/>
    </row>
    <row r="81" spans="1:9" ht="28.8" x14ac:dyDescent="0.3">
      <c r="A81" s="21">
        <v>61</v>
      </c>
      <c r="B81" s="49" t="s">
        <v>36</v>
      </c>
      <c r="C81" s="26" t="s">
        <v>23</v>
      </c>
      <c r="D81" s="53">
        <v>4</v>
      </c>
      <c r="E81" s="65"/>
      <c r="F81" s="54"/>
      <c r="G81" s="22">
        <f t="shared" si="3"/>
        <v>0</v>
      </c>
      <c r="H81" s="55"/>
      <c r="I81" s="45"/>
    </row>
    <row r="82" spans="1:9" ht="28.8" x14ac:dyDescent="0.3">
      <c r="A82" s="21">
        <v>62</v>
      </c>
      <c r="B82" s="49" t="s">
        <v>18</v>
      </c>
      <c r="C82" s="26" t="s">
        <v>23</v>
      </c>
      <c r="D82" s="53">
        <v>2</v>
      </c>
      <c r="E82" s="65"/>
      <c r="F82" s="54"/>
      <c r="G82" s="22">
        <f t="shared" si="3"/>
        <v>0</v>
      </c>
      <c r="H82" s="57"/>
      <c r="I82" s="45"/>
    </row>
    <row r="83" spans="1:9" x14ac:dyDescent="0.3">
      <c r="A83" s="64"/>
      <c r="B83" s="64"/>
      <c r="C83" s="39" t="s">
        <v>14</v>
      </c>
      <c r="D83" s="40"/>
      <c r="E83" s="27"/>
      <c r="F83" s="28"/>
      <c r="G83" s="29">
        <f>SUM(G21:G82)</f>
        <v>0</v>
      </c>
      <c r="H83" s="64"/>
    </row>
    <row r="84" spans="1:9" x14ac:dyDescent="0.3">
      <c r="A84" s="64"/>
      <c r="B84" s="23" t="s">
        <v>15</v>
      </c>
      <c r="C84" s="41" t="s">
        <v>16</v>
      </c>
      <c r="D84" s="42"/>
      <c r="E84" s="64"/>
      <c r="F84" s="64"/>
      <c r="G84" s="24"/>
      <c r="H84" s="64"/>
    </row>
    <row r="85" spans="1:9" x14ac:dyDescent="0.3">
      <c r="C85" s="25"/>
      <c r="D85" s="25"/>
    </row>
  </sheetData>
  <mergeCells count="21">
    <mergeCell ref="C83:D83"/>
    <mergeCell ref="C84:D84"/>
    <mergeCell ref="H18:H19"/>
    <mergeCell ref="I21:I82"/>
    <mergeCell ref="G17:G19"/>
    <mergeCell ref="H21:H33"/>
    <mergeCell ref="H34:H42"/>
    <mergeCell ref="H43:H62"/>
    <mergeCell ref="H63:H77"/>
    <mergeCell ref="H78:H82"/>
    <mergeCell ref="A18:A19"/>
    <mergeCell ref="B18:B19"/>
    <mergeCell ref="C18:C19"/>
    <mergeCell ref="D18:D19"/>
    <mergeCell ref="E18:E19"/>
    <mergeCell ref="A15:H15"/>
    <mergeCell ref="C3:E3"/>
    <mergeCell ref="C7:E7"/>
    <mergeCell ref="A10:H10"/>
    <mergeCell ref="B11:G11"/>
    <mergeCell ref="A12:H12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Kaiser</dc:creator>
  <cp:lastModifiedBy>Małgorzata Kaiser</cp:lastModifiedBy>
  <cp:lastPrinted>2024-10-23T06:10:43Z</cp:lastPrinted>
  <dcterms:created xsi:type="dcterms:W3CDTF">2015-06-05T18:17:20Z</dcterms:created>
  <dcterms:modified xsi:type="dcterms:W3CDTF">2024-11-07T09:17:44Z</dcterms:modified>
</cp:coreProperties>
</file>