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 ŚREDNIE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7" i="1"/>
  <c r="H13" i="1" l="1"/>
  <c r="H15" i="1" s="1"/>
  <c r="H14" i="1"/>
</calcChain>
</file>

<file path=xl/sharedStrings.xml><?xml version="1.0" encoding="utf-8"?>
<sst xmlns="http://schemas.openxmlformats.org/spreadsheetml/2006/main" count="29" uniqueCount="25">
  <si>
    <t>Lp.</t>
  </si>
  <si>
    <t>Podstawa wyceny</t>
  </si>
  <si>
    <t>Opis pozycji kosztorysowych</t>
  </si>
  <si>
    <t>Obmiar</t>
  </si>
  <si>
    <t>J.m.</t>
  </si>
  <si>
    <t>Koszt jedn.</t>
  </si>
  <si>
    <t>Wartość</t>
  </si>
  <si>
    <t>KNNR 6 0113-040-050</t>
  </si>
  <si>
    <t>m2</t>
  </si>
  <si>
    <t>KNNR 6 1005-070-050</t>
  </si>
  <si>
    <t>KNNR 6 1005-040-05</t>
  </si>
  <si>
    <t>KNNR 6 0308-01010-050</t>
  </si>
  <si>
    <t>KNNR 6 0309-01030-50</t>
  </si>
  <si>
    <t>Razem brutto</t>
  </si>
  <si>
    <t>Górna warstwa podbudowy z kruszywa łamanego 0/31,5 mm, grubość warstwy po zagęszczeniu 8 cm</t>
  </si>
  <si>
    <t>Mechaniczne oczyszczanie nawierzchni drogowych nieulepszonych</t>
  </si>
  <si>
    <t>Skropienie podbudowy niebitumicznej emulsją asfaltową</t>
  </si>
  <si>
    <t>Nawierzchnie z mieszanek mineralno-asfaltowych, standard I, warstwa wiążąca AC11W, grubość warstwy po zagęszczeniu 4 cm. Transport mieszanki samochodem samowyład. 5-10 t.</t>
  </si>
  <si>
    <t>Nawierzchnie z mieszanek mineralno-asfaltowych, standard II, warstwa ścieralna AC8S, grubość warstwy po zagęszczeniu 3 cm. Transport mieszanki samochodem samowyład. 5-10 t.</t>
  </si>
  <si>
    <t>m3</t>
  </si>
  <si>
    <t>szerokość jezdni 3,5 m, długość odcinka 200 m</t>
  </si>
  <si>
    <t>Uzupełnienie zaniżonych poboczy destruktem bitumicznyn ( z odzysku ) z zagęszczeniem na szerokości 0,75 m i gr. 10 cm</t>
  </si>
  <si>
    <t>Razem netto</t>
  </si>
  <si>
    <t>Podatek VAT 23%</t>
  </si>
  <si>
    <t>Przedmiar robót - remont drogi gminnej w m. Wężyska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</si>
</sst>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center"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3" fontId="2" fillId="0" borderId="2" xfId="1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5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0" xfId="0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2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8"/>
  <sheetViews>
    <sheetView tabSelected="1" topLeftCell="A4" zoomScaleNormal="100" workbookViewId="0">
      <selection activeCell="B4" sqref="B4:H4"/>
    </sheetView>
  </sheetViews>
  <sheetFormatPr defaultRowHeight="15" x14ac:dyDescent="0.25"/>
  <cols>
    <col min="2" max="2" width="3.7109375" customWidth="1"/>
    <col min="3" max="3" width="12.85546875" customWidth="1"/>
    <col min="4" max="4" width="26.7109375" customWidth="1"/>
    <col min="5" max="5" width="9.42578125" bestFit="1" customWidth="1"/>
    <col min="6" max="6" width="7.5703125" customWidth="1"/>
    <col min="7" max="7" width="9.28515625" bestFit="1" customWidth="1"/>
    <col min="8" max="8" width="13.140625" bestFit="1" customWidth="1"/>
  </cols>
  <sheetData>
    <row r="3" spans="2:8" ht="15.75" x14ac:dyDescent="0.25">
      <c r="B3" s="9" t="s">
        <v>24</v>
      </c>
      <c r="C3" s="9"/>
      <c r="D3" s="9"/>
      <c r="E3" s="9"/>
      <c r="F3" s="9"/>
      <c r="G3" s="9"/>
      <c r="H3" s="9"/>
    </row>
    <row r="4" spans="2:8" ht="15.75" x14ac:dyDescent="0.25">
      <c r="B4" s="25" t="s">
        <v>20</v>
      </c>
      <c r="C4" s="25"/>
      <c r="D4" s="25"/>
      <c r="E4" s="25"/>
      <c r="F4" s="25"/>
      <c r="G4" s="25"/>
      <c r="H4" s="25"/>
    </row>
    <row r="5" spans="2:8" ht="15.75" x14ac:dyDescent="0.25">
      <c r="B5" s="1"/>
      <c r="C5" s="1"/>
      <c r="D5" s="1"/>
      <c r="E5" s="1"/>
      <c r="F5" s="1"/>
      <c r="G5" s="1"/>
      <c r="H5" s="1"/>
    </row>
    <row r="6" spans="2:8" ht="31.5" x14ac:dyDescent="0.25"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</row>
    <row r="7" spans="2:8" ht="63" x14ac:dyDescent="0.25">
      <c r="B7" s="4">
        <v>1</v>
      </c>
      <c r="C7" s="2" t="s">
        <v>7</v>
      </c>
      <c r="D7" s="5" t="s">
        <v>14</v>
      </c>
      <c r="E7" s="6">
        <v>700</v>
      </c>
      <c r="F7" s="6" t="s">
        <v>8</v>
      </c>
      <c r="G7" s="6"/>
      <c r="H7" s="6">
        <f>E7*G7</f>
        <v>0</v>
      </c>
    </row>
    <row r="8" spans="2:8" ht="47.25" x14ac:dyDescent="0.25">
      <c r="B8" s="4">
        <v>2</v>
      </c>
      <c r="C8" s="2" t="s">
        <v>9</v>
      </c>
      <c r="D8" s="5" t="s">
        <v>16</v>
      </c>
      <c r="E8" s="6">
        <v>700</v>
      </c>
      <c r="F8" s="6" t="s">
        <v>8</v>
      </c>
      <c r="G8" s="6"/>
      <c r="H8" s="6">
        <f t="shared" ref="H8:H12" si="0">E8*G8</f>
        <v>0</v>
      </c>
    </row>
    <row r="9" spans="2:8" ht="47.25" x14ac:dyDescent="0.25">
      <c r="B9" s="4">
        <v>3</v>
      </c>
      <c r="C9" s="2" t="s">
        <v>10</v>
      </c>
      <c r="D9" s="5" t="s">
        <v>15</v>
      </c>
      <c r="E9" s="6">
        <v>700</v>
      </c>
      <c r="F9" s="6" t="s">
        <v>8</v>
      </c>
      <c r="G9" s="6"/>
      <c r="H9" s="6">
        <f t="shared" si="0"/>
        <v>0</v>
      </c>
    </row>
    <row r="10" spans="2:8" ht="126" x14ac:dyDescent="0.25">
      <c r="B10" s="4">
        <v>4</v>
      </c>
      <c r="C10" s="2" t="s">
        <v>11</v>
      </c>
      <c r="D10" s="5" t="s">
        <v>17</v>
      </c>
      <c r="E10" s="6">
        <v>700</v>
      </c>
      <c r="F10" s="6" t="s">
        <v>8</v>
      </c>
      <c r="G10" s="6"/>
      <c r="H10" s="6">
        <f t="shared" si="0"/>
        <v>0</v>
      </c>
    </row>
    <row r="11" spans="2:8" ht="126" x14ac:dyDescent="0.25">
      <c r="B11" s="4">
        <v>5</v>
      </c>
      <c r="C11" s="2" t="s">
        <v>12</v>
      </c>
      <c r="D11" s="5" t="s">
        <v>18</v>
      </c>
      <c r="E11" s="6">
        <v>700</v>
      </c>
      <c r="F11" s="6" t="s">
        <v>8</v>
      </c>
      <c r="G11" s="6"/>
      <c r="H11" s="6">
        <f t="shared" si="0"/>
        <v>0</v>
      </c>
    </row>
    <row r="12" spans="2:8" ht="94.5" x14ac:dyDescent="0.25">
      <c r="B12" s="4">
        <v>6</v>
      </c>
      <c r="C12" s="2"/>
      <c r="D12" s="5" t="s">
        <v>21</v>
      </c>
      <c r="E12" s="6">
        <v>30</v>
      </c>
      <c r="F12" s="6" t="s">
        <v>19</v>
      </c>
      <c r="G12" s="6"/>
      <c r="H12" s="6">
        <f t="shared" si="0"/>
        <v>0</v>
      </c>
    </row>
    <row r="13" spans="2:8" ht="15.75" x14ac:dyDescent="0.25">
      <c r="B13" s="16"/>
      <c r="C13" s="17"/>
      <c r="D13" s="18"/>
      <c r="E13" s="10" t="s">
        <v>22</v>
      </c>
      <c r="F13" s="11"/>
      <c r="G13" s="12"/>
      <c r="H13" s="3">
        <f>SUM(H7:H12)</f>
        <v>0</v>
      </c>
    </row>
    <row r="14" spans="2:8" ht="15.75" x14ac:dyDescent="0.25">
      <c r="B14" s="19"/>
      <c r="C14" s="20"/>
      <c r="D14" s="21"/>
      <c r="E14" s="10" t="s">
        <v>23</v>
      </c>
      <c r="F14" s="14"/>
      <c r="G14" s="15"/>
      <c r="H14" s="3">
        <f>H13*0.23</f>
        <v>0</v>
      </c>
    </row>
    <row r="15" spans="2:8" ht="15.75" x14ac:dyDescent="0.25">
      <c r="B15" s="22"/>
      <c r="C15" s="23"/>
      <c r="D15" s="24"/>
      <c r="E15" s="10" t="s">
        <v>13</v>
      </c>
      <c r="F15" s="11"/>
      <c r="G15" s="12"/>
      <c r="H15" s="3">
        <f>H13*1.23</f>
        <v>0</v>
      </c>
    </row>
    <row r="16" spans="2:8" ht="15.75" x14ac:dyDescent="0.25">
      <c r="B16" s="7"/>
      <c r="C16" s="7"/>
      <c r="D16" s="7"/>
      <c r="E16" s="7"/>
      <c r="F16" s="7"/>
      <c r="G16" s="7"/>
      <c r="H16" s="7"/>
    </row>
    <row r="17" spans="2:8" x14ac:dyDescent="0.25">
      <c r="B17" s="13"/>
      <c r="C17" s="13"/>
      <c r="D17" s="13"/>
      <c r="E17" s="13"/>
      <c r="F17" s="13"/>
      <c r="G17" s="13"/>
      <c r="H17" s="13"/>
    </row>
    <row r="18" spans="2:8" x14ac:dyDescent="0.25">
      <c r="B18" s="13"/>
      <c r="C18" s="13"/>
      <c r="D18" s="13"/>
      <c r="E18" s="13"/>
      <c r="F18" s="13"/>
      <c r="G18" s="13"/>
      <c r="H18" s="13"/>
    </row>
  </sheetData>
  <mergeCells count="7">
    <mergeCell ref="B3:H3"/>
    <mergeCell ref="E13:G13"/>
    <mergeCell ref="E15:G15"/>
    <mergeCell ref="B17:H18"/>
    <mergeCell ref="E14:G14"/>
    <mergeCell ref="B13:D15"/>
    <mergeCell ref="B4:H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 ŚREDNIE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2024-11-14T10:18:48Z</dcterms:modified>
</cp:coreProperties>
</file>