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Agnieszka\Agnieszka\postępowanie 2022\11 - tusze 25IV22\do ogłoszenia tusze\wyjaśnienie IV\"/>
    </mc:Choice>
  </mc:AlternateContent>
  <xr:revisionPtr revIDLastSave="0" documentId="13_ncr:1_{BAD663E5-07E4-46AB-8147-EEC02DDC4892}" xr6:coauthVersionLast="36" xr6:coauthVersionMax="36" xr10:uidLastSave="{00000000-0000-0000-0000-000000000000}"/>
  <bookViews>
    <workbookView xWindow="0" yWindow="0" windowWidth="30720" windowHeight="13230" xr2:uid="{00000000-000D-0000-FFFF-FFFF00000000}"/>
  </bookViews>
  <sheets>
    <sheet name="zadanie nr 2" sheetId="10" r:id="rId1"/>
  </sheets>
  <externalReferences>
    <externalReference r:id="rId2"/>
  </externalReferences>
  <definedNames>
    <definedName name="_512">#REF!</definedName>
    <definedName name="_DATA114">#REF!</definedName>
    <definedName name="_XXX">#REF!</definedName>
    <definedName name="_xlnm.Database">#REF!</definedName>
    <definedName name="ccc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GKIOL">#REF!</definedName>
    <definedName name="Excel_BuiltIn_Print_Area_1_1">#REF!</definedName>
    <definedName name="Excel_BuiltIn_Print_Area_1_1_1">#REF!</definedName>
    <definedName name="Format">#REF!</definedName>
    <definedName name="jjklpi09">#REF!</definedName>
    <definedName name="Kobiety">[1]Obsada!$AB$2316,[1]Obsada!$AB$2315,[1]Obsada!$AB$2314,[1]Obsada!$AB$2313,[1]Obsada!$AB$2306,[1]Obsada!$AB$2305,[1]Obsada!$AB$2301,[1]Obsada!$AB$2300,[1]Obsada!$AB$2298,[1]Obsada!$AB$2298,[1]Obsada!$AB$2295,[1]Obsada!$AB$2290,[1]Obsada!$AB$2289,[1]Obsada!$AB$2287,[1]Obsada!$AB$2279,[1]Obsada!$AB$2275,[1]Obsada!$AB$2273,[1]Obsada!#REF!,[1]Obsada!$AB$2090,[1]Obsada!$AB$2090,[1]Obsada!#REF!,[1]Obsada!#REF!,[1]Obsada!$AB$1846,[1]Obsada!#REF!,[1]Obsada!$AB$1308,[1]Obsada!$AB$1220,[1]Obsada!#REF!,[1]Obsada!$AB$1538,[1]Obsada!#REF!,[1]Obsada!$AB$1658,[1]Obsada!$AB$1857,[1]Obsada!$AB$1218,[1]Obsada!$AB$1172,[1]Obsada!$AB$1136,[1]Obsada!$AB$1109,[1]Obsada!$AB$1098,[1]Obsada!$AB$1083,[1]Obsada!$AB$1082,[1]Obsada!$AB$1059,[1]Obsada!$AB$1009,[1]Obsada!$AB$1052,[1]Obsada!$AB$949,[1]Obsada!$AB$908,[1]Obsada!$AB$860,[1]Obsada!$AB$761,[1]Obsada!$AB$59,[1]Obsada!#REF!,[1]Obsada!$AB$199,[1]Obsada!$AB$206,[1]Obsada!$AB$219,[1]Obsada!$AB$232,[1]Obsada!$AB$245,[1]Obsada!$AB$317,[1]Obsada!$AB$318,[1]Obsada!$AB$423,[1]Obsada!$AB$693</definedName>
    <definedName name="magazynvvvv">#REF!</definedName>
    <definedName name="_xlnm.Print_Area" localSheetId="0">'zadanie nr 2'!$A$1:$G$147</definedName>
    <definedName name="SATA79">#REF!</definedName>
    <definedName name="SpW">#REF!</definedName>
    <definedName name="SpW_realiz">#REF!</definedName>
    <definedName name="stan">#REF!</definedName>
    <definedName name="SWOM1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onery">#REF!</definedName>
    <definedName name="TREW1">#REF!</definedName>
    <definedName name="tśm">#REF!</definedName>
    <definedName name="tśm_realiz">#REF!</definedName>
    <definedName name="_xlnm.Print_Titles" localSheetId="0">'zadanie nr 2'!$4:$5</definedName>
    <definedName name="usługi">#REF!</definedName>
    <definedName name="Usługi_realiz">#REF!</definedName>
    <definedName name="vv">#REF!</definedName>
    <definedName name="XXX">#REF!</definedName>
    <definedName name="YUUIOPB">#REF!</definedName>
  </definedNames>
  <calcPr calcId="191029"/>
</workbook>
</file>

<file path=xl/calcChain.xml><?xml version="1.0" encoding="utf-8"?>
<calcChain xmlns="http://schemas.openxmlformats.org/spreadsheetml/2006/main">
  <c r="F146" i="10" l="1"/>
  <c r="A148" i="10" l="1"/>
</calcChain>
</file>

<file path=xl/sharedStrings.xml><?xml version="1.0" encoding="utf-8"?>
<sst xmlns="http://schemas.openxmlformats.org/spreadsheetml/2006/main" count="302" uniqueCount="163">
  <si>
    <t>szt.</t>
  </si>
  <si>
    <t>Ilość</t>
  </si>
  <si>
    <t>J.m.</t>
  </si>
  <si>
    <t>Opis przedmiotu zamówienia</t>
  </si>
  <si>
    <t>L.p.</t>
  </si>
  <si>
    <t>1</t>
  </si>
  <si>
    <t>2</t>
  </si>
  <si>
    <t>3</t>
  </si>
  <si>
    <t>4</t>
  </si>
  <si>
    <t>Cena jednostkowa brutto</t>
  </si>
  <si>
    <t>Cena brutto*</t>
  </si>
  <si>
    <t>*podświetlona na czerwono komórka oznacza błąd w obliczeniach</t>
  </si>
  <si>
    <t>Producent/ Typ/ Model</t>
  </si>
  <si>
    <t>SUMA**:</t>
  </si>
  <si>
    <t>** w komórce podsumowującej cenę brutto wprowadzona została formuła licząca, nie zwalnia ona jednak Wykonawcy ze sprawdzenia poprawności danych i nie może być przyczyną unieważnienia postępowania</t>
  </si>
  <si>
    <t>zał. nr 4 do SWZ</t>
  </si>
  <si>
    <t xml:space="preserve">Niniejszy plik należy opatrzyć elektronicznym podpisem kwalifikowanym, elektronicznym podpisem zaufanym (gov.pl) lub elektronicznym podpisem osobistym (e-dowód). </t>
  </si>
  <si>
    <t>Uwaga! Nanoszenie jakichkolwiek zmian w treści dokumentu po opatrzeniu w.w. podpisem może skutkować naruszeniem integralności podpisu, a w konsekwencji skutkować odrzuceniem oferty.</t>
  </si>
  <si>
    <t>5</t>
  </si>
  <si>
    <t>6</t>
  </si>
  <si>
    <t>7</t>
  </si>
  <si>
    <t>POJEMNIK NA ZUŻYTY TONER KYOCERA WT-860 lub równoważny</t>
  </si>
  <si>
    <t>POJEMNIK NA ZUŻYTY TONER KYOCERA WT-8500 lub równoważny</t>
  </si>
  <si>
    <t>POJEMNIK NA ZUŻYTY TUSZ EPSON C13T619300 lub równoważny</t>
  </si>
  <si>
    <t>POJEMNIK KONS. EPSON C12C890501/C12C890502 lub równoważny</t>
  </si>
  <si>
    <t>POJEMNIK NA ZUŻYTY TONER MINOLTA A0DT0YA lub równoważny</t>
  </si>
  <si>
    <t>POJEMNIK NA ZUŻYTY TONER XEROX 108R00975 lub równoważny</t>
  </si>
  <si>
    <t xml:space="preserve">BĘBEN LEXMARK CZARNY W850H22G lub równoważny o wydajności nie mniej niż 60 000 str. przy ok.5% pokryciu A4.      </t>
  </si>
  <si>
    <t>BĘBEN KYOCERA CZARNY PU-120 ub równoważny o wydajności nie mniej niż 100 000 str przy ok.5% pokryciu A4. przy ok.5% pokryciu A4. przy ok.5% pokryciu A4.</t>
  </si>
  <si>
    <t>BĘBEN MINOLTA CZARNY DR512K/A2XN0RD lub równoważny o wydajności nie mniej niż 120 000 str. przy ok.5% pokryciu A4.</t>
  </si>
  <si>
    <t>BĘBEN MINOLTA KOLOR DR512CMY/A2XN0TD lub równoważny o wydajności nie mniej niż 55 000 str.</t>
  </si>
  <si>
    <t>BĘBEN MINOLTA KOLOR DR-313/A7U40TD lub równoważny o wydajności nie mniej niż 55 000 str. przy ok.5% pokryciu A4.</t>
  </si>
  <si>
    <t xml:space="preserve">BĘBEN MINOLTA CZARNY DR311K/A0XV0RD lub równoważny o wydajności nie mniej niż 70 000 str. przy ok.5% pokryciu A4.      </t>
  </si>
  <si>
    <t xml:space="preserve">BĘBEN MINOLTA KOLOR DR311CMY/A0XV0TD lub równoważny o wydajności nie mniej niż 55 000 str. przy ok.5% pokryciu A4.      </t>
  </si>
  <si>
    <t>BĘBEN KYOCERA CZARNY DK-320 ub równoważny o wydajności nie mniej niż 300 000 str. przy ok.5% pokryciu A4.</t>
  </si>
  <si>
    <t>BĘBEN KYOCERA CZARNY DK-310 lub równoważny o wydajności nie mniej niż 300000 str. przy ok.5% pokryciu A4.</t>
  </si>
  <si>
    <t>BĘBEN KYOCERA CZARNY DK-170 lub równoważny o wydajności nie mniej niż 10000 str przy ok.5% pokryciu A4.</t>
  </si>
  <si>
    <t>BĘBEN KYOCERA CZARNY DK-150 lub równoważny o wydajności nie mniej niż 100000 str przy ok.5% pokryciu A4.</t>
  </si>
  <si>
    <t>BĘBEN KYOCERA CZARNY DK-130 lub równoważny o wydajności nie mniej niż 100 000 strprzy ok.5% pokryciu A4.</t>
  </si>
  <si>
    <t xml:space="preserve">BĘBEN LEXMARK CZARNY 58D0Z00 lub równoważny o wydajności nie mniej niż 150 000 str. przy ok.5% pokryciu A4.                 </t>
  </si>
  <si>
    <t>BĘBEN XEROX CZARNY 108R00974 lub równoważny o wydajności nie mniej niż 50 000 str.przy ok.5% pokryciu A4.</t>
  </si>
  <si>
    <t>BĘBEN XEROX CZARNY 101R00432 lub równoważny o wydajności nie mniej niż 22 000 str.przy ok.5% pokryciu A4.</t>
  </si>
  <si>
    <t>BĘBEN OKI BLACK 46507416 lub równoważny o wydajności nie mniej niż 30 000 str.przy ok.5% pokryciu A4.</t>
  </si>
  <si>
    <t>BĘBEN OKI CYAN  46507415 lub równoważny o wydajności nie mniej niż 30 000 str. przy ok.5% pokryciu A4.</t>
  </si>
  <si>
    <t>BĘBEN OKI MAGENTA 46507414 lub równoważny o wydajności nie mniej niż 30 000 str. przy ok.5% pokryciu A4.</t>
  </si>
  <si>
    <t>BĘBEN OKI YELLOW  46507413 lub równoważny o wydajności nie mniej niż 30 000 str.przy ok.5% pokryciu A4.</t>
  </si>
  <si>
    <t>TAŚMA LAMINOWANA BROTHER TZE-S651 lub równoważna o dł. min.8m.</t>
  </si>
  <si>
    <t>TAŚMA BARWIĄCA BROTHER TZE-531 lub równoważna o dł. min.8m.</t>
  </si>
  <si>
    <t>TAŚMA LAMINOWANA BROTHER TZE-521 lub równoważna o dł. min.8m.</t>
  </si>
  <si>
    <t>TAŚMA LAMINOWANA BROTHER TZE-431 lub równoważna o dł. min.8m.</t>
  </si>
  <si>
    <t>TUSZ EPSON ŻÓŁTY C13T596400 lub równoważny o pojemności nie mniej niż 350 ml.</t>
  </si>
  <si>
    <t>TUSZ EPSON CYAN C13T596200 lub równoważny o pojemności nie mniej niż 350 ml.</t>
  </si>
  <si>
    <t>TUSZ EPSON ŻÓŁTY C13T693400 lub równoważny o pojemności nie mniej niż 350 ml.</t>
  </si>
  <si>
    <t>TUSZ EPSON MAGENTA C13T693300 lub równoważny o pojemności nie mniej niż 350 ml.</t>
  </si>
  <si>
    <t>TUSZ EPSON CYAN C13T693200 lub równoważny o pojemności nie mniej niż 350 ml.</t>
  </si>
  <si>
    <t>TUSZ EPSON FOTO CZARNY C13T693100 lub równoważny o pojemności nie mniej niż 350 ml.</t>
  </si>
  <si>
    <t>TONER MINOLTA ŻÓŁTY TNP48Y/A5X0250  lub równoważny o wydajności nie mniej niż 10 000 str. przy ok.5% pokryciu A4.</t>
  </si>
  <si>
    <t>TONER MINOLTA MAGENTA TNP48M/A5X0350  lub równoważny o wydajności nie mniej niż 10 000 str. przy ok.5% pokryciu A4.</t>
  </si>
  <si>
    <t>TONER MINOLTA CZARNY TNP48K/A5X0150  lub równoważny o wydajności nie mniej niż 10 000 str. przy ok.5% pokryciu A4.</t>
  </si>
  <si>
    <t>TONER MINOLTA CYAN TNP48C/A5X0450 lub równoważny o wydajności nie mniej niż 10 000 str. przy ok.5% pokryciu A4.</t>
  </si>
  <si>
    <t>TONER MINOLTA MAGENTA TN-324M lub równoważny o wydajności nie mniej niż 26 000 str. przy ok.5% pokryciu A4.</t>
  </si>
  <si>
    <t>TONER MINOLTA CZARNY TN-324K lub równoważny o wydajności nie mniej niż 28 000 str. przy ok.5% pokryciu A4.</t>
  </si>
  <si>
    <t>TONER MINOLTA CYAN TN-324C lub równoważny o wydajności nie mniej niż 26 000 str. przy ok.5% pokryciu A4.</t>
  </si>
  <si>
    <t>TONER BROTHER CZARNY TN2320 lub równoważny o wydajności nie mniej niż 2600 str.przy ok.5% pokryciu A4.</t>
  </si>
  <si>
    <t>TONER MINOLTA CZARNY TN-217/A202051 lub równoważny o wydajności nie mniej niż 17 500 str. przy ok.5% pokryciu A4.</t>
  </si>
  <si>
    <t>TONER MINOLTA ŻÓŁTY TN216Y (A11G251) lub równoważny o wydajności nie mniej niż 26 000 str. przy ok.5% pokryciu A4.</t>
  </si>
  <si>
    <t>TONER MINOLTA MAGENTA TN216M (A11G351) lub równoważny o wydajności nie mniej niż 26 000 str. przy ok.5% pokryciu A4.</t>
  </si>
  <si>
    <t>TONER MINOLTA CZARNY TN-216K lub równoważny o wydajności nie mniej niż 29 000 str. przy ok.5% pokryciu A4.</t>
  </si>
  <si>
    <t>TONER MINOLTA CYAN TN216C (A11G451) lub równoważny o wydajności nie mniej niż 26 000 str. przy ok.5% pokryciu A4.</t>
  </si>
  <si>
    <t>TONER BROTHER CZARNY TN2000 lub równoważny o wydajności nie mniej niż 2000 str.przy ok.5% pokryciu A4.</t>
  </si>
  <si>
    <t>TONER KYOCERA ŻÓŁTY TK-8800Y lub równoważny o wydajności nie mniej niż 20 000 str. przy ok.5% pokryciu A4.</t>
  </si>
  <si>
    <t>TONER KYOCERA MAGENTA TK-8800M lub równoważny o wydajności nie mniej niż 20 000 str. przy ok.5% pokryciu A4.</t>
  </si>
  <si>
    <t>TONER KYOCERA CYAN TK-8600C lub równoważny o wydajności nie mniej niż 20 000 str. przy ok.5% pokryciu A4.</t>
  </si>
  <si>
    <t>TONER KYOCERA CZARNY TK-8525K lub równoważny o wydajności nie mniej niż 25 000 str. przy ok.5% pokryciu A4.</t>
  </si>
  <si>
    <t>TONER KYOCERA ŻÓŁTY TK-8515Y lub równoważny o wydajności nie mniej niż 20 000 str. przy ok.5% pokryciu A4.</t>
  </si>
  <si>
    <t>TONER KYOCERAMAGENTA TK-8515M lub równoważny o wydajności nie mniej niż 20 000 str. przy ok.5% pokryciu A4.</t>
  </si>
  <si>
    <t>TONER KYOCERA CZARNY TK-8515K lub równoważny o wydajności nie mniej niż 30 000 str. przy ok.5% pokryciu A4.</t>
  </si>
  <si>
    <t>TONER KYOCERA CYAN TK-8515C lub równoważny o wydajności nie mniej niż 20 000 str. przy ok.5% pokryciu A4.</t>
  </si>
  <si>
    <t>TONER KYOCERA CZARNY TK-8505K lub równoważny o wydajności nie mniej niż 30 000 str. przy ok.5% pokryciu A4.</t>
  </si>
  <si>
    <t>TONER KYOCERA ŻÓŁTY TK-8305Y lub równoważny o wydajności nie mniej niż 15 000 str. przy ok.5% pokryciu A4.</t>
  </si>
  <si>
    <t>TONER KYOCERA MAGENTA TK-8305M lub równoważny o wydajności nie mniej niż 15 000 str. przy ok.5% pokryciu A4.</t>
  </si>
  <si>
    <t>TONER KYOCERA CZARNY TK-8305K lub równoważny o wydajności nie mniej niż 25 000 str. przy ok.5% pokryciu A4.</t>
  </si>
  <si>
    <t>TONER KYOCERA CYAN TK-8305C lub równoważny o wydajności nie mniej niż 15 000 str. przy ok.5% pokryciu A4.</t>
  </si>
  <si>
    <t>TONER KYOCERA ŻÓŁTY TK-590Y lub równoważny o wydajności nie mniej niż 5 000 str. przy ok.5% pokryciu A4.</t>
  </si>
  <si>
    <t>TONER KYOCERA MAGENTA TK-590M lub równoważny o wydajności nie mniej niż 5 000 str. przy ok.5% pokryciu A4.</t>
  </si>
  <si>
    <t>TONER KYOCERA CZARNY TK-590K lub równoważny o wydajności nie mniej niż 7 000 str. przy ok.5% pokryciu A4.</t>
  </si>
  <si>
    <t>TONER KYOCERA CYAN TK-590C lub równoważny o wydajności nie mniej niż 5 000 str. przy ok.5% pokryciu A4.</t>
  </si>
  <si>
    <t>TONER KYOCERA ŻÓŁTY TK-560Y lub równoważny o wydajności nie mniej niż 10 000 str. przy ok.5% pokryciu A4.</t>
  </si>
  <si>
    <t>TONER KYOCERA MAGENTA TK-560M lub równoważny o wydajności nie mniej niż 10 000 str. przy ok.5% pokryciu A4.</t>
  </si>
  <si>
    <t>TONER KYOCERA CZARNY TK-560K lub równoważny o wydajności nie mniej niż 12 000 str. przy ok.5% pokryciu A4.</t>
  </si>
  <si>
    <t>TONER KYOCERA CYAN TK-560C lub równoważny o wydajności nie mniej niż 10 000 str. przy ok.5% pokryciu A4.</t>
  </si>
  <si>
    <t>TONER KYOCERA ŻÓŁTY TK-5270Y lub równoważny o wydajności nie mniej niż 6000 str.przy ok.5% pokryciu A4.</t>
  </si>
  <si>
    <t>TONER KYOCERA MAGENTA TK-5270M lub równoważny o wydajności nie mniej niż 6000 str.przy ok.5% pokryciu A4.</t>
  </si>
  <si>
    <t>TONER KYOCERA CZARNY TK-5270K  lub równoważny o wydajności nie mniej niż 8000 str.przy ok.5% pokryciu A4.</t>
  </si>
  <si>
    <t>TONER KYOCERA CYAN TK-5270C lub równoważny o wydajności nie mniej niż 6000 str.przy ok.5% pokryciu A4.</t>
  </si>
  <si>
    <t>TONER KYOCERA ŻÓŁTY TK-5160Y lub równoważny o wydajności nie mniej niż 12 000 str. przy ok.5% pokryciu A4.</t>
  </si>
  <si>
    <t>TONER KYOCERA MAGENTA TK-5160M lub równoważny o wydajności nie mniej niż 12 000 str. przy ok.5% pokryciu A4.</t>
  </si>
  <si>
    <t>TONER KYOCERA CZARNY TK-5160K lub równoważny o wydajności nie mniej niż 16 000 str. przy ok.5% pokryciu A4.</t>
  </si>
  <si>
    <t>TONER KYOCERA CYAN TK-5160C lub równoważny o wydajności nie mniej niż 12 000 str. przy ok.5% pokryciu A4.</t>
  </si>
  <si>
    <t>TONER KYOCERA ŻÓŁTY TK-5150Y  lub równoważny o wydajności nie mniej niż 10 000 str.przy ok.5% pokryciu A4.</t>
  </si>
  <si>
    <t>TONER KYOCERA MAGENTA TK-5150M  lub równoważny o wydajności nie mniej niż 10 000 str.przy ok.5% pokryciu A4.</t>
  </si>
  <si>
    <t>TONER KYOCERA CZARNY TK-5150K  lub równoważny o wydajności nie mniej niż 12 000 str.przy ok.5% pokryciu A4.</t>
  </si>
  <si>
    <t>TONER KYOCERA CYAN TK-5150C  lub równoważny o wydajności nie mniej niż 10 000 str.przy ok.5% pokryciu A4.</t>
  </si>
  <si>
    <t>TONER KYOCERA ŻÓŁTY TK-5140Y lub równoważny o wydajności nie mniej niż 5000 str. przy ok.5% pokryciu A4.</t>
  </si>
  <si>
    <t>TONER KYOCERA MAGENTA TK-5140M lub równoważny o wydajności nie mniej niż 5000 str. przy ok.5% pokryciu A4.</t>
  </si>
  <si>
    <t>TONER KYOCERA CZARNY TK-5140K lub równoważny o wydajności nie mniej niż 7 000 str. przy ok.5% pokryciu A4.</t>
  </si>
  <si>
    <t>TONER KYOCERA CYAN TK-5140C lub równoważny o wydajności nie mniej niż 5 000 str. przy ok.5% pokryciu A4.</t>
  </si>
  <si>
    <t>TONER KYOCERA CZARNY TK-340 lub równoważny o wydajności nie mniej niż 12 000 str. przy ok.5% pokryciu A4.</t>
  </si>
  <si>
    <t>TONER KYOCERA CZARNY TK-3150 lub równoważny o wydajności nie mniej niż 14 500 str. przy ok.5% pokryciu A4.</t>
  </si>
  <si>
    <t>TONER KYOCERA CZARNY TK-310 lub równoważny o wydajności nie mniej niż 12 000 str. przy ok.5% pokryciu A4.</t>
  </si>
  <si>
    <t>TONER KYOCERA CZARNY TK-170 lub równoważny o wydajności nie mniej niż 7 200 str. przy ok.5% pokryciu A4.</t>
  </si>
  <si>
    <t>TONER KYOCERA CZARNY TK-160  lub równoważny o wydajności nie mniej niż 2500 str. przy ok.5% pokryciu A4.</t>
  </si>
  <si>
    <t>TONER KYOCERA CZARNY TK-130 lub równoważny o wydajności nie mniej niż 7 200 str. przy ok.5% pokryciu A4.</t>
  </si>
  <si>
    <t>TONER KYOCERA CZARNY TK-120 lub równoważny o wydajności nie mniej niż 7 200 str. przy ok.5% pokryciu A4.</t>
  </si>
  <si>
    <t>TONER KYOCERA CZARNY TK-1160 lub równoważny o wydajności nie mniej niż 7 200 str. przy ok.5% pokryciu A4.</t>
  </si>
  <si>
    <t>TONER KYOCERA CZARNY TK-110 lub równoważny o wydajności nie mniej niż 6 000 str. przy ok.5% pokryciu A4.</t>
  </si>
  <si>
    <t>TONER PANASONIC CZARNY KX-FA83X lub równoważny o wydajności nie mniej niż 2 500 str. przy ok.5% pokryciu A4.</t>
  </si>
  <si>
    <t>TONER HP CZARNY CC530A  lub równoważny o wydajności nie mniej niż 3500 str.przy ok.5% pokryciu A4.</t>
  </si>
  <si>
    <t>TONER HP CZARNY NR 53X Q7553X lub równoważny o wydajności nie mniej niż 7 000 str.przy ok.5% pokryciu A4.</t>
  </si>
  <si>
    <t>TONER HP CZARNY NR 49A Q5949A lub równoważny o wydajności nie mniej niż 2 500 str.przy ok.5% pokryciu A4.</t>
  </si>
  <si>
    <t>TONER HP CZARNY NR 12A Q2612A lub równoważny o wydajności nie mniej niż 2 000 str.przy ok.5% pokryciu A4.</t>
  </si>
  <si>
    <t>TONER LEXMARK czarny E360H11E lub równoważny o wydajności nie mniej niż 9 000 str. przy ok.5% pokryciu A4.</t>
  </si>
  <si>
    <t>TONER HP MAGENTA CE263A lub równoważny o wydajności nie mniej niż 11 000 str.przy ok.5% pokryciu A4.</t>
  </si>
  <si>
    <t>TONER HP ŻÓŁTY CE262A  lub równoważny o wydajności nie mniej niż 11 000 str.przy ok.5% pokryciu A4.</t>
  </si>
  <si>
    <t>TONER HP CYAN CE261A  lub równoważny o wydajności nie mniej niż 11 000 str.przy ok.5% pokryciu A4.</t>
  </si>
  <si>
    <t>TONER LEXMARK ŻÓŁTY C7481YG lub równoważny o wydajności nie mniej niż 10 000 str. przy ok.5% pokryciu A4.</t>
  </si>
  <si>
    <t>TONER LEXMARK MAGENTA C748H1MG lub równoważny o wydajności nie mniej niż 10 000 str. przy ok.5% pokryciu A4.</t>
  </si>
  <si>
    <t>TONER LEXMARK CZARNY C746H1KG lub równoważny o wydajności nie mniej niż 12 000 str. przy ok.5% pokryciu A4.</t>
  </si>
  <si>
    <t>TONER LEXMARK CYAN C748H1CG lub równoważny o wydajności nie mniej niż 10000 str. przy ok.5% pokryciu A4.</t>
  </si>
  <si>
    <t>TONER MINOLTA ŻÓŁTY A0DK252 lub równoważny o wydajności nie mniej niż 8 000 str. przy ok.5% pokryciu A4.</t>
  </si>
  <si>
    <t>TONER MINOLTA CZARNY A0D7153 lub równoważny o wydajności nie mniej niż 26 000 str. przy ok.5% pokryciu A4.</t>
  </si>
  <si>
    <t>TONER LEXMARK CZARNY 58D2000 lub równoważny o wydajności nie mniej niż 7500 str. przy ok.5% pokryciu A4.</t>
  </si>
  <si>
    <t>TONER LEXMARK CZARNY 52D2X0E lub równoważny o wydajności nie mniej niż 45 000 str. przy ok.5% pokryciu A4.</t>
  </si>
  <si>
    <t>TONER XEROX CZARNY 106R01277 lub równoważny o wydajności nie mniej niż 12 600 str. przy ok.5% pokryciu A4.</t>
  </si>
  <si>
    <t>TONER OKI black 46507616 lub równoważny o wydajności nie mniej niż 11 000 str. przy ok.5% pokryciu A4.</t>
  </si>
  <si>
    <t>TONER OKI cyan  46507615 lub równoważny o wydajności nie mniej niż 11 500 str. przy ok.5% pokryciu A4.</t>
  </si>
  <si>
    <t>TONER OKI magenta 46507614 lub równoważny o wydajności nie mniej niż 11 500 str. przy ok.5% pokryciu A4.</t>
  </si>
  <si>
    <t>TONER OKI yellow   46507613 lub równoważny o wydajności nie mniej niż 11 500 str. przy ok.5% pokryciu A4.</t>
  </si>
  <si>
    <t>TONER OKI black 45862822 lub równoważny o wydajności nie mniej niż 15 000 str. przy ok.5% pokryciu A4.</t>
  </si>
  <si>
    <t>TONER OKI cyan 45862821 lub równoważny o wydajności nie mniej niż 10 000 str. przy ok.5% pokryciu A4.</t>
  </si>
  <si>
    <t>TONER OKI magenta 45862820 lub równoważny o wydajności nie mniej niż 10 000 str. przy ok.5% pokryciu A4.</t>
  </si>
  <si>
    <t>TONER OKI yellow 45862819 lub równoważny o wydajności nie mniej niż 10 000 str. przy ok.5% pokryciu A4.</t>
  </si>
  <si>
    <r>
      <t xml:space="preserve">W przypadku, kiedy w opisie przedmiotu zamówienia wskazane zostały znaki towarowe, patenty, pochodzenie, źródło lub szczególny proces, charakteryzujące określone produkty, oznacza to, że Zamawiający nie może opisać przedmiotu zamówienia w wystarczająco precyzyjny i zrozumiały sposób i jest to uzasadnione specyfiką przedmiotu zamówienia. W takich sytuacjach Zamawiający posłużył się  wyrazami „lub równoważny”. Zamawiający wskazał w opisie przedmiotu zamówienia kryteria stosowane w celu oceny równoważności. Zamawiający wymaga, by dla produktów równoważnych dla Zadania nr 1 oraz nr 2, uzupełnić kolumnę „Producent oraz typ/model/” w formularzu cenowym - zał. nr 4 do SWZ. </t>
    </r>
    <r>
      <rPr>
        <b/>
        <sz val="12"/>
        <rFont val="Calibri"/>
        <family val="2"/>
        <charset val="238"/>
      </rPr>
      <t>Nie wypełnienie przez Wykonawcę kolumny „Producent/typ/model/formularza cenowego oznaczać będzie, że nie oferuje on zamienników</t>
    </r>
  </si>
  <si>
    <t>FORMULARZ CENOWY -zadanie nr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tusze, tonery będny oraz materiały ekslpatacyjno- techniczne do sprzętu informatycznego dla sł. łączności</t>
  </si>
  <si>
    <t>TONER KYOCERA MAGENTA TK-8525M lub równoważny o wydajności nie mniej niż 20 000 str. przy ok.5% pokryciu A4.</t>
  </si>
  <si>
    <t>TONER KYOCERA ŻÓŁTY TK-8525Y  lub równoważny o wydajności nie mniej niż 20 000 str. przy ok.5% pokryciu A4.</t>
  </si>
  <si>
    <t>TONER KYOCERA CYAN TK-8525C  lub równoważny o wydajności nie mniej niż 20 000 str. przy ok.5% pokryciu A4.</t>
  </si>
  <si>
    <t>TONER MINOLTA ŻÓŁTY TN-324Y lub równoważny o wydajności nie mniej niż 26 000 str. przy ok.5% pokryciu A4.</t>
  </si>
  <si>
    <t>Tusz Epson T7601 (C13T76014010) (Czarny Foto) lub równoważny o pojemności nie mniej niż 25,9 ml.</t>
  </si>
  <si>
    <t>Tusz Epson T7602 (C13T76024010) (niebieski)  lub równoważny o pojemności nie mniej niż 25,9 ml.</t>
  </si>
  <si>
    <t>Tusz Oryginalny Epson T7603 (C13T76034010) (Purpurowy) lub równoważny o pojemności nie mniej niż 25,9 ml.</t>
  </si>
  <si>
    <t>Tusz Oryginalny Epson T7604 (C13T76044010) (Żółty)  lub równoważny o pojemności nie mniej niż 25,9 ml.</t>
  </si>
  <si>
    <t>Tusz Oryginalny Epson T7605 (C13T76054010) (Jasny błękitny) lub równoważny o pojemności nie mniej niż 25,9 ml.</t>
  </si>
  <si>
    <t>Tusz Oryginalny Epson T7606 (C13T76064010) (Jasny purpurowy) lub równoważny o pojemności nie mniej niż 25,9 ml.</t>
  </si>
  <si>
    <t>Tusz Oryginalny Epson T7607 (C13T76074010) (Jasny czarny) lub równoważny o pojemności nie mniej niż 25,9 ml.</t>
  </si>
  <si>
    <t>Tusz Oryginalny Epson T7608 (C13T76084010) (Czarny matowy) lub równoważny o pojemności nie mniej niż 25,9 ml.</t>
  </si>
  <si>
    <t>Tusz Oryginalny Epson T7609 (C13T76094010) (Jasny jasny czarny) lub równoważny o pojemności nie mniej niż 25,9 ml.</t>
  </si>
  <si>
    <t>TAŚMA BARWIĄCA BROTHER TZE-751 Taśma laminowana, 24mm, druk czarny/zielone tło, do drukarek typu PT o dł. min.8m.</t>
  </si>
  <si>
    <t>TONER HP CZARNY CE260X lub równoważny o wydajności nie mniej niż 17 000 str. przy ok.5% pokryciu A4. Symbol: 649X/CE260X</t>
  </si>
  <si>
    <t>TONER MINOLTA CZARNY TN-512K/A33K152 lub równoważny o wydajności nie mniej niż 27 500 str. przy ok.5% pokryciu A4.</t>
  </si>
  <si>
    <t>TONER MINOLTA CYAN TN-512C/A33K452 lub równoważny o wydajności nie mniej niż 26 000 str. przy ok.5% pokryciu A4.</t>
  </si>
  <si>
    <t>TONER MINOLTA MAGENTA TN-512M/A33K352 lub równoważny o wydajności nie mniej niż 26 000 str. przy ok.5% pokryciu A4.</t>
  </si>
  <si>
    <t>TONER MINOLTA ŻÓŁTY TN-512Y/A33K252 lub równoważny o wydajności nie mniej niż 26 000 str. przy ok.5% pokryciu A4.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</si>
</sst>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onsolas"/>
      <family val="3"/>
      <charset val="238"/>
    </font>
    <font>
      <sz val="11"/>
      <color rgb="FF0070C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Border="0" applyProtection="0"/>
    <xf numFmtId="0" fontId="2" fillId="0" borderId="0"/>
    <xf numFmtId="0" fontId="8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3" fillId="0" borderId="0" applyNumberFormat="0" applyBorder="0" applyProtection="0"/>
    <xf numFmtId="0" fontId="8" fillId="0" borderId="0" applyNumberFormat="0" applyBorder="0" applyProtection="0"/>
    <xf numFmtId="0" fontId="1" fillId="0" borderId="0"/>
    <xf numFmtId="0" fontId="11" fillId="0" borderId="0" applyNumberFormat="0" applyBorder="0" applyProtection="0"/>
  </cellStyleXfs>
  <cellXfs count="68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6" applyFont="1"/>
    <xf numFmtId="49" fontId="7" fillId="0" borderId="0" xfId="6" applyNumberFormat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2" fontId="7" fillId="0" borderId="0" xfId="6" applyNumberFormat="1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Alignment="1">
      <alignment horizontal="left" vertical="center" wrapText="1"/>
    </xf>
    <xf numFmtId="0" fontId="9" fillId="3" borderId="1" xfId="6" applyFont="1" applyFill="1" applyBorder="1" applyAlignment="1">
      <alignment horizontal="center" vertical="center"/>
    </xf>
    <xf numFmtId="2" fontId="7" fillId="2" borderId="1" xfId="6" applyNumberFormat="1" applyFont="1" applyFill="1" applyBorder="1" applyAlignment="1">
      <alignment horizontal="center" vertical="center"/>
    </xf>
    <xf numFmtId="49" fontId="7" fillId="0" borderId="2" xfId="6" applyNumberFormat="1" applyFont="1" applyFill="1" applyBorder="1" applyAlignment="1">
      <alignment horizontal="center" vertical="center" wrapText="1"/>
    </xf>
    <xf numFmtId="2" fontId="7" fillId="0" borderId="1" xfId="6" applyNumberFormat="1" applyFont="1" applyFill="1" applyBorder="1" applyAlignment="1">
      <alignment horizontal="center" vertical="center" wrapText="1"/>
    </xf>
    <xf numFmtId="2" fontId="7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" applyFont="1" applyFill="1" applyBorder="1" applyAlignment="1">
      <alignment horizontal="center" vertical="center"/>
    </xf>
    <xf numFmtId="0" fontId="7" fillId="0" borderId="5" xfId="8" applyFont="1" applyBorder="1" applyAlignment="1">
      <alignment horizontal="center" vertical="center" wrapText="1"/>
    </xf>
    <xf numFmtId="0" fontId="12" fillId="0" borderId="1" xfId="9" applyFont="1" applyFill="1" applyBorder="1" applyAlignment="1">
      <alignment horizontal="left" vertical="center" wrapText="1"/>
    </xf>
    <xf numFmtId="0" fontId="12" fillId="0" borderId="0" xfId="8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12" fillId="0" borderId="1" xfId="11" applyFont="1" applyFill="1" applyBorder="1" applyAlignment="1">
      <alignment horizontal="left" vertical="center" wrapText="1"/>
    </xf>
    <xf numFmtId="0" fontId="12" fillId="0" borderId="1" xfId="12" applyFont="1" applyFill="1" applyBorder="1" applyAlignment="1">
      <alignment horizontal="left" vertical="center" wrapText="1"/>
    </xf>
    <xf numFmtId="0" fontId="12" fillId="0" borderId="1" xfId="8" applyNumberFormat="1" applyFont="1" applyFill="1" applyBorder="1" applyAlignment="1">
      <alignment horizontal="left" vertical="center" wrapText="1"/>
    </xf>
    <xf numFmtId="0" fontId="7" fillId="0" borderId="1" xfId="6" applyNumberFormat="1" applyFont="1" applyFill="1" applyBorder="1" applyAlignment="1">
      <alignment horizontal="left" vertical="center" wrapText="1"/>
    </xf>
    <xf numFmtId="2" fontId="7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6" applyFont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left" vertical="center" wrapText="1"/>
    </xf>
    <xf numFmtId="0" fontId="1" fillId="0" borderId="1" xfId="14" applyFont="1" applyFill="1" applyBorder="1" applyAlignment="1">
      <alignment horizontal="left" vertical="center"/>
    </xf>
    <xf numFmtId="0" fontId="1" fillId="0" borderId="1" xfId="14" applyFont="1" applyBorder="1" applyAlignment="1">
      <alignment horizontal="left" vertical="center"/>
    </xf>
    <xf numFmtId="0" fontId="12" fillId="0" borderId="7" xfId="8" applyFont="1" applyFill="1" applyBorder="1" applyAlignment="1">
      <alignment horizontal="center" vertical="center"/>
    </xf>
    <xf numFmtId="0" fontId="12" fillId="0" borderId="0" xfId="14" applyFont="1" applyAlignment="1">
      <alignment horizontal="left" vertical="center"/>
    </xf>
    <xf numFmtId="0" fontId="12" fillId="0" borderId="8" xfId="8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7" fillId="0" borderId="7" xfId="8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Font="1"/>
    <xf numFmtId="49" fontId="14" fillId="0" borderId="2" xfId="6" applyNumberFormat="1" applyFont="1" applyFill="1" applyBorder="1" applyAlignment="1">
      <alignment horizontal="center" vertical="center" wrapText="1"/>
    </xf>
    <xf numFmtId="2" fontId="14" fillId="0" borderId="1" xfId="6" applyNumberFormat="1" applyFont="1" applyFill="1" applyBorder="1" applyAlignment="1">
      <alignment horizontal="center" vertical="center" wrapText="1"/>
    </xf>
    <xf numFmtId="2" fontId="14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3" fontId="7" fillId="0" borderId="1" xfId="10" applyNumberFormat="1" applyFont="1" applyFill="1" applyBorder="1" applyAlignment="1">
      <alignment horizontal="center" vertical="center"/>
    </xf>
    <xf numFmtId="0" fontId="7" fillId="0" borderId="1" xfId="14" applyFont="1" applyBorder="1" applyAlignment="1">
      <alignment horizontal="left" vertical="center"/>
    </xf>
    <xf numFmtId="0" fontId="12" fillId="0" borderId="1" xfId="15" applyFont="1" applyFill="1" applyBorder="1" applyAlignment="1">
      <alignment horizontal="left" vertical="center" wrapText="1"/>
    </xf>
    <xf numFmtId="0" fontId="12" fillId="4" borderId="1" xfId="9" applyFont="1" applyFill="1" applyBorder="1" applyAlignment="1">
      <alignment horizontal="left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0" fontId="12" fillId="5" borderId="1" xfId="8" applyNumberFormat="1" applyFont="1" applyFill="1" applyBorder="1" applyAlignment="1">
      <alignment horizontal="left" vertical="center" wrapText="1"/>
    </xf>
    <xf numFmtId="2" fontId="7" fillId="0" borderId="1" xfId="6" applyNumberFormat="1" applyFont="1" applyBorder="1" applyAlignment="1">
      <alignment horizontal="center" vertical="center" wrapText="1"/>
    </xf>
    <xf numFmtId="49" fontId="7" fillId="0" borderId="5" xfId="6" applyNumberFormat="1" applyFont="1" applyFill="1" applyBorder="1" applyAlignment="1">
      <alignment horizontal="center" vertical="center" wrapText="1"/>
    </xf>
    <xf numFmtId="2" fontId="7" fillId="0" borderId="5" xfId="6" applyNumberFormat="1" applyFont="1" applyFill="1" applyBorder="1" applyAlignment="1">
      <alignment horizontal="center" vertical="center" wrapText="1"/>
    </xf>
    <xf numFmtId="2" fontId="7" fillId="0" borderId="5" xfId="6" applyNumberFormat="1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/>
    </xf>
    <xf numFmtId="49" fontId="7" fillId="0" borderId="4" xfId="6" applyNumberFormat="1" applyFont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49" fontId="7" fillId="0" borderId="2" xfId="6" applyNumberFormat="1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" vertical="center" wrapText="1"/>
    </xf>
    <xf numFmtId="49" fontId="7" fillId="0" borderId="2" xfId="6" applyNumberFormat="1" applyFont="1" applyBorder="1" applyAlignment="1">
      <alignment horizontal="left" vertical="center"/>
    </xf>
    <xf numFmtId="0" fontId="7" fillId="0" borderId="9" xfId="8" applyFont="1" applyBorder="1" applyAlignment="1">
      <alignment horizontal="center" vertical="center" wrapText="1"/>
    </xf>
    <xf numFmtId="0" fontId="7" fillId="0" borderId="3" xfId="10" applyFont="1" applyFill="1" applyBorder="1" applyAlignment="1">
      <alignment horizontal="center" vertical="center"/>
    </xf>
    <xf numFmtId="0" fontId="7" fillId="0" borderId="2" xfId="8" applyFont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/>
    </xf>
    <xf numFmtId="0" fontId="7" fillId="0" borderId="1" xfId="8" applyFont="1" applyBorder="1" applyAlignment="1">
      <alignment horizontal="center" vertical="center" wrapText="1"/>
    </xf>
    <xf numFmtId="49" fontId="17" fillId="0" borderId="2" xfId="6" applyNumberFormat="1" applyFont="1" applyFill="1" applyBorder="1" applyAlignment="1">
      <alignment horizontal="left" vertical="center" wrapText="1"/>
    </xf>
    <xf numFmtId="0" fontId="17" fillId="0" borderId="1" xfId="8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16">
    <cellStyle name="Excel Built-in Normal" xfId="1" xr:uid="{00000000-0005-0000-0000-000000000000}"/>
    <cellStyle name="Hiperłącze 2" xfId="2" xr:uid="{00000000-0005-0000-0000-000001000000}"/>
    <cellStyle name="Normalny" xfId="0" builtinId="0"/>
    <cellStyle name="Normalny 100 2" xfId="12" xr:uid="{490C84E0-989E-48B7-B6E6-99C72E381923}"/>
    <cellStyle name="Normalny 12" xfId="6" xr:uid="{3F7B507E-961F-4B90-8CA1-D5F9D1FF8E7B}"/>
    <cellStyle name="Normalny 12 2" xfId="13" xr:uid="{7F168F21-6668-4CCD-B1DF-D606A31971CC}"/>
    <cellStyle name="Normalny 2" xfId="3" xr:uid="{00000000-0005-0000-0000-000003000000}"/>
    <cellStyle name="Normalny 2 2" xfId="8" xr:uid="{12757E94-273A-4E72-B982-586F917B92BB}"/>
    <cellStyle name="Normalny 2 2 2 2" xfId="10" xr:uid="{E5695ACA-9FEC-45AA-87EC-B021A6357A4F}"/>
    <cellStyle name="Normalny 2 2 3" xfId="7" xr:uid="{8BCEF895-F77C-40FB-B5E9-9385926156C2}"/>
    <cellStyle name="Normalny 3" xfId="4" xr:uid="{00000000-0005-0000-0000-000004000000}"/>
    <cellStyle name="Normalny 4" xfId="5" xr:uid="{00000000-0005-0000-0000-000005000000}"/>
    <cellStyle name="Normalny 4 2" xfId="11" xr:uid="{B29639AD-19BE-4A56-9DB4-061BFE767172}"/>
    <cellStyle name="Normalny 4 2 3 2" xfId="15" xr:uid="{CACBC6A5-FB60-4058-AC85-62BEE9DB4B1E}"/>
    <cellStyle name="Normalny 5" xfId="14" xr:uid="{46C6D4B5-052A-4C94-B8CF-CC412075B524}"/>
    <cellStyle name="Normalny 5 2" xfId="9" xr:uid="{FC815FD2-72AD-4BC4-A3B0-63D563AD4252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fill>
        <patternFill>
          <bgColor theme="4" tint="0.59996337778862885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2" defaultTableStyle="TableStyleMedium2" defaultPivotStyle="PivotStyleLight16">
    <tableStyle name="Emilia błękit" pivot="0" count="3" xr9:uid="{00000000-0011-0000-FFFF-FFFF00000000}">
      <tableStyleElement type="headerRow" dxfId="28"/>
      <tableStyleElement type="firstRowStripe" dxfId="27"/>
      <tableStyleElement type="secondRowStripe" dxfId="26"/>
    </tableStyle>
    <tableStyle name="Emilia błękit 2" pivot="0" count="3" xr9:uid="{00000000-0011-0000-FFFF-FFFF00000000}"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12.180\ci\Wykazy%20inne\Kopia%2014.12.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da"/>
      <sheetName val="Wyznaczeni w nowym etacie"/>
      <sheetName val="BEZ PROPOZYCJI"/>
      <sheetName val="Rozliczenie bazy"/>
      <sheetName val="Rozliczenie bazy (2)"/>
      <sheetName val="Tożsamość stopni"/>
      <sheetName val="%ukomple."/>
      <sheetName val="Do PGK"/>
      <sheetName val="nowy meldunek czwartkek"/>
      <sheetName val="CZASOWO PRZYBYLI "/>
      <sheetName val="początek wysługi"/>
    </sheetNames>
    <sheetDataSet>
      <sheetData sheetId="0">
        <row r="59">
          <cell r="AB59" t="str">
            <v>K</v>
          </cell>
        </row>
        <row r="199">
          <cell r="AB199" t="str">
            <v>K</v>
          </cell>
        </row>
        <row r="206">
          <cell r="AB206" t="str">
            <v>K</v>
          </cell>
        </row>
        <row r="219">
          <cell r="AB219" t="str">
            <v>K</v>
          </cell>
        </row>
        <row r="245">
          <cell r="AB245" t="str">
            <v>K</v>
          </cell>
        </row>
        <row r="317">
          <cell r="AB317" t="str">
            <v>K</v>
          </cell>
        </row>
        <row r="318">
          <cell r="AB318" t="str">
            <v>K</v>
          </cell>
        </row>
        <row r="423">
          <cell r="AB423" t="str">
            <v>K</v>
          </cell>
        </row>
        <row r="860">
          <cell r="AB860" t="str">
            <v>K</v>
          </cell>
        </row>
        <row r="949">
          <cell r="AB949" t="str">
            <v>K</v>
          </cell>
        </row>
        <row r="1009">
          <cell r="AB1009" t="str">
            <v>K</v>
          </cell>
        </row>
        <row r="1059">
          <cell r="AB1059" t="str">
            <v>K</v>
          </cell>
        </row>
        <row r="1082">
          <cell r="AB1082" t="str">
            <v>K</v>
          </cell>
        </row>
        <row r="1083">
          <cell r="AB1083" t="str">
            <v>K</v>
          </cell>
        </row>
        <row r="1098">
          <cell r="AB1098" t="str">
            <v>K</v>
          </cell>
        </row>
        <row r="1136">
          <cell r="AB1136" t="str">
            <v>K</v>
          </cell>
        </row>
        <row r="1220">
          <cell r="AB1220" t="str">
            <v>K</v>
          </cell>
        </row>
        <row r="1308">
          <cell r="AB1308" t="str">
            <v>K</v>
          </cell>
        </row>
        <row r="1538">
          <cell r="AB1538" t="str">
            <v>K</v>
          </cell>
        </row>
        <row r="1658">
          <cell r="AB1658" t="str">
            <v>K</v>
          </cell>
        </row>
        <row r="1846">
          <cell r="AB1846" t="str">
            <v>K</v>
          </cell>
        </row>
        <row r="1857">
          <cell r="AB1857" t="str">
            <v>K</v>
          </cell>
        </row>
        <row r="2090">
          <cell r="AB2090" t="str">
            <v>K</v>
          </cell>
        </row>
        <row r="2273">
          <cell r="AB2273" t="str">
            <v>K</v>
          </cell>
        </row>
        <row r="2275">
          <cell r="AB2275" t="str">
            <v>K</v>
          </cell>
        </row>
        <row r="2279">
          <cell r="AB2279" t="str">
            <v>K</v>
          </cell>
        </row>
        <row r="2287">
          <cell r="AB2287" t="str">
            <v>K</v>
          </cell>
        </row>
        <row r="2289">
          <cell r="AB2289" t="str">
            <v>K</v>
          </cell>
        </row>
        <row r="2290">
          <cell r="AB2290" t="str">
            <v>K</v>
          </cell>
        </row>
        <row r="2300">
          <cell r="AB2300" t="str">
            <v>K</v>
          </cell>
        </row>
        <row r="2301">
          <cell r="AB2301" t="str">
            <v>K</v>
          </cell>
        </row>
        <row r="2305">
          <cell r="AB2305" t="str">
            <v>K</v>
          </cell>
        </row>
        <row r="2306">
          <cell r="AB2306" t="str">
            <v>K</v>
          </cell>
        </row>
        <row r="2313">
          <cell r="AB2313" t="str">
            <v>K</v>
          </cell>
        </row>
        <row r="2314">
          <cell r="AB2314" t="str">
            <v>K</v>
          </cell>
        </row>
        <row r="2315">
          <cell r="AB2315" t="str">
            <v>K</v>
          </cell>
        </row>
        <row r="2316">
          <cell r="AB2316" t="str">
            <v>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1BB3D3-FD92-4A66-8010-E7B7CC0F8A89}" name="Tabela13" displayName="Tabela13" ref="A4:G145" totalsRowShown="0" headerRowDxfId="10" dataDxfId="8" headerRowBorderDxfId="9" tableBorderDxfId="7">
  <autoFilter ref="A4:G145" xr:uid="{00000000-0009-0000-0100-000001000000}"/>
  <tableColumns count="7">
    <tableColumn id="1" xr3:uid="{00000000-0010-0000-0000-000001000000}" name="L.p." dataDxfId="6"/>
    <tableColumn id="2" xr3:uid="{00000000-0010-0000-0000-000002000000}" name="Opis przedmiotu zamówienia" dataDxfId="5"/>
    <tableColumn id="3" xr3:uid="{00000000-0010-0000-0000-000003000000}" name="J.m." dataDxfId="4"/>
    <tableColumn id="4" xr3:uid="{00000000-0010-0000-0000-000004000000}" name="Ilość" dataDxfId="3"/>
    <tableColumn id="5" xr3:uid="{00000000-0010-0000-0000-000005000000}" name="Cena jednostkowa brutto" dataDxfId="2"/>
    <tableColumn id="6" xr3:uid="{00000000-0010-0000-0000-000006000000}" name="Cena brutto*" dataDxfId="1"/>
    <tableColumn id="7" xr3:uid="{00000000-0010-0000-0000-000007000000}" name="Producent/ Typ/ Model" dataDxfId="0"/>
  </tableColumns>
  <tableStyleInfo name="Emilia błękit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Ciepły niebiesk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C95F-89D5-43EC-BAEE-F31E0228EC61}">
  <sheetPr>
    <pageSetUpPr fitToPage="1"/>
  </sheetPr>
  <dimension ref="A1:P153"/>
  <sheetViews>
    <sheetView tabSelected="1" zoomScaleNormal="100" workbookViewId="0">
      <pane ySplit="5" topLeftCell="A90" activePane="bottomLeft" state="frozen"/>
      <selection pane="bottomLeft" activeCell="B98" sqref="B98"/>
    </sheetView>
  </sheetViews>
  <sheetFormatPr defaultColWidth="9.140625" defaultRowHeight="15"/>
  <cols>
    <col min="1" max="1" width="5.85546875" style="7" customWidth="1"/>
    <col min="2" max="2" width="62.140625" style="6" customWidth="1"/>
    <col min="3" max="3" width="7.28515625" style="4" customWidth="1"/>
    <col min="4" max="4" width="9.140625" style="4"/>
    <col min="5" max="5" width="22.140625" style="5" customWidth="1"/>
    <col min="6" max="6" width="17" style="4" customWidth="1"/>
    <col min="7" max="7" width="20.140625" style="3" bestFit="1" customWidth="1"/>
    <col min="8" max="16384" width="9.140625" style="2"/>
  </cols>
  <sheetData>
    <row r="1" spans="1:16">
      <c r="F1" s="66" t="s">
        <v>15</v>
      </c>
      <c r="G1" s="66"/>
    </row>
    <row r="2" spans="1:16" ht="42.75" customHeight="1">
      <c r="A2" s="67" t="s">
        <v>143</v>
      </c>
      <c r="B2" s="67"/>
      <c r="C2" s="67"/>
      <c r="D2" s="67"/>
      <c r="E2" s="67"/>
      <c r="F2" s="67"/>
      <c r="G2" s="67"/>
      <c r="H2" s="1"/>
      <c r="I2" s="1"/>
    </row>
    <row r="4" spans="1:16" ht="33" customHeight="1">
      <c r="A4" s="11" t="s">
        <v>4</v>
      </c>
      <c r="B4" s="56" t="s">
        <v>3</v>
      </c>
      <c r="C4" s="54" t="s">
        <v>2</v>
      </c>
      <c r="D4" s="54" t="s">
        <v>1</v>
      </c>
      <c r="E4" s="55" t="s">
        <v>9</v>
      </c>
      <c r="F4" s="11" t="s">
        <v>10</v>
      </c>
      <c r="G4" s="54" t="s">
        <v>12</v>
      </c>
    </row>
    <row r="5" spans="1:16" ht="21.75" customHeight="1" thickBot="1">
      <c r="A5" s="53" t="s">
        <v>5</v>
      </c>
      <c r="B5" s="52" t="s">
        <v>6</v>
      </c>
      <c r="C5" s="53" t="s">
        <v>7</v>
      </c>
      <c r="D5" s="52" t="s">
        <v>8</v>
      </c>
      <c r="E5" s="53" t="s">
        <v>18</v>
      </c>
      <c r="F5" s="52" t="s">
        <v>19</v>
      </c>
      <c r="G5" s="53" t="s">
        <v>20</v>
      </c>
    </row>
    <row r="6" spans="1:16" ht="31.5" thickTop="1" thickBot="1">
      <c r="A6" s="51">
        <v>1</v>
      </c>
      <c r="B6" s="21" t="s">
        <v>141</v>
      </c>
      <c r="C6" s="50" t="s">
        <v>0</v>
      </c>
      <c r="D6" s="18">
        <v>1</v>
      </c>
      <c r="E6" s="49"/>
      <c r="F6" s="48"/>
      <c r="G6" s="47"/>
      <c r="I6" s="65" t="s">
        <v>142</v>
      </c>
      <c r="J6" s="65"/>
      <c r="K6" s="65"/>
      <c r="L6" s="65"/>
      <c r="M6" s="65"/>
      <c r="N6" s="65"/>
      <c r="O6" s="65"/>
      <c r="P6" s="65"/>
    </row>
    <row r="7" spans="1:16" ht="30" customHeight="1" thickTop="1" thickBot="1">
      <c r="A7" s="31">
        <v>2</v>
      </c>
      <c r="B7" s="21" t="s">
        <v>140</v>
      </c>
      <c r="C7" s="15" t="s">
        <v>0</v>
      </c>
      <c r="D7" s="18">
        <v>1</v>
      </c>
      <c r="E7" s="46"/>
      <c r="F7" s="12"/>
      <c r="G7" s="44"/>
      <c r="I7" s="65"/>
      <c r="J7" s="65"/>
      <c r="K7" s="65"/>
      <c r="L7" s="65"/>
      <c r="M7" s="65"/>
      <c r="N7" s="65"/>
      <c r="O7" s="65"/>
      <c r="P7" s="65"/>
    </row>
    <row r="8" spans="1:16" ht="31.5" thickTop="1" thickBot="1">
      <c r="A8" s="29">
        <v>3</v>
      </c>
      <c r="B8" s="21" t="s">
        <v>139</v>
      </c>
      <c r="C8" s="15" t="s">
        <v>0</v>
      </c>
      <c r="D8" s="18">
        <v>1</v>
      </c>
      <c r="E8" s="46"/>
      <c r="F8" s="12"/>
      <c r="G8" s="44"/>
      <c r="I8" s="65"/>
      <c r="J8" s="65"/>
      <c r="K8" s="65"/>
      <c r="L8" s="65"/>
      <c r="M8" s="65"/>
      <c r="N8" s="65"/>
      <c r="O8" s="65"/>
      <c r="P8" s="65"/>
    </row>
    <row r="9" spans="1:16" ht="30" customHeight="1" thickTop="1" thickBot="1">
      <c r="A9" s="31">
        <v>4</v>
      </c>
      <c r="B9" s="21" t="s">
        <v>138</v>
      </c>
      <c r="C9" s="15" t="s">
        <v>0</v>
      </c>
      <c r="D9" s="18">
        <v>1</v>
      </c>
      <c r="E9" s="23"/>
      <c r="F9" s="12"/>
      <c r="G9" s="44"/>
      <c r="I9" s="65"/>
      <c r="J9" s="65"/>
      <c r="K9" s="65"/>
      <c r="L9" s="65"/>
      <c r="M9" s="65"/>
      <c r="N9" s="65"/>
      <c r="O9" s="65"/>
      <c r="P9" s="65"/>
    </row>
    <row r="10" spans="1:16" ht="31.5" thickTop="1" thickBot="1">
      <c r="A10" s="29">
        <v>5</v>
      </c>
      <c r="B10" s="21" t="s">
        <v>137</v>
      </c>
      <c r="C10" s="15" t="s">
        <v>0</v>
      </c>
      <c r="D10" s="18">
        <v>1</v>
      </c>
      <c r="E10" s="23"/>
      <c r="F10" s="12"/>
      <c r="G10" s="44"/>
      <c r="I10" s="65"/>
      <c r="J10" s="65"/>
      <c r="K10" s="65"/>
      <c r="L10" s="65"/>
      <c r="M10" s="65"/>
      <c r="N10" s="65"/>
      <c r="O10" s="65"/>
      <c r="P10" s="65"/>
    </row>
    <row r="11" spans="1:16" ht="30" customHeight="1" thickTop="1" thickBot="1">
      <c r="A11" s="31">
        <v>6</v>
      </c>
      <c r="B11" s="21" t="s">
        <v>136</v>
      </c>
      <c r="C11" s="15" t="s">
        <v>0</v>
      </c>
      <c r="D11" s="18">
        <v>1</v>
      </c>
      <c r="E11" s="23"/>
      <c r="F11" s="12"/>
      <c r="G11" s="44"/>
      <c r="I11" s="65"/>
      <c r="J11" s="65"/>
      <c r="K11" s="65"/>
      <c r="L11" s="65"/>
      <c r="M11" s="65"/>
      <c r="N11" s="65"/>
      <c r="O11" s="65"/>
      <c r="P11" s="65"/>
    </row>
    <row r="12" spans="1:16" ht="31.5" thickTop="1" thickBot="1">
      <c r="A12" s="29">
        <v>7</v>
      </c>
      <c r="B12" s="21" t="s">
        <v>135</v>
      </c>
      <c r="C12" s="15" t="s">
        <v>0</v>
      </c>
      <c r="D12" s="18">
        <v>1</v>
      </c>
      <c r="E12" s="23"/>
      <c r="F12" s="12"/>
      <c r="G12" s="44"/>
      <c r="I12" s="65"/>
      <c r="J12" s="65"/>
      <c r="K12" s="65"/>
      <c r="L12" s="65"/>
      <c r="M12" s="65"/>
      <c r="N12" s="65"/>
      <c r="O12" s="65"/>
      <c r="P12" s="65"/>
    </row>
    <row r="13" spans="1:16" ht="30" customHeight="1" thickTop="1" thickBot="1">
      <c r="A13" s="31">
        <v>8</v>
      </c>
      <c r="B13" s="21" t="s">
        <v>134</v>
      </c>
      <c r="C13" s="15" t="s">
        <v>0</v>
      </c>
      <c r="D13" s="18">
        <v>1</v>
      </c>
      <c r="E13" s="23"/>
      <c r="F13" s="12"/>
      <c r="G13" s="44"/>
      <c r="I13" s="65"/>
      <c r="J13" s="65"/>
      <c r="K13" s="65"/>
      <c r="L13" s="65"/>
      <c r="M13" s="65"/>
      <c r="N13" s="65"/>
      <c r="O13" s="65"/>
      <c r="P13" s="65"/>
    </row>
    <row r="14" spans="1:16" ht="31.5" thickTop="1" thickBot="1">
      <c r="A14" s="29">
        <v>9</v>
      </c>
      <c r="B14" s="21" t="s">
        <v>133</v>
      </c>
      <c r="C14" s="15" t="s">
        <v>0</v>
      </c>
      <c r="D14" s="18">
        <v>2</v>
      </c>
      <c r="E14" s="23"/>
      <c r="F14" s="12"/>
      <c r="G14" s="44"/>
    </row>
    <row r="15" spans="1:16" ht="31.5" thickTop="1" thickBot="1">
      <c r="A15" s="31">
        <v>10</v>
      </c>
      <c r="B15" s="21" t="s">
        <v>132</v>
      </c>
      <c r="C15" s="15" t="s">
        <v>0</v>
      </c>
      <c r="D15" s="18">
        <v>10</v>
      </c>
      <c r="E15" s="23"/>
      <c r="F15" s="12"/>
      <c r="G15" s="44"/>
    </row>
    <row r="16" spans="1:16" ht="31.5" thickTop="1" thickBot="1">
      <c r="A16" s="29">
        <v>11</v>
      </c>
      <c r="B16" s="22" t="s">
        <v>131</v>
      </c>
      <c r="C16" s="15" t="s">
        <v>0</v>
      </c>
      <c r="D16" s="18">
        <v>10</v>
      </c>
      <c r="E16" s="23"/>
      <c r="F16" s="12"/>
      <c r="G16" s="44"/>
    </row>
    <row r="17" spans="1:7" ht="31.5" thickTop="1" thickBot="1">
      <c r="A17" s="31">
        <v>12</v>
      </c>
      <c r="B17" s="21" t="s">
        <v>130</v>
      </c>
      <c r="C17" s="15" t="s">
        <v>0</v>
      </c>
      <c r="D17" s="18">
        <v>1</v>
      </c>
      <c r="E17" s="23"/>
      <c r="F17" s="12"/>
      <c r="G17" s="44"/>
    </row>
    <row r="18" spans="1:7" ht="31.5" thickTop="1" thickBot="1">
      <c r="A18" s="29">
        <v>13</v>
      </c>
      <c r="B18" s="22" t="s">
        <v>129</v>
      </c>
      <c r="C18" s="15" t="s">
        <v>0</v>
      </c>
      <c r="D18" s="18">
        <v>2</v>
      </c>
      <c r="E18" s="23"/>
      <c r="F18" s="12"/>
      <c r="G18" s="44"/>
    </row>
    <row r="19" spans="1:7" ht="31.5" thickTop="1" thickBot="1">
      <c r="A19" s="31">
        <v>14</v>
      </c>
      <c r="B19" s="21" t="s">
        <v>128</v>
      </c>
      <c r="C19" s="15" t="s">
        <v>0</v>
      </c>
      <c r="D19" s="18">
        <v>7</v>
      </c>
      <c r="E19" s="23"/>
      <c r="F19" s="12"/>
      <c r="G19" s="44"/>
    </row>
    <row r="20" spans="1:7" ht="30.75" thickTop="1">
      <c r="A20" s="29">
        <v>15</v>
      </c>
      <c r="B20" s="45" t="s">
        <v>127</v>
      </c>
      <c r="C20" s="57" t="s">
        <v>0</v>
      </c>
      <c r="D20" s="58">
        <v>15</v>
      </c>
      <c r="E20" s="23"/>
      <c r="F20" s="12"/>
      <c r="G20" s="44"/>
    </row>
    <row r="21" spans="1:7" ht="30">
      <c r="A21" s="38">
        <v>16</v>
      </c>
      <c r="B21" s="21" t="s">
        <v>126</v>
      </c>
      <c r="C21" s="61" t="s">
        <v>0</v>
      </c>
      <c r="D21" s="18">
        <v>3</v>
      </c>
      <c r="E21" s="23"/>
      <c r="F21" s="12"/>
      <c r="G21" s="44"/>
    </row>
    <row r="22" spans="1:7" ht="30">
      <c r="A22" s="39">
        <v>17</v>
      </c>
      <c r="B22" s="21" t="s">
        <v>125</v>
      </c>
      <c r="C22" s="61" t="s">
        <v>0</v>
      </c>
      <c r="D22" s="18">
        <v>4</v>
      </c>
      <c r="E22" s="23"/>
      <c r="F22" s="12"/>
      <c r="G22" s="44"/>
    </row>
    <row r="23" spans="1:7" ht="30" customHeight="1">
      <c r="A23" s="31">
        <v>18</v>
      </c>
      <c r="B23" s="62" t="s">
        <v>158</v>
      </c>
      <c r="C23" s="61" t="s">
        <v>0</v>
      </c>
      <c r="D23" s="18">
        <v>2</v>
      </c>
      <c r="E23" s="23"/>
      <c r="F23" s="12"/>
      <c r="G23" s="11"/>
    </row>
    <row r="24" spans="1:7" ht="40.5" customHeight="1">
      <c r="A24" s="39">
        <v>19</v>
      </c>
      <c r="B24" s="22" t="s">
        <v>124</v>
      </c>
      <c r="C24" s="61" t="s">
        <v>0</v>
      </c>
      <c r="D24" s="18">
        <v>1</v>
      </c>
      <c r="E24" s="23"/>
      <c r="F24" s="12"/>
      <c r="G24" s="11"/>
    </row>
    <row r="25" spans="1:7" ht="39.75" customHeight="1">
      <c r="A25" s="38">
        <v>20</v>
      </c>
      <c r="B25" s="22" t="s">
        <v>123</v>
      </c>
      <c r="C25" s="61" t="s">
        <v>0</v>
      </c>
      <c r="D25" s="18">
        <v>1</v>
      </c>
      <c r="E25" s="23"/>
      <c r="F25" s="12"/>
      <c r="G25" s="11"/>
    </row>
    <row r="26" spans="1:7" ht="30">
      <c r="A26" s="29">
        <v>21</v>
      </c>
      <c r="B26" s="22" t="s">
        <v>122</v>
      </c>
      <c r="C26" s="61" t="s">
        <v>0</v>
      </c>
      <c r="D26" s="14">
        <v>1</v>
      </c>
      <c r="E26" s="23"/>
      <c r="F26" s="12"/>
      <c r="G26" s="11"/>
    </row>
    <row r="27" spans="1:7" ht="30">
      <c r="A27" s="31">
        <v>22</v>
      </c>
      <c r="B27" s="43" t="s">
        <v>121</v>
      </c>
      <c r="C27" s="61" t="s">
        <v>0</v>
      </c>
      <c r="D27" s="18">
        <v>4</v>
      </c>
      <c r="E27" s="23"/>
      <c r="F27" s="12"/>
      <c r="G27" s="11"/>
    </row>
    <row r="28" spans="1:7" ht="30">
      <c r="A28" s="39">
        <v>23</v>
      </c>
      <c r="B28" s="21" t="s">
        <v>120</v>
      </c>
      <c r="C28" s="61" t="s">
        <v>0</v>
      </c>
      <c r="D28" s="18">
        <v>23</v>
      </c>
      <c r="E28" s="23"/>
      <c r="F28" s="12"/>
      <c r="G28" s="11"/>
    </row>
    <row r="29" spans="1:7" ht="30">
      <c r="A29" s="38">
        <v>24</v>
      </c>
      <c r="B29" s="19" t="s">
        <v>119</v>
      </c>
      <c r="C29" s="61" t="s">
        <v>0</v>
      </c>
      <c r="D29" s="18">
        <v>5</v>
      </c>
      <c r="E29" s="23"/>
      <c r="F29" s="12"/>
      <c r="G29" s="11"/>
    </row>
    <row r="30" spans="1:7" ht="30">
      <c r="A30" s="39">
        <v>25</v>
      </c>
      <c r="B30" s="21" t="s">
        <v>118</v>
      </c>
      <c r="C30" s="61" t="s">
        <v>0</v>
      </c>
      <c r="D30" s="18">
        <v>1</v>
      </c>
      <c r="E30" s="23"/>
      <c r="F30" s="12"/>
      <c r="G30" s="11"/>
    </row>
    <row r="31" spans="1:7" ht="30">
      <c r="A31" s="31">
        <v>26</v>
      </c>
      <c r="B31" s="22" t="s">
        <v>117</v>
      </c>
      <c r="C31" s="61" t="s">
        <v>0</v>
      </c>
      <c r="D31" s="18">
        <v>3</v>
      </c>
      <c r="E31" s="23"/>
      <c r="F31" s="12"/>
      <c r="G31" s="11"/>
    </row>
    <row r="32" spans="1:7" ht="30">
      <c r="A32" s="29">
        <v>27</v>
      </c>
      <c r="B32" s="21" t="s">
        <v>116</v>
      </c>
      <c r="C32" s="61" t="s">
        <v>0</v>
      </c>
      <c r="D32" s="18">
        <v>3</v>
      </c>
      <c r="E32" s="23"/>
      <c r="F32" s="12"/>
      <c r="G32" s="11"/>
    </row>
    <row r="33" spans="1:7" ht="30">
      <c r="A33" s="31">
        <v>28</v>
      </c>
      <c r="B33" s="19" t="s">
        <v>115</v>
      </c>
      <c r="C33" s="61" t="s">
        <v>0</v>
      </c>
      <c r="D33" s="18">
        <v>4</v>
      </c>
      <c r="E33" s="23"/>
      <c r="F33" s="12"/>
      <c r="G33" s="11"/>
    </row>
    <row r="34" spans="1:7" ht="30">
      <c r="A34" s="29">
        <v>29</v>
      </c>
      <c r="B34" s="21" t="s">
        <v>114</v>
      </c>
      <c r="C34" s="61" t="s">
        <v>0</v>
      </c>
      <c r="D34" s="18">
        <v>100</v>
      </c>
      <c r="E34" s="23"/>
      <c r="F34" s="12"/>
      <c r="G34" s="11"/>
    </row>
    <row r="35" spans="1:7" ht="30">
      <c r="A35" s="31">
        <v>30</v>
      </c>
      <c r="B35" s="19" t="s">
        <v>113</v>
      </c>
      <c r="C35" s="61" t="s">
        <v>0</v>
      </c>
      <c r="D35" s="18">
        <v>1</v>
      </c>
      <c r="E35" s="23"/>
      <c r="F35" s="12"/>
      <c r="G35" s="11"/>
    </row>
    <row r="36" spans="1:7" ht="30">
      <c r="A36" s="29">
        <v>31</v>
      </c>
      <c r="B36" s="21" t="s">
        <v>112</v>
      </c>
      <c r="C36" s="61" t="s">
        <v>0</v>
      </c>
      <c r="D36" s="18">
        <v>9</v>
      </c>
      <c r="E36" s="23"/>
      <c r="F36" s="12"/>
      <c r="G36" s="11"/>
    </row>
    <row r="37" spans="1:7" ht="30">
      <c r="A37" s="31">
        <v>32</v>
      </c>
      <c r="B37" s="22" t="s">
        <v>111</v>
      </c>
      <c r="C37" s="61" t="s">
        <v>0</v>
      </c>
      <c r="D37" s="18">
        <v>2</v>
      </c>
      <c r="E37" s="23"/>
      <c r="F37" s="12"/>
      <c r="G37" s="11"/>
    </row>
    <row r="38" spans="1:7" ht="30">
      <c r="A38" s="29">
        <v>33</v>
      </c>
      <c r="B38" s="21" t="s">
        <v>110</v>
      </c>
      <c r="C38" s="61" t="s">
        <v>0</v>
      </c>
      <c r="D38" s="18">
        <v>4</v>
      </c>
      <c r="E38" s="23"/>
      <c r="F38" s="12"/>
      <c r="G38" s="11"/>
    </row>
    <row r="39" spans="1:7" ht="30">
      <c r="A39" s="31">
        <v>34</v>
      </c>
      <c r="B39" s="21" t="s">
        <v>109</v>
      </c>
      <c r="C39" s="61" t="s">
        <v>0</v>
      </c>
      <c r="D39" s="18">
        <v>6</v>
      </c>
      <c r="E39" s="23"/>
      <c r="F39" s="12"/>
      <c r="G39" s="11"/>
    </row>
    <row r="40" spans="1:7" ht="30">
      <c r="A40" s="29">
        <v>35</v>
      </c>
      <c r="B40" s="21" t="s">
        <v>108</v>
      </c>
      <c r="C40" s="61" t="s">
        <v>0</v>
      </c>
      <c r="D40" s="18">
        <v>2</v>
      </c>
      <c r="E40" s="23"/>
      <c r="F40" s="12"/>
      <c r="G40" s="11"/>
    </row>
    <row r="41" spans="1:7" ht="30">
      <c r="A41" s="38">
        <v>36</v>
      </c>
      <c r="B41" s="21" t="s">
        <v>107</v>
      </c>
      <c r="C41" s="61" t="s">
        <v>0</v>
      </c>
      <c r="D41" s="18">
        <v>25</v>
      </c>
      <c r="E41" s="23"/>
      <c r="F41" s="12"/>
      <c r="G41" s="11"/>
    </row>
    <row r="42" spans="1:7" ht="30">
      <c r="A42" s="39">
        <v>37</v>
      </c>
      <c r="B42" s="21" t="s">
        <v>106</v>
      </c>
      <c r="C42" s="61" t="s">
        <v>0</v>
      </c>
      <c r="D42" s="18">
        <v>16</v>
      </c>
      <c r="E42" s="23"/>
      <c r="F42" s="12"/>
      <c r="G42" s="11"/>
    </row>
    <row r="43" spans="1:7" ht="30">
      <c r="A43" s="38">
        <v>38</v>
      </c>
      <c r="B43" s="21" t="s">
        <v>105</v>
      </c>
      <c r="C43" s="61" t="s">
        <v>0</v>
      </c>
      <c r="D43" s="18">
        <v>30</v>
      </c>
      <c r="E43" s="23"/>
      <c r="F43" s="12"/>
      <c r="G43" s="11"/>
    </row>
    <row r="44" spans="1:7" ht="30">
      <c r="A44" s="29">
        <v>39</v>
      </c>
      <c r="B44" s="21" t="s">
        <v>104</v>
      </c>
      <c r="C44" s="61" t="s">
        <v>0</v>
      </c>
      <c r="D44" s="18">
        <v>20</v>
      </c>
      <c r="E44" s="23"/>
      <c r="F44" s="12"/>
      <c r="G44" s="11"/>
    </row>
    <row r="45" spans="1:7" ht="30">
      <c r="A45" s="31">
        <v>40</v>
      </c>
      <c r="B45" s="21" t="s">
        <v>103</v>
      </c>
      <c r="C45" s="61" t="s">
        <v>0</v>
      </c>
      <c r="D45" s="18">
        <v>20</v>
      </c>
      <c r="E45" s="23"/>
      <c r="F45" s="12"/>
      <c r="G45" s="11"/>
    </row>
    <row r="46" spans="1:7" ht="30">
      <c r="A46" s="29">
        <v>41</v>
      </c>
      <c r="B46" s="22" t="s">
        <v>102</v>
      </c>
      <c r="C46" s="61" t="s">
        <v>0</v>
      </c>
      <c r="D46" s="14">
        <v>2</v>
      </c>
      <c r="E46" s="23"/>
      <c r="F46" s="12"/>
      <c r="G46" s="11"/>
    </row>
    <row r="47" spans="1:7" ht="30">
      <c r="A47" s="31">
        <v>42</v>
      </c>
      <c r="B47" s="22" t="s">
        <v>101</v>
      </c>
      <c r="C47" s="61" t="s">
        <v>0</v>
      </c>
      <c r="D47" s="18">
        <v>3</v>
      </c>
      <c r="E47" s="23"/>
      <c r="F47" s="12"/>
      <c r="G47" s="11"/>
    </row>
    <row r="48" spans="1:7" ht="30">
      <c r="A48" s="29">
        <v>43</v>
      </c>
      <c r="B48" s="22" t="s">
        <v>100</v>
      </c>
      <c r="C48" s="61" t="s">
        <v>0</v>
      </c>
      <c r="D48" s="14">
        <v>2</v>
      </c>
      <c r="E48" s="23"/>
      <c r="F48" s="12"/>
      <c r="G48" s="11"/>
    </row>
    <row r="49" spans="1:7" ht="30">
      <c r="A49" s="38">
        <v>44</v>
      </c>
      <c r="B49" s="22" t="s">
        <v>99</v>
      </c>
      <c r="C49" s="61" t="s">
        <v>0</v>
      </c>
      <c r="D49" s="18">
        <v>2</v>
      </c>
      <c r="E49" s="23"/>
      <c r="F49" s="12"/>
      <c r="G49" s="11"/>
    </row>
    <row r="50" spans="1:7" ht="30">
      <c r="A50" s="29">
        <v>45</v>
      </c>
      <c r="B50" s="21" t="s">
        <v>98</v>
      </c>
      <c r="C50" s="61" t="s">
        <v>0</v>
      </c>
      <c r="D50" s="18">
        <v>16</v>
      </c>
      <c r="E50" s="23"/>
      <c r="F50" s="12"/>
      <c r="G50" s="11"/>
    </row>
    <row r="51" spans="1:7" ht="30">
      <c r="A51" s="38">
        <v>46</v>
      </c>
      <c r="B51" s="21" t="s">
        <v>97</v>
      </c>
      <c r="C51" s="61" t="s">
        <v>0</v>
      </c>
      <c r="D51" s="18">
        <v>25</v>
      </c>
      <c r="E51" s="23"/>
      <c r="F51" s="12"/>
      <c r="G51" s="11"/>
    </row>
    <row r="52" spans="1:7" ht="30">
      <c r="A52" s="39">
        <v>47</v>
      </c>
      <c r="B52" s="21" t="s">
        <v>96</v>
      </c>
      <c r="C52" s="61" t="s">
        <v>0</v>
      </c>
      <c r="D52" s="18">
        <v>16</v>
      </c>
      <c r="E52" s="23"/>
      <c r="F52" s="12"/>
      <c r="G52" s="11"/>
    </row>
    <row r="53" spans="1:7" ht="30">
      <c r="A53" s="31">
        <v>48</v>
      </c>
      <c r="B53" s="21" t="s">
        <v>95</v>
      </c>
      <c r="C53" s="61" t="s">
        <v>0</v>
      </c>
      <c r="D53" s="18">
        <v>16</v>
      </c>
      <c r="E53" s="23"/>
      <c r="F53" s="12"/>
      <c r="G53" s="11"/>
    </row>
    <row r="54" spans="1:7" ht="30">
      <c r="A54" s="29">
        <v>49</v>
      </c>
      <c r="B54" s="22" t="s">
        <v>94</v>
      </c>
      <c r="C54" s="61" t="s">
        <v>0</v>
      </c>
      <c r="D54" s="18">
        <v>1</v>
      </c>
      <c r="E54" s="23"/>
      <c r="F54" s="12"/>
      <c r="G54" s="11"/>
    </row>
    <row r="55" spans="1:7" ht="30">
      <c r="A55" s="31">
        <v>50</v>
      </c>
      <c r="B55" s="22" t="s">
        <v>93</v>
      </c>
      <c r="C55" s="61" t="s">
        <v>0</v>
      </c>
      <c r="D55" s="18">
        <v>1</v>
      </c>
      <c r="E55" s="23"/>
      <c r="F55" s="12"/>
      <c r="G55" s="11"/>
    </row>
    <row r="56" spans="1:7" ht="30">
      <c r="A56" s="29">
        <v>51</v>
      </c>
      <c r="B56" s="22" t="s">
        <v>92</v>
      </c>
      <c r="C56" s="61" t="s">
        <v>0</v>
      </c>
      <c r="D56" s="18">
        <v>1</v>
      </c>
      <c r="E56" s="23"/>
      <c r="F56" s="12"/>
      <c r="G56" s="11"/>
    </row>
    <row r="57" spans="1:7" ht="30">
      <c r="A57" s="31">
        <v>52</v>
      </c>
      <c r="B57" s="22" t="s">
        <v>91</v>
      </c>
      <c r="C57" s="61" t="s">
        <v>0</v>
      </c>
      <c r="D57" s="18">
        <v>1</v>
      </c>
      <c r="E57" s="23"/>
      <c r="F57" s="12"/>
      <c r="G57" s="11"/>
    </row>
    <row r="58" spans="1:7" ht="30">
      <c r="A58" s="29">
        <v>53</v>
      </c>
      <c r="B58" s="42" t="s">
        <v>90</v>
      </c>
      <c r="C58" s="61" t="s">
        <v>0</v>
      </c>
      <c r="D58" s="18">
        <v>4</v>
      </c>
      <c r="E58" s="23"/>
      <c r="F58" s="12"/>
      <c r="G58" s="11"/>
    </row>
    <row r="59" spans="1:7" ht="30">
      <c r="A59" s="31">
        <v>54</v>
      </c>
      <c r="B59" s="19" t="s">
        <v>89</v>
      </c>
      <c r="C59" s="61" t="s">
        <v>0</v>
      </c>
      <c r="D59" s="18">
        <v>4</v>
      </c>
      <c r="E59" s="23"/>
      <c r="F59" s="12"/>
      <c r="G59" s="11"/>
    </row>
    <row r="60" spans="1:7" ht="30">
      <c r="A60" s="39">
        <v>55</v>
      </c>
      <c r="B60" s="42" t="s">
        <v>88</v>
      </c>
      <c r="C60" s="61" t="s">
        <v>0</v>
      </c>
      <c r="D60" s="18">
        <v>3</v>
      </c>
      <c r="E60" s="23"/>
      <c r="F60" s="12"/>
      <c r="G60" s="11"/>
    </row>
    <row r="61" spans="1:7" ht="30">
      <c r="A61" s="31">
        <v>56</v>
      </c>
      <c r="B61" s="42" t="s">
        <v>87</v>
      </c>
      <c r="C61" s="61" t="s">
        <v>0</v>
      </c>
      <c r="D61" s="18">
        <v>5</v>
      </c>
      <c r="E61" s="23"/>
      <c r="F61" s="12"/>
      <c r="G61" s="11"/>
    </row>
    <row r="62" spans="1:7" ht="30">
      <c r="A62" s="29">
        <v>57</v>
      </c>
      <c r="B62" s="21" t="s">
        <v>86</v>
      </c>
      <c r="C62" s="61" t="s">
        <v>0</v>
      </c>
      <c r="D62" s="18">
        <v>1</v>
      </c>
      <c r="E62" s="23"/>
      <c r="F62" s="12"/>
      <c r="G62" s="11"/>
    </row>
    <row r="63" spans="1:7" ht="30">
      <c r="A63" s="31">
        <v>58</v>
      </c>
      <c r="B63" s="21" t="s">
        <v>85</v>
      </c>
      <c r="C63" s="61" t="s">
        <v>0</v>
      </c>
      <c r="D63" s="18">
        <v>1</v>
      </c>
      <c r="E63" s="23"/>
      <c r="F63" s="12"/>
      <c r="G63" s="11"/>
    </row>
    <row r="64" spans="1:7" ht="30">
      <c r="A64" s="29">
        <v>59</v>
      </c>
      <c r="B64" s="21" t="s">
        <v>84</v>
      </c>
      <c r="C64" s="61" t="s">
        <v>0</v>
      </c>
      <c r="D64" s="18">
        <v>1</v>
      </c>
      <c r="E64" s="23"/>
      <c r="F64" s="12"/>
      <c r="G64" s="11"/>
    </row>
    <row r="65" spans="1:7" ht="30">
      <c r="A65" s="31">
        <v>60</v>
      </c>
      <c r="B65" s="21" t="s">
        <v>83</v>
      </c>
      <c r="C65" s="61" t="s">
        <v>0</v>
      </c>
      <c r="D65" s="18">
        <v>1</v>
      </c>
      <c r="E65" s="23"/>
      <c r="F65" s="12"/>
      <c r="G65" s="11"/>
    </row>
    <row r="66" spans="1:7" ht="30">
      <c r="A66" s="29">
        <v>61</v>
      </c>
      <c r="B66" s="42" t="s">
        <v>82</v>
      </c>
      <c r="C66" s="61" t="s">
        <v>0</v>
      </c>
      <c r="D66" s="18">
        <v>17</v>
      </c>
      <c r="E66" s="23"/>
      <c r="F66" s="12"/>
      <c r="G66" s="11"/>
    </row>
    <row r="67" spans="1:7" ht="30">
      <c r="A67" s="31">
        <v>62</v>
      </c>
      <c r="B67" s="42" t="s">
        <v>81</v>
      </c>
      <c r="C67" s="61" t="s">
        <v>0</v>
      </c>
      <c r="D67" s="18">
        <v>25</v>
      </c>
      <c r="E67" s="23"/>
      <c r="F67" s="12"/>
      <c r="G67" s="11"/>
    </row>
    <row r="68" spans="1:7" ht="30">
      <c r="A68" s="29">
        <v>63</v>
      </c>
      <c r="B68" s="42" t="s">
        <v>80</v>
      </c>
      <c r="C68" s="61" t="s">
        <v>0</v>
      </c>
      <c r="D68" s="18">
        <v>18</v>
      </c>
      <c r="E68" s="23"/>
      <c r="F68" s="12"/>
      <c r="G68" s="11"/>
    </row>
    <row r="69" spans="1:7" ht="30">
      <c r="A69" s="38">
        <v>64</v>
      </c>
      <c r="B69" s="42" t="s">
        <v>79</v>
      </c>
      <c r="C69" s="61" t="s">
        <v>0</v>
      </c>
      <c r="D69" s="18">
        <v>17</v>
      </c>
      <c r="E69" s="23"/>
      <c r="F69" s="12"/>
      <c r="G69" s="11"/>
    </row>
    <row r="70" spans="1:7" ht="30">
      <c r="A70" s="29">
        <v>65</v>
      </c>
      <c r="B70" s="21" t="s">
        <v>78</v>
      </c>
      <c r="C70" s="61" t="s">
        <v>0</v>
      </c>
      <c r="D70" s="18">
        <v>4</v>
      </c>
      <c r="E70" s="23"/>
      <c r="F70" s="12"/>
      <c r="G70" s="11"/>
    </row>
    <row r="71" spans="1:7" ht="30">
      <c r="A71" s="31">
        <v>66</v>
      </c>
      <c r="B71" s="19" t="s">
        <v>77</v>
      </c>
      <c r="C71" s="61" t="s">
        <v>0</v>
      </c>
      <c r="D71" s="18">
        <v>1</v>
      </c>
      <c r="E71" s="23"/>
      <c r="F71" s="12"/>
      <c r="G71" s="11"/>
    </row>
    <row r="72" spans="1:7" ht="30">
      <c r="A72" s="29">
        <v>67</v>
      </c>
      <c r="B72" s="19" t="s">
        <v>76</v>
      </c>
      <c r="C72" s="61" t="s">
        <v>0</v>
      </c>
      <c r="D72" s="18">
        <v>1</v>
      </c>
      <c r="E72" s="23"/>
      <c r="F72" s="12"/>
      <c r="G72" s="11"/>
    </row>
    <row r="73" spans="1:7" ht="30">
      <c r="A73" s="31">
        <v>68</v>
      </c>
      <c r="B73" s="19" t="s">
        <v>75</v>
      </c>
      <c r="C73" s="61" t="s">
        <v>0</v>
      </c>
      <c r="D73" s="18">
        <v>1</v>
      </c>
      <c r="E73" s="23"/>
      <c r="F73" s="12"/>
      <c r="G73" s="11"/>
    </row>
    <row r="74" spans="1:7" ht="30">
      <c r="A74" s="29">
        <v>69</v>
      </c>
      <c r="B74" s="19" t="s">
        <v>74</v>
      </c>
      <c r="C74" s="61" t="s">
        <v>0</v>
      </c>
      <c r="D74" s="18">
        <v>1</v>
      </c>
      <c r="E74" s="23"/>
      <c r="F74" s="12"/>
      <c r="G74" s="11"/>
    </row>
    <row r="75" spans="1:7" ht="30">
      <c r="A75" s="31">
        <v>70</v>
      </c>
      <c r="B75" s="19" t="s">
        <v>73</v>
      </c>
      <c r="C75" s="61" t="s">
        <v>0</v>
      </c>
      <c r="D75" s="40">
        <v>1</v>
      </c>
      <c r="E75" s="23"/>
      <c r="F75" s="12"/>
      <c r="G75" s="11"/>
    </row>
    <row r="76" spans="1:7">
      <c r="A76" s="29">
        <v>71</v>
      </c>
      <c r="B76" s="41" t="s">
        <v>144</v>
      </c>
      <c r="C76" s="61" t="s">
        <v>0</v>
      </c>
      <c r="D76" s="40">
        <v>1</v>
      </c>
      <c r="E76" s="23"/>
      <c r="F76" s="12"/>
      <c r="G76" s="11"/>
    </row>
    <row r="77" spans="1:7">
      <c r="A77" s="31">
        <v>72</v>
      </c>
      <c r="B77" s="41" t="s">
        <v>145</v>
      </c>
      <c r="C77" s="61" t="s">
        <v>0</v>
      </c>
      <c r="D77" s="40">
        <v>1</v>
      </c>
      <c r="E77" s="23"/>
      <c r="F77" s="12"/>
      <c r="G77" s="11"/>
    </row>
    <row r="78" spans="1:7">
      <c r="A78" s="39">
        <v>73</v>
      </c>
      <c r="B78" s="41" t="s">
        <v>146</v>
      </c>
      <c r="C78" s="61" t="s">
        <v>0</v>
      </c>
      <c r="D78" s="40">
        <v>1</v>
      </c>
      <c r="E78" s="23"/>
      <c r="F78" s="12"/>
      <c r="G78" s="11"/>
    </row>
    <row r="79" spans="1:7" ht="30">
      <c r="A79" s="38">
        <v>74</v>
      </c>
      <c r="B79" s="21" t="s">
        <v>72</v>
      </c>
      <c r="C79" s="61" t="s">
        <v>0</v>
      </c>
      <c r="D79" s="18">
        <v>2</v>
      </c>
      <c r="E79" s="23"/>
      <c r="F79" s="12"/>
      <c r="G79" s="11"/>
    </row>
    <row r="80" spans="1:7" ht="30">
      <c r="A80" s="39">
        <v>75</v>
      </c>
      <c r="B80" s="22" t="s">
        <v>71</v>
      </c>
      <c r="C80" s="61" t="s">
        <v>0</v>
      </c>
      <c r="D80" s="18">
        <v>1</v>
      </c>
      <c r="E80" s="23"/>
      <c r="F80" s="12"/>
      <c r="G80" s="11"/>
    </row>
    <row r="81" spans="1:7" ht="30">
      <c r="A81" s="38">
        <v>76</v>
      </c>
      <c r="B81" s="22" t="s">
        <v>70</v>
      </c>
      <c r="C81" s="61" t="s">
        <v>0</v>
      </c>
      <c r="D81" s="18">
        <v>1</v>
      </c>
      <c r="E81" s="23"/>
      <c r="F81" s="12"/>
      <c r="G81" s="11"/>
    </row>
    <row r="82" spans="1:7" ht="30">
      <c r="A82" s="29">
        <v>77</v>
      </c>
      <c r="B82" s="21" t="s">
        <v>69</v>
      </c>
      <c r="C82" s="61" t="s">
        <v>0</v>
      </c>
      <c r="D82" s="18">
        <v>6</v>
      </c>
      <c r="E82" s="23"/>
      <c r="F82" s="12"/>
      <c r="G82" s="11"/>
    </row>
    <row r="83" spans="1:7" ht="30">
      <c r="A83" s="31">
        <v>78</v>
      </c>
      <c r="B83" s="16" t="s">
        <v>68</v>
      </c>
      <c r="C83" s="61" t="s">
        <v>0</v>
      </c>
      <c r="D83" s="18">
        <v>4</v>
      </c>
      <c r="E83" s="23"/>
      <c r="F83" s="12"/>
      <c r="G83" s="11"/>
    </row>
    <row r="84" spans="1:7" ht="30">
      <c r="A84" s="29">
        <v>79</v>
      </c>
      <c r="B84" s="22" t="s">
        <v>67</v>
      </c>
      <c r="C84" s="61" t="s">
        <v>0</v>
      </c>
      <c r="D84" s="18">
        <v>9</v>
      </c>
      <c r="E84" s="23"/>
      <c r="F84" s="12"/>
      <c r="G84" s="11"/>
    </row>
    <row r="85" spans="1:7" ht="30">
      <c r="A85" s="31">
        <v>80</v>
      </c>
      <c r="B85" s="16" t="s">
        <v>66</v>
      </c>
      <c r="C85" s="61" t="s">
        <v>0</v>
      </c>
      <c r="D85" s="18">
        <v>2</v>
      </c>
      <c r="E85" s="23"/>
      <c r="F85" s="12"/>
      <c r="G85" s="11"/>
    </row>
    <row r="86" spans="1:7" ht="30">
      <c r="A86" s="39">
        <v>81</v>
      </c>
      <c r="B86" s="16" t="s">
        <v>65</v>
      </c>
      <c r="C86" s="61" t="s">
        <v>0</v>
      </c>
      <c r="D86" s="25">
        <v>3</v>
      </c>
      <c r="E86" s="23"/>
      <c r="F86" s="12"/>
      <c r="G86" s="11"/>
    </row>
    <row r="87" spans="1:7" ht="30">
      <c r="A87" s="38">
        <v>82</v>
      </c>
      <c r="B87" s="22" t="s">
        <v>64</v>
      </c>
      <c r="C87" s="61" t="s">
        <v>0</v>
      </c>
      <c r="D87" s="14">
        <v>1</v>
      </c>
      <c r="E87" s="23"/>
      <c r="F87" s="12"/>
      <c r="G87" s="11"/>
    </row>
    <row r="88" spans="1:7" ht="30">
      <c r="A88" s="39">
        <v>83</v>
      </c>
      <c r="B88" s="21" t="s">
        <v>63</v>
      </c>
      <c r="C88" s="61" t="s">
        <v>0</v>
      </c>
      <c r="D88" s="18">
        <v>2</v>
      </c>
      <c r="E88" s="23"/>
      <c r="F88" s="12"/>
      <c r="G88" s="11"/>
    </row>
    <row r="89" spans="1:7" ht="30">
      <c r="A89" s="38">
        <v>84</v>
      </c>
      <c r="B89" s="21" t="s">
        <v>62</v>
      </c>
      <c r="C89" s="61" t="s">
        <v>0</v>
      </c>
      <c r="D89" s="18">
        <v>4</v>
      </c>
      <c r="E89" s="23"/>
      <c r="F89" s="12"/>
      <c r="G89" s="11"/>
    </row>
    <row r="90" spans="1:7" ht="30">
      <c r="A90" s="29">
        <v>85</v>
      </c>
      <c r="B90" s="21" t="s">
        <v>61</v>
      </c>
      <c r="C90" s="61" t="s">
        <v>0</v>
      </c>
      <c r="D90" s="14">
        <v>9</v>
      </c>
      <c r="E90" s="23"/>
      <c r="F90" s="12"/>
      <c r="G90" s="11"/>
    </row>
    <row r="91" spans="1:7" ht="30">
      <c r="A91" s="31">
        <v>86</v>
      </c>
      <c r="B91" s="21" t="s">
        <v>60</v>
      </c>
      <c r="C91" s="61" t="s">
        <v>0</v>
      </c>
      <c r="D91" s="18">
        <v>3</v>
      </c>
      <c r="E91" s="23"/>
      <c r="F91" s="12"/>
      <c r="G91" s="11"/>
    </row>
    <row r="92" spans="1:7" ht="30">
      <c r="A92" s="29">
        <v>87</v>
      </c>
      <c r="B92" s="21" t="s">
        <v>147</v>
      </c>
      <c r="C92" s="61" t="s">
        <v>0</v>
      </c>
      <c r="D92" s="18">
        <v>4</v>
      </c>
      <c r="E92" s="23"/>
      <c r="F92" s="12"/>
      <c r="G92" s="11"/>
    </row>
    <row r="93" spans="1:7" ht="30">
      <c r="A93" s="31">
        <v>88</v>
      </c>
      <c r="B93" s="63" t="s">
        <v>160</v>
      </c>
      <c r="C93" s="61" t="s">
        <v>0</v>
      </c>
      <c r="D93" s="18">
        <v>7</v>
      </c>
      <c r="E93" s="23"/>
      <c r="F93" s="12"/>
      <c r="G93" s="11"/>
    </row>
    <row r="94" spans="1:7" ht="30">
      <c r="A94" s="29">
        <v>89</v>
      </c>
      <c r="B94" s="63" t="s">
        <v>159</v>
      </c>
      <c r="C94" s="61" t="s">
        <v>0</v>
      </c>
      <c r="D94" s="18">
        <v>10</v>
      </c>
      <c r="E94" s="23"/>
      <c r="F94" s="12"/>
      <c r="G94" s="11"/>
    </row>
    <row r="95" spans="1:7" s="34" customFormat="1" ht="30">
      <c r="A95" s="31">
        <v>90</v>
      </c>
      <c r="B95" s="63" t="s">
        <v>161</v>
      </c>
      <c r="C95" s="61" t="s">
        <v>0</v>
      </c>
      <c r="D95" s="18">
        <v>5</v>
      </c>
      <c r="E95" s="37"/>
      <c r="F95" s="36"/>
      <c r="G95" s="35"/>
    </row>
    <row r="96" spans="1:7" ht="30">
      <c r="A96" s="29">
        <v>91</v>
      </c>
      <c r="B96" s="63" t="s">
        <v>162</v>
      </c>
      <c r="C96" s="61" t="s">
        <v>0</v>
      </c>
      <c r="D96" s="18">
        <v>7</v>
      </c>
      <c r="E96" s="23"/>
      <c r="F96" s="12"/>
      <c r="G96" s="11"/>
    </row>
    <row r="97" spans="1:7" ht="30">
      <c r="A97" s="31">
        <v>92</v>
      </c>
      <c r="B97" s="22" t="s">
        <v>59</v>
      </c>
      <c r="C97" s="61" t="s">
        <v>0</v>
      </c>
      <c r="D97" s="18">
        <v>1</v>
      </c>
      <c r="E97" s="23"/>
      <c r="F97" s="12"/>
      <c r="G97" s="11"/>
    </row>
    <row r="98" spans="1:7" ht="30">
      <c r="A98" s="29">
        <v>93</v>
      </c>
      <c r="B98" s="22" t="s">
        <v>58</v>
      </c>
      <c r="C98" s="61" t="s">
        <v>0</v>
      </c>
      <c r="D98" s="18">
        <v>1</v>
      </c>
      <c r="E98" s="23"/>
      <c r="F98" s="12"/>
      <c r="G98" s="11"/>
    </row>
    <row r="99" spans="1:7" ht="30">
      <c r="A99" s="31">
        <v>94</v>
      </c>
      <c r="B99" s="22" t="s">
        <v>57</v>
      </c>
      <c r="C99" s="61" t="s">
        <v>0</v>
      </c>
      <c r="D99" s="18">
        <v>1</v>
      </c>
      <c r="E99" s="23"/>
      <c r="F99" s="12"/>
      <c r="G99" s="11"/>
    </row>
    <row r="100" spans="1:7" ht="30">
      <c r="A100" s="29">
        <v>95</v>
      </c>
      <c r="B100" s="22" t="s">
        <v>56</v>
      </c>
      <c r="C100" s="61" t="s">
        <v>0</v>
      </c>
      <c r="D100" s="18">
        <v>1</v>
      </c>
      <c r="E100" s="23"/>
      <c r="F100" s="12"/>
      <c r="G100" s="11"/>
    </row>
    <row r="101" spans="1:7" ht="30">
      <c r="A101" s="31">
        <v>96</v>
      </c>
      <c r="B101" s="19" t="s">
        <v>55</v>
      </c>
      <c r="C101" s="61" t="s">
        <v>0</v>
      </c>
      <c r="D101" s="18">
        <v>2</v>
      </c>
      <c r="E101" s="23"/>
      <c r="F101" s="12"/>
      <c r="G101" s="11"/>
    </row>
    <row r="102" spans="1:7" ht="30">
      <c r="A102" s="29">
        <v>97</v>
      </c>
      <c r="B102" s="19" t="s">
        <v>54</v>
      </c>
      <c r="C102" s="61" t="s">
        <v>0</v>
      </c>
      <c r="D102" s="14">
        <v>4</v>
      </c>
      <c r="E102" s="23"/>
      <c r="F102" s="12"/>
      <c r="G102" s="11"/>
    </row>
    <row r="103" spans="1:7" ht="30">
      <c r="A103" s="31">
        <v>98</v>
      </c>
      <c r="B103" s="19" t="s">
        <v>53</v>
      </c>
      <c r="C103" s="61" t="s">
        <v>0</v>
      </c>
      <c r="D103" s="18">
        <v>4</v>
      </c>
      <c r="E103" s="23"/>
      <c r="F103" s="12"/>
      <c r="G103" s="11"/>
    </row>
    <row r="104" spans="1:7" ht="30">
      <c r="A104" s="33">
        <v>99</v>
      </c>
      <c r="B104" s="19" t="s">
        <v>52</v>
      </c>
      <c r="C104" s="61" t="s">
        <v>0</v>
      </c>
      <c r="D104" s="32">
        <v>3</v>
      </c>
      <c r="E104" s="23"/>
      <c r="F104" s="12"/>
      <c r="G104" s="11"/>
    </row>
    <row r="105" spans="1:7" ht="30">
      <c r="A105" s="31">
        <v>100</v>
      </c>
      <c r="B105" s="21" t="s">
        <v>51</v>
      </c>
      <c r="C105" s="61" t="s">
        <v>0</v>
      </c>
      <c r="D105" s="18">
        <v>1</v>
      </c>
      <c r="E105" s="23"/>
      <c r="F105" s="12"/>
      <c r="G105" s="11"/>
    </row>
    <row r="106" spans="1:7" ht="30">
      <c r="A106" s="29">
        <v>101</v>
      </c>
      <c r="B106" s="21" t="s">
        <v>50</v>
      </c>
      <c r="C106" s="61" t="s">
        <v>0</v>
      </c>
      <c r="D106" s="18">
        <v>2</v>
      </c>
      <c r="E106" s="23"/>
      <c r="F106" s="12"/>
      <c r="G106" s="11"/>
    </row>
    <row r="107" spans="1:7">
      <c r="A107" s="31">
        <v>102</v>
      </c>
      <c r="B107" s="27" t="s">
        <v>148</v>
      </c>
      <c r="C107" s="61" t="s">
        <v>0</v>
      </c>
      <c r="D107" s="14">
        <v>2</v>
      </c>
      <c r="E107" s="23"/>
      <c r="F107" s="12"/>
      <c r="G107" s="11"/>
    </row>
    <row r="108" spans="1:7">
      <c r="A108" s="31">
        <v>103</v>
      </c>
      <c r="B108" s="30" t="s">
        <v>149</v>
      </c>
      <c r="C108" s="61" t="s">
        <v>0</v>
      </c>
      <c r="D108" s="14">
        <v>2</v>
      </c>
      <c r="E108" s="23"/>
      <c r="F108" s="12"/>
      <c r="G108" s="11"/>
    </row>
    <row r="109" spans="1:7">
      <c r="A109" s="29">
        <v>104</v>
      </c>
      <c r="B109" s="28" t="s">
        <v>150</v>
      </c>
      <c r="C109" s="61" t="s">
        <v>0</v>
      </c>
      <c r="D109" s="14">
        <v>2</v>
      </c>
      <c r="E109" s="23"/>
      <c r="F109" s="12"/>
      <c r="G109" s="11"/>
    </row>
    <row r="110" spans="1:7">
      <c r="A110" s="17">
        <v>105</v>
      </c>
      <c r="B110" s="28" t="s">
        <v>151</v>
      </c>
      <c r="C110" s="61" t="s">
        <v>0</v>
      </c>
      <c r="D110" s="14">
        <v>2</v>
      </c>
      <c r="E110" s="23"/>
      <c r="F110" s="12"/>
      <c r="G110" s="11"/>
    </row>
    <row r="111" spans="1:7">
      <c r="A111" s="24">
        <v>106</v>
      </c>
      <c r="B111" s="28" t="s">
        <v>152</v>
      </c>
      <c r="C111" s="61" t="s">
        <v>0</v>
      </c>
      <c r="D111" s="14">
        <v>2</v>
      </c>
      <c r="E111" s="23"/>
      <c r="F111" s="12"/>
      <c r="G111" s="11"/>
    </row>
    <row r="112" spans="1:7">
      <c r="A112" s="17">
        <v>107</v>
      </c>
      <c r="B112" s="28" t="s">
        <v>153</v>
      </c>
      <c r="C112" s="61" t="s">
        <v>0</v>
      </c>
      <c r="D112" s="14">
        <v>2</v>
      </c>
      <c r="E112" s="23"/>
      <c r="F112" s="12"/>
      <c r="G112" s="11"/>
    </row>
    <row r="113" spans="1:7">
      <c r="A113" s="17">
        <v>108</v>
      </c>
      <c r="B113" s="28" t="s">
        <v>154</v>
      </c>
      <c r="C113" s="61" t="s">
        <v>0</v>
      </c>
      <c r="D113" s="14">
        <v>2</v>
      </c>
      <c r="E113" s="23"/>
      <c r="F113" s="12"/>
      <c r="G113" s="11"/>
    </row>
    <row r="114" spans="1:7">
      <c r="A114" s="4">
        <v>109</v>
      </c>
      <c r="B114" s="27" t="s">
        <v>155</v>
      </c>
      <c r="C114" s="61" t="s">
        <v>0</v>
      </c>
      <c r="D114" s="14">
        <v>2</v>
      </c>
      <c r="E114" s="23"/>
      <c r="F114" s="12"/>
      <c r="G114" s="11"/>
    </row>
    <row r="115" spans="1:7">
      <c r="A115" s="17">
        <v>110</v>
      </c>
      <c r="B115" s="27" t="s">
        <v>156</v>
      </c>
      <c r="C115" s="61" t="s">
        <v>0</v>
      </c>
      <c r="D115" s="14">
        <v>2</v>
      </c>
      <c r="E115" s="23"/>
      <c r="F115" s="12"/>
      <c r="G115" s="11"/>
    </row>
    <row r="116" spans="1:7" ht="30">
      <c r="A116" s="17">
        <v>111</v>
      </c>
      <c r="B116" s="19" t="s">
        <v>49</v>
      </c>
      <c r="C116" s="61" t="s">
        <v>0</v>
      </c>
      <c r="D116" s="18">
        <v>7</v>
      </c>
      <c r="E116" s="23"/>
      <c r="F116" s="12"/>
      <c r="G116" s="11"/>
    </row>
    <row r="117" spans="1:7" ht="30">
      <c r="A117" s="4">
        <v>112</v>
      </c>
      <c r="B117" s="19" t="s">
        <v>48</v>
      </c>
      <c r="C117" s="61" t="s">
        <v>0</v>
      </c>
      <c r="D117" s="18">
        <v>5</v>
      </c>
      <c r="E117" s="23"/>
      <c r="F117" s="12"/>
      <c r="G117" s="11"/>
    </row>
    <row r="118" spans="1:7">
      <c r="A118" s="17">
        <v>113</v>
      </c>
      <c r="B118" s="19" t="s">
        <v>47</v>
      </c>
      <c r="C118" s="61" t="s">
        <v>0</v>
      </c>
      <c r="D118" s="18">
        <v>5</v>
      </c>
      <c r="E118" s="23"/>
      <c r="F118" s="12"/>
      <c r="G118" s="11"/>
    </row>
    <row r="119" spans="1:7" ht="30">
      <c r="A119" s="17">
        <v>114</v>
      </c>
      <c r="B119" s="22" t="s">
        <v>157</v>
      </c>
      <c r="C119" s="61" t="s">
        <v>0</v>
      </c>
      <c r="D119" s="18">
        <v>7</v>
      </c>
      <c r="E119" s="23"/>
      <c r="F119" s="12"/>
      <c r="G119" s="11"/>
    </row>
    <row r="120" spans="1:7" ht="30">
      <c r="A120" s="17">
        <v>115</v>
      </c>
      <c r="B120" s="26" t="s">
        <v>46</v>
      </c>
      <c r="C120" s="61" t="s">
        <v>0</v>
      </c>
      <c r="D120" s="18">
        <v>1</v>
      </c>
      <c r="E120" s="23"/>
      <c r="F120" s="12"/>
      <c r="G120" s="11"/>
    </row>
    <row r="121" spans="1:7" ht="30">
      <c r="A121" s="17">
        <v>116</v>
      </c>
      <c r="B121" s="21" t="s">
        <v>45</v>
      </c>
      <c r="C121" s="61" t="s">
        <v>0</v>
      </c>
      <c r="D121" s="18">
        <v>1</v>
      </c>
      <c r="E121" s="23"/>
      <c r="F121" s="12"/>
      <c r="G121" s="11"/>
    </row>
    <row r="122" spans="1:7" ht="30">
      <c r="A122" s="17">
        <v>117</v>
      </c>
      <c r="B122" s="21" t="s">
        <v>44</v>
      </c>
      <c r="C122" s="61" t="s">
        <v>0</v>
      </c>
      <c r="D122" s="18">
        <v>1</v>
      </c>
      <c r="E122" s="23"/>
      <c r="F122" s="12"/>
      <c r="G122" s="11"/>
    </row>
    <row r="123" spans="1:7" ht="30">
      <c r="A123" s="17">
        <v>118</v>
      </c>
      <c r="B123" s="21" t="s">
        <v>43</v>
      </c>
      <c r="C123" s="61" t="s">
        <v>0</v>
      </c>
      <c r="D123" s="18">
        <v>1</v>
      </c>
      <c r="E123" s="23"/>
      <c r="F123" s="12"/>
      <c r="G123" s="11"/>
    </row>
    <row r="124" spans="1:7" ht="30">
      <c r="A124" s="17">
        <v>119</v>
      </c>
      <c r="B124" s="21" t="s">
        <v>42</v>
      </c>
      <c r="C124" s="61" t="s">
        <v>0</v>
      </c>
      <c r="D124" s="18">
        <v>1</v>
      </c>
      <c r="E124" s="23"/>
      <c r="F124" s="12"/>
      <c r="G124" s="11"/>
    </row>
    <row r="125" spans="1:7" ht="30">
      <c r="A125" s="17">
        <v>120</v>
      </c>
      <c r="B125" s="21" t="s">
        <v>41</v>
      </c>
      <c r="C125" s="61" t="s">
        <v>0</v>
      </c>
      <c r="D125" s="18">
        <v>1</v>
      </c>
      <c r="E125" s="23"/>
      <c r="F125" s="12"/>
      <c r="G125" s="11"/>
    </row>
    <row r="126" spans="1:7" ht="30">
      <c r="A126" s="17">
        <v>121</v>
      </c>
      <c r="B126" s="22" t="s">
        <v>40</v>
      </c>
      <c r="C126" s="61" t="s">
        <v>0</v>
      </c>
      <c r="D126" s="18">
        <v>1</v>
      </c>
      <c r="E126" s="23"/>
      <c r="F126" s="12"/>
      <c r="G126" s="11"/>
    </row>
    <row r="127" spans="1:7" ht="30">
      <c r="A127" s="24">
        <v>122</v>
      </c>
      <c r="B127" s="22" t="s">
        <v>39</v>
      </c>
      <c r="C127" s="61" t="s">
        <v>0</v>
      </c>
      <c r="D127" s="18">
        <v>7</v>
      </c>
      <c r="E127" s="23"/>
      <c r="F127" s="12"/>
      <c r="G127" s="11"/>
    </row>
    <row r="128" spans="1:7" ht="30">
      <c r="A128" s="4">
        <v>123</v>
      </c>
      <c r="B128" s="19" t="s">
        <v>38</v>
      </c>
      <c r="C128" s="61" t="s">
        <v>0</v>
      </c>
      <c r="D128" s="18">
        <v>2</v>
      </c>
      <c r="E128" s="23"/>
      <c r="F128" s="12"/>
      <c r="G128" s="11"/>
    </row>
    <row r="129" spans="1:7" ht="30">
      <c r="A129" s="4">
        <v>124</v>
      </c>
      <c r="B129" s="19" t="s">
        <v>37</v>
      </c>
      <c r="C129" s="61" t="s">
        <v>0</v>
      </c>
      <c r="D129" s="18">
        <v>5</v>
      </c>
      <c r="E129" s="23"/>
      <c r="F129" s="12"/>
      <c r="G129" s="11"/>
    </row>
    <row r="130" spans="1:7" ht="30">
      <c r="A130" s="4">
        <v>125</v>
      </c>
      <c r="B130" s="21" t="s">
        <v>36</v>
      </c>
      <c r="C130" s="61" t="s">
        <v>0</v>
      </c>
      <c r="D130" s="18">
        <v>2</v>
      </c>
      <c r="E130" s="23"/>
      <c r="F130" s="12"/>
      <c r="G130" s="11"/>
    </row>
    <row r="131" spans="1:7" ht="30">
      <c r="A131" s="17">
        <v>126</v>
      </c>
      <c r="B131" s="19" t="s">
        <v>35</v>
      </c>
      <c r="C131" s="61" t="s">
        <v>0</v>
      </c>
      <c r="D131" s="25">
        <v>2</v>
      </c>
      <c r="E131" s="23"/>
      <c r="F131" s="12"/>
      <c r="G131" s="11"/>
    </row>
    <row r="132" spans="1:7" ht="30">
      <c r="A132" s="17">
        <v>127</v>
      </c>
      <c r="B132" s="21" t="s">
        <v>34</v>
      </c>
      <c r="C132" s="61" t="s">
        <v>0</v>
      </c>
      <c r="D132" s="18">
        <v>13</v>
      </c>
      <c r="E132" s="23"/>
      <c r="F132" s="12"/>
      <c r="G132" s="11"/>
    </row>
    <row r="133" spans="1:7" ht="30">
      <c r="A133" s="17">
        <v>128</v>
      </c>
      <c r="B133" s="22" t="s">
        <v>33</v>
      </c>
      <c r="C133" s="61" t="s">
        <v>0</v>
      </c>
      <c r="D133" s="25">
        <v>9</v>
      </c>
      <c r="E133" s="23"/>
      <c r="F133" s="12"/>
      <c r="G133" s="11"/>
    </row>
    <row r="134" spans="1:7" ht="30">
      <c r="A134" s="24">
        <v>129</v>
      </c>
      <c r="B134" s="22" t="s">
        <v>32</v>
      </c>
      <c r="C134" s="61" t="s">
        <v>0</v>
      </c>
      <c r="D134" s="18">
        <v>4</v>
      </c>
      <c r="E134" s="23"/>
      <c r="F134" s="12"/>
      <c r="G134" s="11"/>
    </row>
    <row r="135" spans="1:7" ht="30">
      <c r="A135" s="17">
        <v>130</v>
      </c>
      <c r="B135" s="21" t="s">
        <v>31</v>
      </c>
      <c r="C135" s="61" t="s">
        <v>0</v>
      </c>
      <c r="D135" s="18">
        <v>6</v>
      </c>
      <c r="E135" s="23"/>
      <c r="F135" s="12"/>
      <c r="G135" s="11"/>
    </row>
    <row r="136" spans="1:7" ht="30">
      <c r="A136" s="24">
        <v>131</v>
      </c>
      <c r="B136" s="21" t="s">
        <v>30</v>
      </c>
      <c r="C136" s="61" t="s">
        <v>0</v>
      </c>
      <c r="D136" s="18">
        <v>1</v>
      </c>
      <c r="E136" s="23"/>
      <c r="F136" s="12"/>
      <c r="G136" s="11"/>
    </row>
    <row r="137" spans="1:7" ht="30">
      <c r="A137" s="17">
        <v>132</v>
      </c>
      <c r="B137" s="21" t="s">
        <v>29</v>
      </c>
      <c r="C137" s="61" t="s">
        <v>0</v>
      </c>
      <c r="D137" s="18">
        <v>8</v>
      </c>
      <c r="E137" s="23"/>
      <c r="F137" s="12"/>
      <c r="G137" s="11"/>
    </row>
    <row r="138" spans="1:7" ht="45">
      <c r="A138" s="17">
        <v>133</v>
      </c>
      <c r="B138" s="19" t="s">
        <v>28</v>
      </c>
      <c r="C138" s="61" t="s">
        <v>0</v>
      </c>
      <c r="D138" s="18">
        <v>3</v>
      </c>
      <c r="E138" s="23"/>
      <c r="F138" s="12"/>
      <c r="G138" s="11"/>
    </row>
    <row r="139" spans="1:7" ht="30">
      <c r="A139" s="17">
        <v>134</v>
      </c>
      <c r="B139" s="22" t="s">
        <v>27</v>
      </c>
      <c r="C139" s="61" t="s">
        <v>0</v>
      </c>
      <c r="D139" s="18">
        <v>1</v>
      </c>
      <c r="E139" s="23"/>
      <c r="F139" s="12"/>
      <c r="G139" s="11"/>
    </row>
    <row r="140" spans="1:7">
      <c r="A140" s="17">
        <v>135</v>
      </c>
      <c r="B140" s="22" t="s">
        <v>26</v>
      </c>
      <c r="C140" s="61" t="s">
        <v>0</v>
      </c>
      <c r="D140" s="18">
        <v>1</v>
      </c>
      <c r="E140" s="23"/>
      <c r="F140" s="12"/>
      <c r="G140" s="11"/>
    </row>
    <row r="141" spans="1:7">
      <c r="A141" s="17">
        <v>136</v>
      </c>
      <c r="B141" s="22" t="s">
        <v>25</v>
      </c>
      <c r="C141" s="61" t="s">
        <v>0</v>
      </c>
      <c r="D141" s="18">
        <v>1</v>
      </c>
      <c r="E141" s="13"/>
      <c r="F141" s="12"/>
      <c r="G141" s="11"/>
    </row>
    <row r="142" spans="1:7">
      <c r="A142" s="17">
        <v>137</v>
      </c>
      <c r="B142" s="21" t="s">
        <v>24</v>
      </c>
      <c r="C142" s="61" t="s">
        <v>0</v>
      </c>
      <c r="D142" s="18">
        <v>3</v>
      </c>
      <c r="E142" s="13"/>
      <c r="F142" s="12"/>
      <c r="G142" s="11"/>
    </row>
    <row r="143" spans="1:7">
      <c r="A143" s="17">
        <v>138</v>
      </c>
      <c r="B143" s="20" t="s">
        <v>23</v>
      </c>
      <c r="C143" s="61" t="s">
        <v>0</v>
      </c>
      <c r="D143" s="18">
        <v>4</v>
      </c>
      <c r="E143" s="13"/>
      <c r="F143" s="12"/>
      <c r="G143" s="11"/>
    </row>
    <row r="144" spans="1:7">
      <c r="A144" s="17">
        <v>139</v>
      </c>
      <c r="B144" s="19" t="s">
        <v>22</v>
      </c>
      <c r="C144" s="61" t="s">
        <v>0</v>
      </c>
      <c r="D144" s="18">
        <v>10</v>
      </c>
      <c r="E144" s="13"/>
      <c r="F144" s="12"/>
      <c r="G144" s="11"/>
    </row>
    <row r="145" spans="1:8">
      <c r="A145" s="17">
        <v>140</v>
      </c>
      <c r="B145" s="16" t="s">
        <v>21</v>
      </c>
      <c r="C145" s="59" t="s">
        <v>0</v>
      </c>
      <c r="D145" s="60">
        <v>37</v>
      </c>
      <c r="E145" s="13"/>
      <c r="F145" s="12"/>
      <c r="G145" s="11"/>
    </row>
    <row r="146" spans="1:8">
      <c r="E146" s="5" t="s">
        <v>13</v>
      </c>
      <c r="F146" s="10">
        <f>SUM(F6:F145)</f>
        <v>0</v>
      </c>
    </row>
    <row r="148" spans="1:8" ht="60">
      <c r="A148" s="10">
        <f>F146</f>
        <v>0</v>
      </c>
      <c r="B148" s="8" t="s">
        <v>14</v>
      </c>
    </row>
    <row r="150" spans="1:8">
      <c r="A150" s="9">
        <v>1524</v>
      </c>
      <c r="B150" s="8" t="s">
        <v>11</v>
      </c>
    </row>
    <row r="152" spans="1:8" ht="33" customHeight="1">
      <c r="A152" s="64" t="s">
        <v>16</v>
      </c>
      <c r="B152" s="64"/>
      <c r="C152" s="64"/>
      <c r="D152" s="64"/>
      <c r="E152" s="64"/>
      <c r="F152" s="64"/>
      <c r="G152" s="64"/>
      <c r="H152" s="64"/>
    </row>
    <row r="153" spans="1:8" ht="32.25" customHeight="1">
      <c r="A153" s="64" t="s">
        <v>17</v>
      </c>
      <c r="B153" s="64"/>
      <c r="C153" s="64"/>
      <c r="D153" s="64"/>
      <c r="E153" s="64"/>
      <c r="F153" s="64"/>
      <c r="G153" s="64"/>
      <c r="H153" s="64"/>
    </row>
  </sheetData>
  <mergeCells count="5">
    <mergeCell ref="A152:H152"/>
    <mergeCell ref="A153:H153"/>
    <mergeCell ref="I6:P13"/>
    <mergeCell ref="F1:G1"/>
    <mergeCell ref="A2:G2"/>
  </mergeCells>
  <conditionalFormatting sqref="F3:G3 F4 G6:G145">
    <cfRule type="cellIs" dxfId="22" priority="3" stopIfTrue="1" operator="equal">
      <formula>0</formula>
    </cfRule>
  </conditionalFormatting>
  <conditionalFormatting sqref="F6">
    <cfRule type="cellIs" dxfId="21" priority="4" operator="notEqual">
      <formula>$E6:$E22*$D6:$D22</formula>
    </cfRule>
  </conditionalFormatting>
  <conditionalFormatting sqref="F7 F9">
    <cfRule type="cellIs" dxfId="20" priority="6" operator="notEqual">
      <formula>$E7:$E146*$D7:$D146</formula>
    </cfRule>
  </conditionalFormatting>
  <conditionalFormatting sqref="B23">
    <cfRule type="cellIs" dxfId="19" priority="2" stopIfTrue="1" operator="equal">
      <formula>0</formula>
    </cfRule>
  </conditionalFormatting>
  <conditionalFormatting sqref="F1">
    <cfRule type="cellIs" dxfId="18" priority="1" stopIfTrue="1" operator="equal">
      <formula>0</formula>
    </cfRule>
  </conditionalFormatting>
  <conditionalFormatting sqref="F17">
    <cfRule type="cellIs" dxfId="17" priority="59" operator="notEqual">
      <formula>$E17:$E148*$D17:$D148</formula>
    </cfRule>
  </conditionalFormatting>
  <conditionalFormatting sqref="F15:F16">
    <cfRule type="cellIs" dxfId="16" priority="64" operator="notEqual">
      <formula>$E15:$E147*$D15:$D147</formula>
    </cfRule>
  </conditionalFormatting>
  <conditionalFormatting sqref="F8">
    <cfRule type="cellIs" dxfId="15" priority="67" operator="notEqual">
      <formula>$E8:$E148*$D8:$D148</formula>
    </cfRule>
  </conditionalFormatting>
  <conditionalFormatting sqref="F10:F11">
    <cfRule type="cellIs" dxfId="14" priority="70" operator="notEqual">
      <formula>$E10:$E148*$D10:$D148</formula>
    </cfRule>
  </conditionalFormatting>
  <conditionalFormatting sqref="F18:F19">
    <cfRule type="cellIs" dxfId="13" priority="73" operator="notEqual">
      <formula>$E18:$E148*$D18:$D148</formula>
    </cfRule>
  </conditionalFormatting>
  <conditionalFormatting sqref="F12:F14">
    <cfRule type="cellIs" dxfId="12" priority="75" operator="notEqual">
      <formula>$E12:$E148*$D12:$D148</formula>
    </cfRule>
  </conditionalFormatting>
  <conditionalFormatting sqref="F20:F145">
    <cfRule type="cellIs" dxfId="11" priority="77" operator="notEqual">
      <formula>$E20:$E148*$D20:$D148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B38F855-0427-4188-B203-A092A23818C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zadanie nr 2</vt:lpstr>
      <vt:lpstr>'zadanie nr 2'!Obszar_wydruku</vt:lpstr>
      <vt:lpstr>'zadanie nr 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Tomaszewska Agnieszka</cp:lastModifiedBy>
  <cp:lastPrinted>2022-07-14T06:53:24Z</cp:lastPrinted>
  <dcterms:created xsi:type="dcterms:W3CDTF">2013-05-23T12:08:25Z</dcterms:created>
  <dcterms:modified xsi:type="dcterms:W3CDTF">2022-07-14T06:53:30Z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14ef028b-50a7-47ac-8b1a-2134eaf08d65</vt:lpwstr>
  </property>
  <property fmtid="{D5CDD505-2E9C-101B-9397-08002B2CF9AE}" pid="3" name="bjSaver">
    <vt:lpwstr>eHOC9DK2xj7NXgGSaom/R1UOnzVxia60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