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Poniżej 130 tyś\DZ.260.29.2024 - Konserwacja klimatyzatorów\Do ogłoszenia\"/>
    </mc:Choice>
  </mc:AlternateContent>
  <xr:revisionPtr revIDLastSave="0" documentId="13_ncr:1_{31B6FF40-EC39-4139-912F-9CC3542255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K61" i="1"/>
  <c r="J46" i="1"/>
  <c r="J51" i="1"/>
  <c r="K51" i="1" s="1"/>
  <c r="J56" i="1"/>
  <c r="J57" i="1"/>
  <c r="J59" i="1"/>
  <c r="J61" i="1"/>
  <c r="H46" i="1"/>
  <c r="K46" i="1" s="1"/>
  <c r="H47" i="1"/>
  <c r="J47" i="1" s="1"/>
  <c r="K47" i="1" s="1"/>
  <c r="H48" i="1"/>
  <c r="J48" i="1" s="1"/>
  <c r="K48" i="1" s="1"/>
  <c r="H49" i="1"/>
  <c r="J49" i="1" s="1"/>
  <c r="K49" i="1" s="1"/>
  <c r="H50" i="1"/>
  <c r="H51" i="1"/>
  <c r="H52" i="1"/>
  <c r="H53" i="1"/>
  <c r="H54" i="1"/>
  <c r="J54" i="1" s="1"/>
  <c r="K54" i="1" s="1"/>
  <c r="H55" i="1"/>
  <c r="J55" i="1" s="1"/>
  <c r="H56" i="1"/>
  <c r="K56" i="1" s="1"/>
  <c r="H57" i="1"/>
  <c r="K57" i="1" s="1"/>
  <c r="H58" i="1"/>
  <c r="J58" i="1" s="1"/>
  <c r="H59" i="1"/>
  <c r="K59" i="1" s="1"/>
  <c r="H60" i="1"/>
  <c r="J60" i="1" s="1"/>
  <c r="H61" i="1"/>
  <c r="K50" i="1" l="1"/>
  <c r="J53" i="1"/>
  <c r="K53" i="1" s="1"/>
  <c r="K60" i="1"/>
  <c r="J52" i="1"/>
  <c r="K52" i="1" s="1"/>
  <c r="K55" i="1"/>
  <c r="J50" i="1"/>
  <c r="K58" i="1"/>
  <c r="G62" i="1" l="1"/>
  <c r="G43" i="1"/>
  <c r="H45" i="1"/>
  <c r="H9" i="1"/>
  <c r="J9" i="1" s="1"/>
  <c r="H43" i="1" l="1"/>
  <c r="H62" i="1"/>
  <c r="K9" i="1"/>
  <c r="J45" i="1"/>
  <c r="K45" i="1" l="1"/>
  <c r="K62" i="1" s="1"/>
  <c r="J62" i="1"/>
  <c r="K43" i="1"/>
  <c r="J43" i="1"/>
</calcChain>
</file>

<file path=xl/sharedStrings.xml><?xml version="1.0" encoding="utf-8"?>
<sst xmlns="http://schemas.openxmlformats.org/spreadsheetml/2006/main" count="218" uniqueCount="116">
  <si>
    <t>Lp.</t>
  </si>
  <si>
    <t>Rodzaj</t>
  </si>
  <si>
    <t>Nazwa</t>
  </si>
  <si>
    <t>Miejsce lokalizacji urządzenia</t>
  </si>
  <si>
    <t>1.</t>
  </si>
  <si>
    <t>Klimatyzator pokojowy</t>
  </si>
  <si>
    <t>Electra</t>
  </si>
  <si>
    <t>2.</t>
  </si>
  <si>
    <t>Vesser</t>
  </si>
  <si>
    <t>011 budynek C</t>
  </si>
  <si>
    <t>3.</t>
  </si>
  <si>
    <t>AUX</t>
  </si>
  <si>
    <t>102 budynek C</t>
  </si>
  <si>
    <t>4.</t>
  </si>
  <si>
    <t>Daikin</t>
  </si>
  <si>
    <t>106 budynek C</t>
  </si>
  <si>
    <t>5.</t>
  </si>
  <si>
    <t>002 budynek C</t>
  </si>
  <si>
    <t>6.</t>
  </si>
  <si>
    <t xml:space="preserve">109 budynek C </t>
  </si>
  <si>
    <t>7.</t>
  </si>
  <si>
    <t>Fuji Electric</t>
  </si>
  <si>
    <t>109 budynek C</t>
  </si>
  <si>
    <t>8.</t>
  </si>
  <si>
    <t>GREE</t>
  </si>
  <si>
    <t>109 sekretariat budynek C</t>
  </si>
  <si>
    <t>9.</t>
  </si>
  <si>
    <t>Daikin FTXC35B</t>
  </si>
  <si>
    <t>10.</t>
  </si>
  <si>
    <t>LG</t>
  </si>
  <si>
    <t>11.</t>
  </si>
  <si>
    <t>Daikin FTXC25B</t>
  </si>
  <si>
    <t>Archiwum budynek D</t>
  </si>
  <si>
    <t>12.</t>
  </si>
  <si>
    <t>13.</t>
  </si>
  <si>
    <t xml:space="preserve">Warsztat </t>
  </si>
  <si>
    <t>14.</t>
  </si>
  <si>
    <t>15.</t>
  </si>
  <si>
    <t>Mała portiernia</t>
  </si>
  <si>
    <t>16.</t>
  </si>
  <si>
    <t xml:space="preserve">Centrala wentylacji mechanicznej </t>
  </si>
  <si>
    <t>Komforent C2</t>
  </si>
  <si>
    <t>Dyspozytornia budynek D</t>
  </si>
  <si>
    <t>Serwerownia budynek D</t>
  </si>
  <si>
    <t>RCOOL</t>
  </si>
  <si>
    <t>Punkt skupu</t>
  </si>
  <si>
    <t>Midea</t>
  </si>
  <si>
    <t>Wagi</t>
  </si>
  <si>
    <t>Sortownia</t>
  </si>
  <si>
    <t>Gree</t>
  </si>
  <si>
    <t>Serwerownia</t>
  </si>
  <si>
    <t>Pokój 11</t>
  </si>
  <si>
    <t>Stołówka</t>
  </si>
  <si>
    <t>Agregat chłodniczy</t>
  </si>
  <si>
    <t>Odpady medyczne</t>
  </si>
  <si>
    <t>Zamrażarka skrzyniowa</t>
  </si>
  <si>
    <t>Martwe zwierzęta</t>
  </si>
  <si>
    <t>Korel</t>
  </si>
  <si>
    <t>007 budynek C</t>
  </si>
  <si>
    <t>17.</t>
  </si>
  <si>
    <t>004 budynek C                                       serwerownia</t>
  </si>
  <si>
    <t>FORMULARZ CENOWY</t>
  </si>
  <si>
    <t>ul. Zjednoczenia 110</t>
  </si>
  <si>
    <t>Wartość netto</t>
  </si>
  <si>
    <t>Podatek VAT (%)</t>
  </si>
  <si>
    <t>Kwota VAT (zł)</t>
  </si>
  <si>
    <t>Przegląd, czyszczenie i konserwacja urządzenia</t>
  </si>
  <si>
    <t>ul. Wrocławska 73</t>
  </si>
  <si>
    <t>Wartość brutto</t>
  </si>
  <si>
    <t>(miejscowość, data)</t>
  </si>
  <si>
    <t>…...................................................................................</t>
  </si>
  <si>
    <t>Razem:</t>
  </si>
  <si>
    <t>001 budynek C</t>
  </si>
  <si>
    <t>013 budynek C</t>
  </si>
  <si>
    <t>Warsztaty</t>
  </si>
  <si>
    <t>Portiernia</t>
  </si>
  <si>
    <t>pomieszczenie BHP</t>
  </si>
  <si>
    <t>pomieszczenie DKW</t>
  </si>
  <si>
    <t>Electra Elsi</t>
  </si>
  <si>
    <t>18.</t>
  </si>
  <si>
    <t>19.</t>
  </si>
  <si>
    <t>20.</t>
  </si>
  <si>
    <t>21.</t>
  </si>
  <si>
    <t>22.</t>
  </si>
  <si>
    <t>23.</t>
  </si>
  <si>
    <t>24.</t>
  </si>
  <si>
    <t>Kaisai</t>
  </si>
  <si>
    <t>006 budynek C</t>
  </si>
  <si>
    <t>009 budynek C</t>
  </si>
  <si>
    <t>010 budynek C</t>
  </si>
  <si>
    <t>103 budynek C</t>
  </si>
  <si>
    <t>101 budynek C</t>
  </si>
  <si>
    <t>D2 budynek D</t>
  </si>
  <si>
    <t>D3 budynek D</t>
  </si>
  <si>
    <t>D4 budynek D</t>
  </si>
  <si>
    <t>D5 budynek D</t>
  </si>
  <si>
    <t>D16 budynek D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</si>
  <si>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</si>
  <si>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</si>
  <si>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</si>
  <si>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</si>
  <si>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</si>
  <si>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</si>
  <si>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</si>
  <si>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</si>
  <si>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</si>
  <si>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Pokój 12</t>
  </si>
  <si>
    <t>Pokój 16</t>
  </si>
  <si>
    <t>PSZOK</t>
  </si>
  <si>
    <t>Kotłownia</t>
  </si>
  <si>
    <t>ILOŚĆ PRZEGLĄDÓW</t>
  </si>
  <si>
    <t>CENA JEDNOSTKOWA</t>
  </si>
  <si>
    <t>D6 budynek D</t>
  </si>
  <si>
    <t>34.</t>
  </si>
  <si>
    <t xml:space="preserve">             Nr postępowania DZ.260.29.2024</t>
  </si>
  <si>
    <t xml:space="preserve">                    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</si>
</sst>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4" fontId="1" fillId="4" borderId="3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44" fontId="1" fillId="4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13" fillId="0" borderId="5" xfId="0" applyNumberFormat="1" applyFont="1" applyBorder="1"/>
    <xf numFmtId="10" fontId="13" fillId="0" borderId="5" xfId="0" applyNumberFormat="1" applyFont="1" applyBorder="1"/>
    <xf numFmtId="44" fontId="13" fillId="0" borderId="1" xfId="0" applyNumberFormat="1" applyFont="1" applyBorder="1"/>
    <xf numFmtId="10" fontId="13" fillId="0" borderId="1" xfId="0" applyNumberFormat="1" applyFont="1" applyBorder="1"/>
    <xf numFmtId="44" fontId="12" fillId="0" borderId="1" xfId="0" applyNumberFormat="1" applyFont="1" applyBorder="1"/>
    <xf numFmtId="0" fontId="12" fillId="0" borderId="1" xfId="0" applyFont="1" applyBorder="1"/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/>
    <xf numFmtId="0" fontId="1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tabSelected="1" workbookViewId="0">
      <selection activeCell="J2" sqref="J2:K2"/>
    </sheetView>
  </sheetViews>
  <sheetFormatPr defaultRowHeight="15" x14ac:dyDescent="0.25"/>
  <cols>
    <col min="1" max="1" width="3.5703125" customWidth="1"/>
    <col min="2" max="2" width="4.5703125" customWidth="1"/>
    <col min="3" max="3" width="21.140625" customWidth="1"/>
    <col min="4" max="4" width="10.85546875" customWidth="1"/>
    <col min="5" max="5" width="17.140625" customWidth="1"/>
    <col min="6" max="6" width="13.7109375" customWidth="1"/>
    <col min="7" max="7" width="16.42578125" customWidth="1"/>
    <col min="8" max="8" width="10.85546875" customWidth="1"/>
    <col min="9" max="9" width="11" customWidth="1"/>
    <col min="10" max="10" width="13" customWidth="1"/>
    <col min="11" max="11" width="11.85546875" customWidth="1"/>
  </cols>
  <sheetData>
    <row r="1" spans="2:13" ht="15.75" x14ac:dyDescent="0.25">
      <c r="F1" s="8"/>
      <c r="H1" s="22"/>
      <c r="I1" s="23"/>
      <c r="J1" s="23"/>
      <c r="K1" s="23"/>
    </row>
    <row r="2" spans="2:13" ht="15.75" x14ac:dyDescent="0.25">
      <c r="B2" s="26"/>
      <c r="C2" s="26"/>
      <c r="D2" s="26"/>
      <c r="E2" s="26"/>
      <c r="F2" s="26"/>
      <c r="G2" s="2"/>
      <c r="H2" s="24"/>
      <c r="I2" s="25"/>
      <c r="J2" s="48" t="s">
        <v>115</v>
      </c>
      <c r="K2" s="49"/>
      <c r="L2" s="2"/>
      <c r="M2" s="2"/>
    </row>
    <row r="3" spans="2:13" x14ac:dyDescent="0.25">
      <c r="I3" s="50" t="s">
        <v>114</v>
      </c>
      <c r="J3" s="50"/>
      <c r="K3" s="50"/>
    </row>
    <row r="5" spans="2:13" ht="21" customHeight="1" x14ac:dyDescent="0.25">
      <c r="B5" s="53" t="s">
        <v>61</v>
      </c>
      <c r="C5" s="53"/>
      <c r="D5" s="53"/>
      <c r="E5" s="53"/>
      <c r="F5" s="53"/>
      <c r="G5" s="53"/>
      <c r="H5" s="53"/>
      <c r="I5" s="53"/>
      <c r="J5" s="53"/>
      <c r="K5" s="53"/>
      <c r="L5" s="1"/>
      <c r="M5" s="1"/>
    </row>
    <row r="6" spans="2:13" ht="33.75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  <c r="M6" s="1"/>
    </row>
    <row r="7" spans="2:13" ht="38.25" customHeight="1" x14ac:dyDescent="0.25">
      <c r="B7" s="14" t="s">
        <v>0</v>
      </c>
      <c r="C7" s="14" t="s">
        <v>1</v>
      </c>
      <c r="D7" s="14" t="s">
        <v>2</v>
      </c>
      <c r="E7" s="14" t="s">
        <v>3</v>
      </c>
      <c r="F7" s="51" t="s">
        <v>66</v>
      </c>
      <c r="G7" s="52"/>
      <c r="H7" s="40" t="s">
        <v>63</v>
      </c>
      <c r="I7" s="40" t="s">
        <v>64</v>
      </c>
      <c r="J7" s="40" t="s">
        <v>65</v>
      </c>
      <c r="K7" s="40" t="s">
        <v>68</v>
      </c>
    </row>
    <row r="8" spans="2:13" ht="45.75" customHeight="1" x14ac:dyDescent="0.25">
      <c r="B8" s="37" t="s">
        <v>62</v>
      </c>
      <c r="C8" s="38"/>
      <c r="D8" s="38"/>
      <c r="E8" s="39"/>
      <c r="F8" s="15" t="s">
        <v>110</v>
      </c>
      <c r="G8" s="15" t="s">
        <v>111</v>
      </c>
      <c r="H8" s="41"/>
      <c r="I8" s="41"/>
      <c r="J8" s="41"/>
      <c r="K8" s="41"/>
    </row>
    <row r="9" spans="2:13" ht="27.75" customHeight="1" x14ac:dyDescent="0.25">
      <c r="B9" s="9" t="s">
        <v>4</v>
      </c>
      <c r="C9" s="10" t="s">
        <v>5</v>
      </c>
      <c r="D9" s="11" t="s">
        <v>49</v>
      </c>
      <c r="E9" s="9" t="s">
        <v>72</v>
      </c>
      <c r="F9" s="9">
        <v>2</v>
      </c>
      <c r="G9" s="28">
        <v>0</v>
      </c>
      <c r="H9" s="28">
        <f>F9*G9</f>
        <v>0</v>
      </c>
      <c r="I9" s="29"/>
      <c r="J9" s="28">
        <f>H9*I9</f>
        <v>0</v>
      </c>
      <c r="K9" s="28">
        <f>H9+J9</f>
        <v>0</v>
      </c>
    </row>
    <row r="10" spans="2:13" ht="27.75" customHeight="1" x14ac:dyDescent="0.25">
      <c r="B10" s="9" t="s">
        <v>7</v>
      </c>
      <c r="C10" s="10" t="s">
        <v>5</v>
      </c>
      <c r="D10" s="11" t="s">
        <v>46</v>
      </c>
      <c r="E10" s="9" t="s">
        <v>17</v>
      </c>
      <c r="F10" s="9">
        <v>2</v>
      </c>
      <c r="G10" s="28">
        <v>0</v>
      </c>
      <c r="H10" s="28">
        <f t="shared" ref="H10:H42" si="0">F10*G10</f>
        <v>0</v>
      </c>
      <c r="I10" s="29"/>
      <c r="J10" s="28">
        <f t="shared" ref="J10:J42" si="1">H10*I10</f>
        <v>0</v>
      </c>
      <c r="K10" s="28">
        <f t="shared" ref="K10:K42" si="2">H10+J10</f>
        <v>0</v>
      </c>
    </row>
    <row r="11" spans="2:13" ht="30" customHeight="1" x14ac:dyDescent="0.25">
      <c r="B11" s="9" t="s">
        <v>10</v>
      </c>
      <c r="C11" s="5" t="s">
        <v>5</v>
      </c>
      <c r="D11" s="7" t="s">
        <v>6</v>
      </c>
      <c r="E11" s="6" t="s">
        <v>60</v>
      </c>
      <c r="F11" s="6">
        <v>2</v>
      </c>
      <c r="G11" s="28">
        <v>0</v>
      </c>
      <c r="H11" s="28">
        <f t="shared" si="0"/>
        <v>0</v>
      </c>
      <c r="I11" s="29"/>
      <c r="J11" s="28">
        <f t="shared" si="1"/>
        <v>0</v>
      </c>
      <c r="K11" s="28">
        <f t="shared" si="2"/>
        <v>0</v>
      </c>
    </row>
    <row r="12" spans="2:13" ht="30" customHeight="1" x14ac:dyDescent="0.25">
      <c r="B12" s="9" t="s">
        <v>13</v>
      </c>
      <c r="C12" s="5" t="s">
        <v>5</v>
      </c>
      <c r="D12" s="7" t="s">
        <v>86</v>
      </c>
      <c r="E12" s="6" t="s">
        <v>87</v>
      </c>
      <c r="F12" s="6">
        <v>2</v>
      </c>
      <c r="G12" s="28">
        <v>0</v>
      </c>
      <c r="H12" s="28">
        <f t="shared" si="0"/>
        <v>0</v>
      </c>
      <c r="I12" s="29"/>
      <c r="J12" s="28">
        <f t="shared" si="1"/>
        <v>0</v>
      </c>
      <c r="K12" s="28">
        <f t="shared" si="2"/>
        <v>0</v>
      </c>
    </row>
    <row r="13" spans="2:13" ht="27" customHeight="1" x14ac:dyDescent="0.25">
      <c r="B13" s="9" t="s">
        <v>16</v>
      </c>
      <c r="C13" s="5" t="s">
        <v>5</v>
      </c>
      <c r="D13" s="7" t="s">
        <v>21</v>
      </c>
      <c r="E13" s="6" t="s">
        <v>58</v>
      </c>
      <c r="F13" s="6">
        <v>2</v>
      </c>
      <c r="G13" s="28">
        <v>0</v>
      </c>
      <c r="H13" s="28">
        <f t="shared" si="0"/>
        <v>0</v>
      </c>
      <c r="I13" s="29"/>
      <c r="J13" s="28">
        <f t="shared" si="1"/>
        <v>0</v>
      </c>
      <c r="K13" s="28">
        <f t="shared" si="2"/>
        <v>0</v>
      </c>
    </row>
    <row r="14" spans="2:13" ht="27" customHeight="1" x14ac:dyDescent="0.25">
      <c r="B14" s="9" t="s">
        <v>18</v>
      </c>
      <c r="C14" s="5" t="s">
        <v>5</v>
      </c>
      <c r="D14" s="7" t="s">
        <v>86</v>
      </c>
      <c r="E14" s="6" t="s">
        <v>88</v>
      </c>
      <c r="F14" s="6">
        <v>2</v>
      </c>
      <c r="G14" s="28">
        <v>0</v>
      </c>
      <c r="H14" s="28">
        <f t="shared" si="0"/>
        <v>0</v>
      </c>
      <c r="I14" s="29"/>
      <c r="J14" s="28">
        <f t="shared" si="1"/>
        <v>0</v>
      </c>
      <c r="K14" s="28">
        <f t="shared" si="2"/>
        <v>0</v>
      </c>
    </row>
    <row r="15" spans="2:13" ht="27" customHeight="1" x14ac:dyDescent="0.25">
      <c r="B15" s="9" t="s">
        <v>20</v>
      </c>
      <c r="C15" s="5" t="s">
        <v>5</v>
      </c>
      <c r="D15" s="7" t="s">
        <v>86</v>
      </c>
      <c r="E15" s="6" t="s">
        <v>89</v>
      </c>
      <c r="F15" s="6">
        <v>2</v>
      </c>
      <c r="G15" s="28">
        <v>0</v>
      </c>
      <c r="H15" s="28">
        <f t="shared" si="0"/>
        <v>0</v>
      </c>
      <c r="I15" s="29"/>
      <c r="J15" s="28">
        <f t="shared" si="1"/>
        <v>0</v>
      </c>
      <c r="K15" s="28">
        <f t="shared" si="2"/>
        <v>0</v>
      </c>
    </row>
    <row r="16" spans="2:13" ht="28.5" customHeight="1" x14ac:dyDescent="0.25">
      <c r="B16" s="9" t="s">
        <v>23</v>
      </c>
      <c r="C16" s="5" t="s">
        <v>5</v>
      </c>
      <c r="D16" s="7" t="s">
        <v>8</v>
      </c>
      <c r="E16" s="6" t="s">
        <v>9</v>
      </c>
      <c r="F16" s="6">
        <v>2</v>
      </c>
      <c r="G16" s="28">
        <v>0</v>
      </c>
      <c r="H16" s="28">
        <f t="shared" si="0"/>
        <v>0</v>
      </c>
      <c r="I16" s="29"/>
      <c r="J16" s="28">
        <f t="shared" si="1"/>
        <v>0</v>
      </c>
      <c r="K16" s="28">
        <f t="shared" si="2"/>
        <v>0</v>
      </c>
    </row>
    <row r="17" spans="2:11" ht="28.5" customHeight="1" x14ac:dyDescent="0.25">
      <c r="B17" s="9" t="s">
        <v>26</v>
      </c>
      <c r="C17" s="5" t="s">
        <v>5</v>
      </c>
      <c r="D17" s="7" t="s">
        <v>49</v>
      </c>
      <c r="E17" s="6" t="s">
        <v>73</v>
      </c>
      <c r="F17" s="6">
        <v>2</v>
      </c>
      <c r="G17" s="28">
        <v>0</v>
      </c>
      <c r="H17" s="28">
        <f t="shared" si="0"/>
        <v>0</v>
      </c>
      <c r="I17" s="29"/>
      <c r="J17" s="28">
        <f t="shared" si="1"/>
        <v>0</v>
      </c>
      <c r="K17" s="28">
        <f t="shared" si="2"/>
        <v>0</v>
      </c>
    </row>
    <row r="18" spans="2:11" ht="27.75" customHeight="1" x14ac:dyDescent="0.25">
      <c r="B18" s="9" t="s">
        <v>28</v>
      </c>
      <c r="C18" s="5" t="s">
        <v>5</v>
      </c>
      <c r="D18" s="7" t="s">
        <v>11</v>
      </c>
      <c r="E18" s="6" t="s">
        <v>12</v>
      </c>
      <c r="F18" s="6">
        <v>2</v>
      </c>
      <c r="G18" s="28">
        <v>0</v>
      </c>
      <c r="H18" s="28">
        <f t="shared" si="0"/>
        <v>0</v>
      </c>
      <c r="I18" s="29"/>
      <c r="J18" s="28">
        <f t="shared" si="1"/>
        <v>0</v>
      </c>
      <c r="K18" s="28">
        <f t="shared" si="2"/>
        <v>0</v>
      </c>
    </row>
    <row r="19" spans="2:11" ht="27.75" customHeight="1" x14ac:dyDescent="0.25">
      <c r="B19" s="9" t="s">
        <v>30</v>
      </c>
      <c r="C19" s="5" t="s">
        <v>5</v>
      </c>
      <c r="D19" s="7" t="s">
        <v>86</v>
      </c>
      <c r="E19" s="6" t="s">
        <v>90</v>
      </c>
      <c r="F19" s="6">
        <v>2</v>
      </c>
      <c r="G19" s="28">
        <v>0</v>
      </c>
      <c r="H19" s="28">
        <f t="shared" si="0"/>
        <v>0</v>
      </c>
      <c r="I19" s="29"/>
      <c r="J19" s="28">
        <f t="shared" si="1"/>
        <v>0</v>
      </c>
      <c r="K19" s="28">
        <f t="shared" si="2"/>
        <v>0</v>
      </c>
    </row>
    <row r="20" spans="2:11" ht="28.5" customHeight="1" x14ac:dyDescent="0.25">
      <c r="B20" s="9" t="s">
        <v>33</v>
      </c>
      <c r="C20" s="5" t="s">
        <v>5</v>
      </c>
      <c r="D20" s="7" t="s">
        <v>14</v>
      </c>
      <c r="E20" s="6" t="s">
        <v>15</v>
      </c>
      <c r="F20" s="6">
        <v>2</v>
      </c>
      <c r="G20" s="28">
        <v>0</v>
      </c>
      <c r="H20" s="28">
        <f t="shared" si="0"/>
        <v>0</v>
      </c>
      <c r="I20" s="29"/>
      <c r="J20" s="28">
        <f t="shared" si="1"/>
        <v>0</v>
      </c>
      <c r="K20" s="28">
        <f t="shared" si="2"/>
        <v>0</v>
      </c>
    </row>
    <row r="21" spans="2:11" ht="26.25" customHeight="1" x14ac:dyDescent="0.25">
      <c r="B21" s="9" t="s">
        <v>34</v>
      </c>
      <c r="C21" s="5" t="s">
        <v>5</v>
      </c>
      <c r="D21" s="7" t="s">
        <v>11</v>
      </c>
      <c r="E21" s="6" t="s">
        <v>19</v>
      </c>
      <c r="F21" s="6">
        <v>2</v>
      </c>
      <c r="G21" s="28">
        <v>0</v>
      </c>
      <c r="H21" s="28">
        <f t="shared" si="0"/>
        <v>0</v>
      </c>
      <c r="I21" s="29"/>
      <c r="J21" s="28">
        <f t="shared" si="1"/>
        <v>0</v>
      </c>
      <c r="K21" s="28">
        <f t="shared" si="2"/>
        <v>0</v>
      </c>
    </row>
    <row r="22" spans="2:11" ht="27.75" customHeight="1" x14ac:dyDescent="0.25">
      <c r="B22" s="9" t="s">
        <v>36</v>
      </c>
      <c r="C22" s="5" t="s">
        <v>5</v>
      </c>
      <c r="D22" s="7" t="s">
        <v>21</v>
      </c>
      <c r="E22" s="6" t="s">
        <v>22</v>
      </c>
      <c r="F22" s="6">
        <v>2</v>
      </c>
      <c r="G22" s="28">
        <v>0</v>
      </c>
      <c r="H22" s="28">
        <f t="shared" si="0"/>
        <v>0</v>
      </c>
      <c r="I22" s="29"/>
      <c r="J22" s="28">
        <f t="shared" si="1"/>
        <v>0</v>
      </c>
      <c r="K22" s="28">
        <f t="shared" si="2"/>
        <v>0</v>
      </c>
    </row>
    <row r="23" spans="2:11" ht="29.25" customHeight="1" x14ac:dyDescent="0.25">
      <c r="B23" s="9" t="s">
        <v>37</v>
      </c>
      <c r="C23" s="5" t="s">
        <v>5</v>
      </c>
      <c r="D23" s="7" t="s">
        <v>24</v>
      </c>
      <c r="E23" s="6" t="s">
        <v>25</v>
      </c>
      <c r="F23" s="6">
        <v>2</v>
      </c>
      <c r="G23" s="28">
        <v>0</v>
      </c>
      <c r="H23" s="28">
        <f t="shared" si="0"/>
        <v>0</v>
      </c>
      <c r="I23" s="29"/>
      <c r="J23" s="28">
        <f t="shared" si="1"/>
        <v>0</v>
      </c>
      <c r="K23" s="28">
        <f t="shared" si="2"/>
        <v>0</v>
      </c>
    </row>
    <row r="24" spans="2:11" ht="41.25" customHeight="1" x14ac:dyDescent="0.25">
      <c r="B24" s="9" t="s">
        <v>39</v>
      </c>
      <c r="C24" s="5" t="s">
        <v>5</v>
      </c>
      <c r="D24" s="7" t="s">
        <v>27</v>
      </c>
      <c r="E24" s="6" t="s">
        <v>91</v>
      </c>
      <c r="F24" s="6">
        <v>2</v>
      </c>
      <c r="G24" s="28">
        <v>0</v>
      </c>
      <c r="H24" s="28">
        <f t="shared" si="0"/>
        <v>0</v>
      </c>
      <c r="I24" s="29"/>
      <c r="J24" s="28">
        <f t="shared" si="1"/>
        <v>0</v>
      </c>
      <c r="K24" s="28">
        <f t="shared" si="2"/>
        <v>0</v>
      </c>
    </row>
    <row r="25" spans="2:11" ht="30" customHeight="1" x14ac:dyDescent="0.25">
      <c r="B25" s="9" t="s">
        <v>59</v>
      </c>
      <c r="C25" s="3" t="s">
        <v>5</v>
      </c>
      <c r="D25" s="4" t="s">
        <v>29</v>
      </c>
      <c r="E25" s="6" t="s">
        <v>42</v>
      </c>
      <c r="F25" s="6">
        <v>2</v>
      </c>
      <c r="G25" s="28">
        <v>0</v>
      </c>
      <c r="H25" s="28">
        <f t="shared" si="0"/>
        <v>0</v>
      </c>
      <c r="I25" s="29"/>
      <c r="J25" s="28">
        <f t="shared" si="1"/>
        <v>0</v>
      </c>
      <c r="K25" s="28">
        <f t="shared" si="2"/>
        <v>0</v>
      </c>
    </row>
    <row r="26" spans="2:11" ht="30" customHeight="1" x14ac:dyDescent="0.25">
      <c r="B26" s="9" t="s">
        <v>79</v>
      </c>
      <c r="C26" s="3" t="s">
        <v>5</v>
      </c>
      <c r="D26" s="4" t="s">
        <v>86</v>
      </c>
      <c r="E26" s="6" t="s">
        <v>92</v>
      </c>
      <c r="F26" s="6">
        <v>2</v>
      </c>
      <c r="G26" s="28">
        <v>0</v>
      </c>
      <c r="H26" s="28">
        <f t="shared" si="0"/>
        <v>0</v>
      </c>
      <c r="I26" s="29"/>
      <c r="J26" s="28">
        <f t="shared" si="1"/>
        <v>0</v>
      </c>
      <c r="K26" s="28">
        <f t="shared" si="2"/>
        <v>0</v>
      </c>
    </row>
    <row r="27" spans="2:11" ht="30" customHeight="1" x14ac:dyDescent="0.25">
      <c r="B27" s="9" t="s">
        <v>80</v>
      </c>
      <c r="C27" s="3" t="s">
        <v>5</v>
      </c>
      <c r="D27" s="4" t="s">
        <v>11</v>
      </c>
      <c r="E27" s="6" t="s">
        <v>93</v>
      </c>
      <c r="F27" s="6">
        <v>2</v>
      </c>
      <c r="G27" s="28">
        <v>0</v>
      </c>
      <c r="H27" s="28">
        <f t="shared" si="0"/>
        <v>0</v>
      </c>
      <c r="I27" s="29"/>
      <c r="J27" s="28">
        <f t="shared" si="1"/>
        <v>0</v>
      </c>
      <c r="K27" s="28">
        <f t="shared" si="2"/>
        <v>0</v>
      </c>
    </row>
    <row r="28" spans="2:11" ht="30" customHeight="1" x14ac:dyDescent="0.25">
      <c r="B28" s="9" t="s">
        <v>81</v>
      </c>
      <c r="C28" s="3" t="s">
        <v>5</v>
      </c>
      <c r="D28" s="4" t="s">
        <v>86</v>
      </c>
      <c r="E28" s="6" t="s">
        <v>94</v>
      </c>
      <c r="F28" s="6">
        <v>2</v>
      </c>
      <c r="G28" s="28">
        <v>0</v>
      </c>
      <c r="H28" s="28">
        <f t="shared" si="0"/>
        <v>0</v>
      </c>
      <c r="I28" s="29"/>
      <c r="J28" s="28">
        <f t="shared" si="1"/>
        <v>0</v>
      </c>
      <c r="K28" s="28">
        <f t="shared" si="2"/>
        <v>0</v>
      </c>
    </row>
    <row r="29" spans="2:11" ht="30" customHeight="1" x14ac:dyDescent="0.25">
      <c r="B29" s="9" t="s">
        <v>82</v>
      </c>
      <c r="C29" s="3" t="s">
        <v>5</v>
      </c>
      <c r="D29" s="4" t="s">
        <v>86</v>
      </c>
      <c r="E29" s="6" t="s">
        <v>95</v>
      </c>
      <c r="F29" s="6">
        <v>2</v>
      </c>
      <c r="G29" s="28">
        <v>0</v>
      </c>
      <c r="H29" s="28">
        <f t="shared" si="0"/>
        <v>0</v>
      </c>
      <c r="I29" s="29"/>
      <c r="J29" s="28">
        <f t="shared" si="1"/>
        <v>0</v>
      </c>
      <c r="K29" s="28">
        <f t="shared" si="2"/>
        <v>0</v>
      </c>
    </row>
    <row r="30" spans="2:11" ht="30" customHeight="1" x14ac:dyDescent="0.25">
      <c r="B30" s="9" t="s">
        <v>83</v>
      </c>
      <c r="C30" s="3" t="s">
        <v>5</v>
      </c>
      <c r="D30" s="4" t="s">
        <v>86</v>
      </c>
      <c r="E30" s="6" t="s">
        <v>112</v>
      </c>
      <c r="F30" s="6">
        <v>2</v>
      </c>
      <c r="G30" s="28">
        <v>0</v>
      </c>
      <c r="H30" s="28">
        <f t="shared" si="0"/>
        <v>0</v>
      </c>
      <c r="I30" s="29"/>
      <c r="J30" s="28">
        <f t="shared" si="1"/>
        <v>0</v>
      </c>
      <c r="K30" s="28">
        <f t="shared" si="2"/>
        <v>0</v>
      </c>
    </row>
    <row r="31" spans="2:11" ht="30" customHeight="1" x14ac:dyDescent="0.25">
      <c r="B31" s="9" t="s">
        <v>84</v>
      </c>
      <c r="C31" s="3" t="s">
        <v>5</v>
      </c>
      <c r="D31" s="4" t="s">
        <v>86</v>
      </c>
      <c r="E31" s="6" t="s">
        <v>96</v>
      </c>
      <c r="F31" s="6">
        <v>2</v>
      </c>
      <c r="G31" s="28">
        <v>0</v>
      </c>
      <c r="H31" s="28">
        <f t="shared" si="0"/>
        <v>0</v>
      </c>
      <c r="I31" s="29"/>
      <c r="J31" s="28">
        <f t="shared" si="1"/>
        <v>0</v>
      </c>
      <c r="K31" s="28">
        <f t="shared" si="2"/>
        <v>0</v>
      </c>
    </row>
    <row r="32" spans="2:11" ht="38.1" customHeight="1" x14ac:dyDescent="0.25">
      <c r="B32" s="9" t="s">
        <v>85</v>
      </c>
      <c r="C32" s="3" t="s">
        <v>5</v>
      </c>
      <c r="D32" s="4" t="s">
        <v>31</v>
      </c>
      <c r="E32" s="6" t="s">
        <v>32</v>
      </c>
      <c r="F32" s="6">
        <v>2</v>
      </c>
      <c r="G32" s="28">
        <v>0</v>
      </c>
      <c r="H32" s="28">
        <f t="shared" si="0"/>
        <v>0</v>
      </c>
      <c r="I32" s="29"/>
      <c r="J32" s="28">
        <f t="shared" si="1"/>
        <v>0</v>
      </c>
      <c r="K32" s="28">
        <f t="shared" si="2"/>
        <v>0</v>
      </c>
    </row>
    <row r="33" spans="1:11" ht="38.1" customHeight="1" x14ac:dyDescent="0.25">
      <c r="B33" s="9" t="s">
        <v>97</v>
      </c>
      <c r="C33" s="3" t="s">
        <v>5</v>
      </c>
      <c r="D33" s="4" t="s">
        <v>31</v>
      </c>
      <c r="E33" s="6" t="s">
        <v>43</v>
      </c>
      <c r="F33" s="6">
        <v>2</v>
      </c>
      <c r="G33" s="28">
        <v>0</v>
      </c>
      <c r="H33" s="28">
        <f t="shared" si="0"/>
        <v>0</v>
      </c>
      <c r="I33" s="29"/>
      <c r="J33" s="28">
        <f t="shared" si="1"/>
        <v>0</v>
      </c>
      <c r="K33" s="28">
        <f t="shared" si="2"/>
        <v>0</v>
      </c>
    </row>
    <row r="34" spans="1:11" ht="38.1" customHeight="1" x14ac:dyDescent="0.25">
      <c r="B34" s="9" t="s">
        <v>98</v>
      </c>
      <c r="C34" s="3" t="s">
        <v>5</v>
      </c>
      <c r="D34" s="4" t="s">
        <v>31</v>
      </c>
      <c r="E34" s="6" t="s">
        <v>74</v>
      </c>
      <c r="F34" s="6">
        <v>2</v>
      </c>
      <c r="G34" s="28">
        <v>0</v>
      </c>
      <c r="H34" s="28">
        <f t="shared" si="0"/>
        <v>0</v>
      </c>
      <c r="I34" s="29"/>
      <c r="J34" s="28">
        <f t="shared" si="1"/>
        <v>0</v>
      </c>
      <c r="K34" s="28">
        <f t="shared" si="2"/>
        <v>0</v>
      </c>
    </row>
    <row r="35" spans="1:11" ht="38.1" customHeight="1" x14ac:dyDescent="0.25">
      <c r="B35" s="9" t="s">
        <v>99</v>
      </c>
      <c r="C35" s="3" t="s">
        <v>5</v>
      </c>
      <c r="D35" s="4" t="s">
        <v>21</v>
      </c>
      <c r="E35" s="6" t="s">
        <v>74</v>
      </c>
      <c r="F35" s="6">
        <v>2</v>
      </c>
      <c r="G35" s="28">
        <v>0</v>
      </c>
      <c r="H35" s="28">
        <f t="shared" si="0"/>
        <v>0</v>
      </c>
      <c r="I35" s="29"/>
      <c r="J35" s="28">
        <f t="shared" si="1"/>
        <v>0</v>
      </c>
      <c r="K35" s="28">
        <f t="shared" si="2"/>
        <v>0</v>
      </c>
    </row>
    <row r="36" spans="1:11" ht="33" customHeight="1" x14ac:dyDescent="0.25">
      <c r="B36" s="9" t="s">
        <v>100</v>
      </c>
      <c r="C36" s="3" t="s">
        <v>5</v>
      </c>
      <c r="D36" s="4" t="s">
        <v>21</v>
      </c>
      <c r="E36" s="6" t="s">
        <v>35</v>
      </c>
      <c r="F36" s="6">
        <v>2</v>
      </c>
      <c r="G36" s="28">
        <v>0</v>
      </c>
      <c r="H36" s="28">
        <f t="shared" si="0"/>
        <v>0</v>
      </c>
      <c r="I36" s="29"/>
      <c r="J36" s="28">
        <f t="shared" si="1"/>
        <v>0</v>
      </c>
      <c r="K36" s="28">
        <f t="shared" si="2"/>
        <v>0</v>
      </c>
    </row>
    <row r="37" spans="1:11" ht="32.25" customHeight="1" x14ac:dyDescent="0.25">
      <c r="B37" s="9" t="s">
        <v>101</v>
      </c>
      <c r="C37" s="3" t="s">
        <v>5</v>
      </c>
      <c r="D37" s="4" t="s">
        <v>31</v>
      </c>
      <c r="E37" s="6" t="s">
        <v>35</v>
      </c>
      <c r="F37" s="6">
        <v>2</v>
      </c>
      <c r="G37" s="28">
        <v>0</v>
      </c>
      <c r="H37" s="28">
        <f t="shared" si="0"/>
        <v>0</v>
      </c>
      <c r="I37" s="29"/>
      <c r="J37" s="28">
        <f t="shared" si="1"/>
        <v>0</v>
      </c>
      <c r="K37" s="28">
        <f t="shared" si="2"/>
        <v>0</v>
      </c>
    </row>
    <row r="38" spans="1:11" ht="32.25" customHeight="1" x14ac:dyDescent="0.25">
      <c r="B38" s="9" t="s">
        <v>102</v>
      </c>
      <c r="C38" s="3" t="s">
        <v>5</v>
      </c>
      <c r="D38" s="4" t="s">
        <v>21</v>
      </c>
      <c r="E38" s="6" t="s">
        <v>76</v>
      </c>
      <c r="F38" s="6">
        <v>2</v>
      </c>
      <c r="G38" s="28">
        <v>0</v>
      </c>
      <c r="H38" s="28">
        <f t="shared" si="0"/>
        <v>0</v>
      </c>
      <c r="I38" s="29"/>
      <c r="J38" s="28">
        <f t="shared" si="1"/>
        <v>0</v>
      </c>
      <c r="K38" s="28">
        <f t="shared" si="2"/>
        <v>0</v>
      </c>
    </row>
    <row r="39" spans="1:11" ht="32.25" customHeight="1" x14ac:dyDescent="0.25">
      <c r="B39" s="9" t="s">
        <v>103</v>
      </c>
      <c r="C39" s="3" t="s">
        <v>5</v>
      </c>
      <c r="D39" s="4" t="s">
        <v>21</v>
      </c>
      <c r="E39" s="6" t="s">
        <v>77</v>
      </c>
      <c r="F39" s="6">
        <v>2</v>
      </c>
      <c r="G39" s="28">
        <v>0</v>
      </c>
      <c r="H39" s="28">
        <f t="shared" si="0"/>
        <v>0</v>
      </c>
      <c r="I39" s="29"/>
      <c r="J39" s="28">
        <f t="shared" si="1"/>
        <v>0</v>
      </c>
      <c r="K39" s="28">
        <f t="shared" si="2"/>
        <v>0</v>
      </c>
    </row>
    <row r="40" spans="1:11" ht="32.25" customHeight="1" x14ac:dyDescent="0.25">
      <c r="B40" s="9" t="s">
        <v>104</v>
      </c>
      <c r="C40" s="3" t="s">
        <v>5</v>
      </c>
      <c r="D40" s="4" t="s">
        <v>49</v>
      </c>
      <c r="E40" s="6" t="s">
        <v>75</v>
      </c>
      <c r="F40" s="6">
        <v>2</v>
      </c>
      <c r="G40" s="28">
        <v>0</v>
      </c>
      <c r="H40" s="28">
        <f t="shared" si="0"/>
        <v>0</v>
      </c>
      <c r="I40" s="29"/>
      <c r="J40" s="28">
        <f t="shared" si="1"/>
        <v>0</v>
      </c>
      <c r="K40" s="28">
        <f t="shared" si="2"/>
        <v>0</v>
      </c>
    </row>
    <row r="41" spans="1:11" ht="33" customHeight="1" x14ac:dyDescent="0.25">
      <c r="B41" s="9" t="s">
        <v>105</v>
      </c>
      <c r="C41" s="3" t="s">
        <v>5</v>
      </c>
      <c r="D41" s="4" t="s">
        <v>31</v>
      </c>
      <c r="E41" s="6" t="s">
        <v>38</v>
      </c>
      <c r="F41" s="6">
        <v>2</v>
      </c>
      <c r="G41" s="28">
        <v>0</v>
      </c>
      <c r="H41" s="28">
        <f t="shared" si="0"/>
        <v>0</v>
      </c>
      <c r="I41" s="29"/>
      <c r="J41" s="28">
        <f t="shared" si="1"/>
        <v>0</v>
      </c>
      <c r="K41" s="28">
        <f t="shared" si="2"/>
        <v>0</v>
      </c>
    </row>
    <row r="42" spans="1:11" ht="30" customHeight="1" x14ac:dyDescent="0.25">
      <c r="B42" s="9" t="s">
        <v>113</v>
      </c>
      <c r="C42" s="17" t="s">
        <v>40</v>
      </c>
      <c r="D42" s="17" t="s">
        <v>41</v>
      </c>
      <c r="E42" s="16" t="s">
        <v>42</v>
      </c>
      <c r="F42" s="16">
        <v>1</v>
      </c>
      <c r="G42" s="28">
        <v>0</v>
      </c>
      <c r="H42" s="28">
        <f t="shared" si="0"/>
        <v>0</v>
      </c>
      <c r="I42" s="29"/>
      <c r="J42" s="28">
        <f t="shared" si="1"/>
        <v>0</v>
      </c>
      <c r="K42" s="28">
        <f t="shared" si="2"/>
        <v>0</v>
      </c>
    </row>
    <row r="43" spans="1:11" ht="22.5" customHeight="1" x14ac:dyDescent="0.25">
      <c r="A43" s="13"/>
      <c r="B43" s="45" t="s">
        <v>71</v>
      </c>
      <c r="C43" s="46"/>
      <c r="D43" s="46"/>
      <c r="E43" s="46"/>
      <c r="F43" s="47"/>
      <c r="G43" s="19">
        <f>SUM(G9:G42)</f>
        <v>0</v>
      </c>
      <c r="H43" s="19">
        <f>SUM(H9:H42)</f>
        <v>0</v>
      </c>
      <c r="I43" s="20"/>
      <c r="J43" s="19">
        <f>SUM(J9:J42)</f>
        <v>0</v>
      </c>
      <c r="K43" s="21">
        <f>SUM(K9:K42)</f>
        <v>0</v>
      </c>
    </row>
    <row r="44" spans="1:11" ht="22.5" customHeight="1" x14ac:dyDescent="0.25">
      <c r="A44" s="13"/>
      <c r="B44" s="37" t="s">
        <v>67</v>
      </c>
      <c r="C44" s="38"/>
      <c r="D44" s="38"/>
      <c r="E44" s="38"/>
      <c r="F44" s="39"/>
      <c r="G44" s="19"/>
      <c r="H44" s="19"/>
      <c r="I44" s="20"/>
      <c r="J44" s="19"/>
      <c r="K44" s="21"/>
    </row>
    <row r="45" spans="1:11" ht="25.5" customHeight="1" x14ac:dyDescent="0.25">
      <c r="B45" s="9" t="s">
        <v>4</v>
      </c>
      <c r="C45" s="18" t="s">
        <v>5</v>
      </c>
      <c r="D45" s="18" t="s">
        <v>44</v>
      </c>
      <c r="E45" s="9" t="s">
        <v>45</v>
      </c>
      <c r="F45" s="9">
        <v>2</v>
      </c>
      <c r="G45" s="30">
        <v>0</v>
      </c>
      <c r="H45" s="30">
        <f>F45*G45</f>
        <v>0</v>
      </c>
      <c r="I45" s="31"/>
      <c r="J45" s="30">
        <f t="shared" ref="J45:J61" si="3">H45*I45</f>
        <v>0</v>
      </c>
      <c r="K45" s="30">
        <f t="shared" ref="K45:K61" si="4">H45+J45</f>
        <v>0</v>
      </c>
    </row>
    <row r="46" spans="1:11" ht="22.5" customHeight="1" x14ac:dyDescent="0.25">
      <c r="B46" s="6" t="s">
        <v>7</v>
      </c>
      <c r="C46" s="4" t="s">
        <v>5</v>
      </c>
      <c r="D46" s="4" t="s">
        <v>46</v>
      </c>
      <c r="E46" s="6" t="s">
        <v>47</v>
      </c>
      <c r="F46" s="6">
        <v>2</v>
      </c>
      <c r="G46" s="30">
        <v>0</v>
      </c>
      <c r="H46" s="30">
        <f t="shared" ref="H46:H61" si="5">F46*G46</f>
        <v>0</v>
      </c>
      <c r="I46" s="31"/>
      <c r="J46" s="30">
        <f t="shared" si="3"/>
        <v>0</v>
      </c>
      <c r="K46" s="30">
        <f t="shared" si="4"/>
        <v>0</v>
      </c>
    </row>
    <row r="47" spans="1:11" ht="26.25" customHeight="1" x14ac:dyDescent="0.25">
      <c r="B47" s="9" t="s">
        <v>10</v>
      </c>
      <c r="C47" s="4" t="s">
        <v>5</v>
      </c>
      <c r="D47" s="4" t="s">
        <v>46</v>
      </c>
      <c r="E47" s="6" t="s">
        <v>48</v>
      </c>
      <c r="F47" s="6">
        <v>5</v>
      </c>
      <c r="G47" s="30">
        <v>0</v>
      </c>
      <c r="H47" s="30">
        <f t="shared" si="5"/>
        <v>0</v>
      </c>
      <c r="I47" s="31"/>
      <c r="J47" s="30">
        <f t="shared" si="3"/>
        <v>0</v>
      </c>
      <c r="K47" s="30">
        <f t="shared" si="4"/>
        <v>0</v>
      </c>
    </row>
    <row r="48" spans="1:11" ht="27.75" customHeight="1" x14ac:dyDescent="0.25">
      <c r="B48" s="9" t="s">
        <v>13</v>
      </c>
      <c r="C48" s="4" t="s">
        <v>5</v>
      </c>
      <c r="D48" s="4" t="s">
        <v>49</v>
      </c>
      <c r="E48" s="6" t="s">
        <v>48</v>
      </c>
      <c r="F48" s="6">
        <v>5</v>
      </c>
      <c r="G48" s="30">
        <v>0</v>
      </c>
      <c r="H48" s="30">
        <f t="shared" si="5"/>
        <v>0</v>
      </c>
      <c r="I48" s="31"/>
      <c r="J48" s="30">
        <f t="shared" si="3"/>
        <v>0</v>
      </c>
      <c r="K48" s="30">
        <f t="shared" si="4"/>
        <v>0</v>
      </c>
    </row>
    <row r="49" spans="2:11" ht="27.75" customHeight="1" x14ac:dyDescent="0.25">
      <c r="B49" s="6" t="s">
        <v>16</v>
      </c>
      <c r="C49" s="4" t="s">
        <v>5</v>
      </c>
      <c r="D49" s="4" t="s">
        <v>57</v>
      </c>
      <c r="E49" s="6" t="s">
        <v>50</v>
      </c>
      <c r="F49" s="6">
        <v>2</v>
      </c>
      <c r="G49" s="30">
        <v>0</v>
      </c>
      <c r="H49" s="30">
        <f t="shared" si="5"/>
        <v>0</v>
      </c>
      <c r="I49" s="31"/>
      <c r="J49" s="30">
        <f t="shared" si="3"/>
        <v>0</v>
      </c>
      <c r="K49" s="30">
        <f t="shared" si="4"/>
        <v>0</v>
      </c>
    </row>
    <row r="50" spans="2:11" ht="27.75" customHeight="1" x14ac:dyDescent="0.25">
      <c r="B50" s="9" t="s">
        <v>18</v>
      </c>
      <c r="C50" s="4" t="s">
        <v>5</v>
      </c>
      <c r="D50" s="4" t="s">
        <v>78</v>
      </c>
      <c r="E50" s="6" t="s">
        <v>50</v>
      </c>
      <c r="F50" s="6">
        <v>2</v>
      </c>
      <c r="G50" s="30">
        <v>0</v>
      </c>
      <c r="H50" s="30">
        <f t="shared" si="5"/>
        <v>0</v>
      </c>
      <c r="I50" s="31"/>
      <c r="J50" s="30">
        <f t="shared" si="3"/>
        <v>0</v>
      </c>
      <c r="K50" s="30">
        <f t="shared" si="4"/>
        <v>0</v>
      </c>
    </row>
    <row r="51" spans="2:11" ht="27.75" customHeight="1" x14ac:dyDescent="0.25">
      <c r="B51" s="9" t="s">
        <v>20</v>
      </c>
      <c r="C51" s="4" t="s">
        <v>5</v>
      </c>
      <c r="D51" s="4" t="s">
        <v>31</v>
      </c>
      <c r="E51" s="6" t="s">
        <v>51</v>
      </c>
      <c r="F51" s="6">
        <v>2</v>
      </c>
      <c r="G51" s="30">
        <v>0</v>
      </c>
      <c r="H51" s="30">
        <f t="shared" si="5"/>
        <v>0</v>
      </c>
      <c r="I51" s="31"/>
      <c r="J51" s="30">
        <f t="shared" si="3"/>
        <v>0</v>
      </c>
      <c r="K51" s="30">
        <f t="shared" si="4"/>
        <v>0</v>
      </c>
    </row>
    <row r="52" spans="2:11" ht="24.75" customHeight="1" x14ac:dyDescent="0.25">
      <c r="B52" s="6" t="s">
        <v>23</v>
      </c>
      <c r="C52" s="4" t="s">
        <v>5</v>
      </c>
      <c r="D52" s="4" t="s">
        <v>86</v>
      </c>
      <c r="E52" s="6" t="s">
        <v>106</v>
      </c>
      <c r="F52" s="6">
        <v>2</v>
      </c>
      <c r="G52" s="30">
        <v>0</v>
      </c>
      <c r="H52" s="30">
        <f t="shared" si="5"/>
        <v>0</v>
      </c>
      <c r="I52" s="31"/>
      <c r="J52" s="30">
        <f t="shared" si="3"/>
        <v>0</v>
      </c>
      <c r="K52" s="30">
        <f t="shared" si="4"/>
        <v>0</v>
      </c>
    </row>
    <row r="53" spans="2:11" ht="24.75" customHeight="1" x14ac:dyDescent="0.25">
      <c r="B53" s="9" t="s">
        <v>26</v>
      </c>
      <c r="C53" s="4" t="s">
        <v>5</v>
      </c>
      <c r="D53" s="4" t="s">
        <v>86</v>
      </c>
      <c r="E53" s="6" t="s">
        <v>107</v>
      </c>
      <c r="F53" s="6">
        <v>2</v>
      </c>
      <c r="G53" s="30">
        <v>0</v>
      </c>
      <c r="H53" s="30">
        <f t="shared" si="5"/>
        <v>0</v>
      </c>
      <c r="I53" s="31"/>
      <c r="J53" s="30">
        <f t="shared" si="3"/>
        <v>0</v>
      </c>
      <c r="K53" s="30">
        <f t="shared" si="4"/>
        <v>0</v>
      </c>
    </row>
    <row r="54" spans="2:11" ht="24.75" customHeight="1" x14ac:dyDescent="0.25">
      <c r="B54" s="9" t="s">
        <v>28</v>
      </c>
      <c r="C54" s="4" t="s">
        <v>5</v>
      </c>
      <c r="D54" s="4" t="s">
        <v>86</v>
      </c>
      <c r="E54" s="6" t="s">
        <v>108</v>
      </c>
      <c r="F54" s="6">
        <v>2</v>
      </c>
      <c r="G54" s="30">
        <v>0</v>
      </c>
      <c r="H54" s="30">
        <f t="shared" si="5"/>
        <v>0</v>
      </c>
      <c r="I54" s="31"/>
      <c r="J54" s="30">
        <f t="shared" si="3"/>
        <v>0</v>
      </c>
      <c r="K54" s="30">
        <f t="shared" si="4"/>
        <v>0</v>
      </c>
    </row>
    <row r="55" spans="2:11" ht="24.75" customHeight="1" x14ac:dyDescent="0.25">
      <c r="B55" s="6" t="s">
        <v>30</v>
      </c>
      <c r="C55" s="4" t="s">
        <v>5</v>
      </c>
      <c r="D55" s="4" t="s">
        <v>86</v>
      </c>
      <c r="E55" s="6" t="s">
        <v>109</v>
      </c>
      <c r="F55" s="6">
        <v>2</v>
      </c>
      <c r="G55" s="30">
        <v>0</v>
      </c>
      <c r="H55" s="30">
        <f t="shared" si="5"/>
        <v>0</v>
      </c>
      <c r="I55" s="31"/>
      <c r="J55" s="30">
        <f t="shared" si="3"/>
        <v>0</v>
      </c>
      <c r="K55" s="30">
        <f t="shared" si="4"/>
        <v>0</v>
      </c>
    </row>
    <row r="56" spans="2:11" ht="28.5" customHeight="1" x14ac:dyDescent="0.25">
      <c r="B56" s="9" t="s">
        <v>33</v>
      </c>
      <c r="C56" s="4" t="s">
        <v>5</v>
      </c>
      <c r="D56" s="4" t="s">
        <v>27</v>
      </c>
      <c r="E56" s="6" t="s">
        <v>52</v>
      </c>
      <c r="F56" s="6">
        <v>2</v>
      </c>
      <c r="G56" s="30">
        <v>0</v>
      </c>
      <c r="H56" s="30">
        <f t="shared" si="5"/>
        <v>0</v>
      </c>
      <c r="I56" s="31"/>
      <c r="J56" s="30">
        <f t="shared" si="3"/>
        <v>0</v>
      </c>
      <c r="K56" s="30">
        <f t="shared" si="4"/>
        <v>0</v>
      </c>
    </row>
    <row r="57" spans="2:11" ht="27.75" customHeight="1" x14ac:dyDescent="0.25">
      <c r="B57" s="9" t="s">
        <v>34</v>
      </c>
      <c r="C57" s="4" t="s">
        <v>53</v>
      </c>
      <c r="D57" s="4"/>
      <c r="E57" s="6" t="s">
        <v>54</v>
      </c>
      <c r="F57" s="6">
        <v>2</v>
      </c>
      <c r="G57" s="30">
        <v>0</v>
      </c>
      <c r="H57" s="30">
        <f t="shared" si="5"/>
        <v>0</v>
      </c>
      <c r="I57" s="31"/>
      <c r="J57" s="30">
        <f t="shared" si="3"/>
        <v>0</v>
      </c>
      <c r="K57" s="30">
        <f t="shared" si="4"/>
        <v>0</v>
      </c>
    </row>
    <row r="58" spans="2:11" ht="22.5" customHeight="1" x14ac:dyDescent="0.25">
      <c r="B58" s="6" t="s">
        <v>36</v>
      </c>
      <c r="C58" s="4" t="s">
        <v>55</v>
      </c>
      <c r="D58" s="4"/>
      <c r="E58" s="6" t="s">
        <v>56</v>
      </c>
      <c r="F58" s="6">
        <v>2</v>
      </c>
      <c r="G58" s="30">
        <v>0</v>
      </c>
      <c r="H58" s="30">
        <f t="shared" si="5"/>
        <v>0</v>
      </c>
      <c r="I58" s="31"/>
      <c r="J58" s="30">
        <f t="shared" si="3"/>
        <v>0</v>
      </c>
      <c r="K58" s="30">
        <f t="shared" si="4"/>
        <v>0</v>
      </c>
    </row>
    <row r="59" spans="2:11" ht="22.5" customHeight="1" x14ac:dyDescent="0.25">
      <c r="B59" s="9" t="s">
        <v>37</v>
      </c>
      <c r="C59" s="4" t="s">
        <v>55</v>
      </c>
      <c r="D59" s="4"/>
      <c r="E59" s="6" t="s">
        <v>56</v>
      </c>
      <c r="F59" s="6">
        <v>2</v>
      </c>
      <c r="G59" s="30">
        <v>0</v>
      </c>
      <c r="H59" s="30">
        <f t="shared" si="5"/>
        <v>0</v>
      </c>
      <c r="I59" s="31"/>
      <c r="J59" s="30">
        <f t="shared" si="3"/>
        <v>0</v>
      </c>
      <c r="K59" s="30">
        <f t="shared" si="4"/>
        <v>0</v>
      </c>
    </row>
    <row r="60" spans="2:11" ht="22.5" customHeight="1" x14ac:dyDescent="0.25">
      <c r="B60" s="9" t="s">
        <v>39</v>
      </c>
      <c r="C60" s="4" t="s">
        <v>55</v>
      </c>
      <c r="D60" s="4"/>
      <c r="F60" s="6">
        <v>2</v>
      </c>
      <c r="G60" s="30">
        <v>0</v>
      </c>
      <c r="H60" s="30">
        <f t="shared" si="5"/>
        <v>0</v>
      </c>
      <c r="I60" s="31"/>
      <c r="J60" s="30">
        <f t="shared" si="3"/>
        <v>0</v>
      </c>
      <c r="K60" s="30">
        <f t="shared" si="4"/>
        <v>0</v>
      </c>
    </row>
    <row r="61" spans="2:11" ht="22.5" customHeight="1" x14ac:dyDescent="0.25">
      <c r="B61" s="6" t="s">
        <v>59</v>
      </c>
      <c r="C61" s="17" t="s">
        <v>40</v>
      </c>
      <c r="D61" s="34"/>
      <c r="E61" s="27" t="s">
        <v>50</v>
      </c>
      <c r="F61" s="27">
        <v>1</v>
      </c>
      <c r="G61" s="30">
        <v>0</v>
      </c>
      <c r="H61" s="30">
        <f t="shared" si="5"/>
        <v>0</v>
      </c>
      <c r="I61" s="31"/>
      <c r="J61" s="30">
        <f t="shared" si="3"/>
        <v>0</v>
      </c>
      <c r="K61" s="30">
        <f t="shared" si="4"/>
        <v>0</v>
      </c>
    </row>
    <row r="62" spans="2:11" ht="23.25" customHeight="1" x14ac:dyDescent="0.25">
      <c r="B62" s="42" t="s">
        <v>71</v>
      </c>
      <c r="C62" s="43"/>
      <c r="D62" s="43"/>
      <c r="E62" s="43"/>
      <c r="F62" s="44"/>
      <c r="G62" s="32">
        <f>SUM(G45:G60)</f>
        <v>0</v>
      </c>
      <c r="H62" s="32">
        <f>SUM(H45:H60)</f>
        <v>0</v>
      </c>
      <c r="I62" s="33"/>
      <c r="J62" s="32">
        <f>SUM(J45:J60)</f>
        <v>0</v>
      </c>
      <c r="K62" s="32">
        <f>SUM(K45:K60)</f>
        <v>0</v>
      </c>
    </row>
    <row r="64" spans="2:11" ht="48" customHeight="1" x14ac:dyDescent="0.25">
      <c r="C64" s="35" t="s">
        <v>70</v>
      </c>
      <c r="D64" s="35"/>
      <c r="E64" s="35"/>
    </row>
    <row r="65" spans="3:11" x14ac:dyDescent="0.25">
      <c r="C65" s="36" t="s">
        <v>69</v>
      </c>
      <c r="D65" s="36"/>
      <c r="E65" s="36"/>
    </row>
    <row r="66" spans="3:11" x14ac:dyDescent="0.25">
      <c r="F66" s="35"/>
      <c r="G66" s="35"/>
      <c r="H66" s="35"/>
      <c r="I66" s="35"/>
      <c r="J66" s="35"/>
      <c r="K66" s="35"/>
    </row>
    <row r="67" spans="3:11" x14ac:dyDescent="0.25">
      <c r="F67" s="35"/>
      <c r="G67" s="35"/>
      <c r="H67" s="35"/>
      <c r="I67" s="35"/>
      <c r="J67" s="35"/>
      <c r="K67" s="35"/>
    </row>
  </sheetData>
  <mergeCells count="16">
    <mergeCell ref="J2:K2"/>
    <mergeCell ref="I3:K3"/>
    <mergeCell ref="F7:G7"/>
    <mergeCell ref="B5:K5"/>
    <mergeCell ref="F66:K66"/>
    <mergeCell ref="F67:K67"/>
    <mergeCell ref="C64:E64"/>
    <mergeCell ref="C65:E65"/>
    <mergeCell ref="B8:E8"/>
    <mergeCell ref="H7:H8"/>
    <mergeCell ref="I7:I8"/>
    <mergeCell ref="J7:J8"/>
    <mergeCell ref="K7:K8"/>
    <mergeCell ref="B62:F62"/>
    <mergeCell ref="B43:F43"/>
    <mergeCell ref="B44:F44"/>
  </mergeCells>
  <phoneticPr fontId="5" type="noConversion"/>
  <pageMargins left="0.25" right="0.25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Ostrycharczyk</dc:creator>
  <cp:lastModifiedBy>Adriana Krawczyk</cp:lastModifiedBy>
  <cp:lastPrinted>2024-06-06T05:59:02Z</cp:lastPrinted>
  <dcterms:created xsi:type="dcterms:W3CDTF">2020-10-01T11:31:24Z</dcterms:created>
  <dcterms:modified xsi:type="dcterms:W3CDTF">2024-06-06T07:37:52Z</dcterms:modified>
</cp:coreProperties>
</file>