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6"/>
  </bookViews>
  <sheets>
    <sheet name="Pakiet I" sheetId="1" r:id="rId1"/>
    <sheet name="Pakiet II" sheetId="2" r:id="rId2"/>
    <sheet name="Pakiet III" sheetId="3" r:id="rId3"/>
    <sheet name="Pakiet IV" sheetId="4" r:id="rId4"/>
    <sheet name="Pakiet V" sheetId="5" r:id="rId5"/>
    <sheet name="Pakiet VI" sheetId="6" r:id="rId6"/>
    <sheet name="Pakiet VII" sheetId="7" r:id="rId7"/>
  </sheets>
  <definedNames/>
  <calcPr fullCalcOnLoad="1"/>
</workbook>
</file>

<file path=xl/sharedStrings.xml><?xml version="1.0" encoding="utf-8"?>
<sst xmlns="http://schemas.openxmlformats.org/spreadsheetml/2006/main" count="10916" uniqueCount="1511">
  <si>
    <t>II. PRODUKCJA MATERIAŁU SZKÓŁKARSKIEGO DO ODNOWIEŃ                                                                                                                        I ZALESIEŃ NA POW. OTWARTEJ</t>
  </si>
  <si>
    <t>Dział.II. poz.3. Ręczne szkółkowanie sadzonek do jednego roku                                                                                                                         z doniesieniem do miejsca szkółkowania.</t>
  </si>
  <si>
    <t xml:space="preserve">                                                                                                                                   Larix                             3                    tys.szt.</t>
  </si>
  <si>
    <t xml:space="preserve">                                                                                                                                   Picea                          12                     tys.szt.</t>
  </si>
  <si>
    <t xml:space="preserve">                                                                                                                                   Fagus                         35                     tys.szt.</t>
  </si>
  <si>
    <t>Dział.II. poz.5. Ręczne wyjęcie sadzonek uprzednio wyoranych                                                                                                                             wyorywaczem, sortowanie, liczenie oraz załadunek.</t>
  </si>
  <si>
    <t>Dział.II. poz.6. Ręczne  sortowanie, liczenie oraz załadunek sadzonek                                                                                                             z zewnątrz (import)</t>
  </si>
  <si>
    <t xml:space="preserve">                                                              Wielolatki liść                           50                   tys.szt.</t>
  </si>
  <si>
    <t>Dział II poz.8  Ochrona mat. szkółkarskiego przed ujemnymi wpływami                                                                                               atmosferycznymi – rozciąganie, montaż mat cieniujących</t>
  </si>
  <si>
    <t>wg.kat. rh</t>
  </si>
  <si>
    <r>
      <t>·</t>
    </r>
    <r>
      <rPr>
        <sz val="7"/>
        <rFont val="Times New Roman"/>
        <family val="1"/>
      </rPr>
      <t xml:space="preserve">            </t>
    </r>
    <r>
      <rPr>
        <sz val="10"/>
        <rFont val="Arial Narrow"/>
        <family val="2"/>
      </rPr>
      <t xml:space="preserve">Rozmiar prac                                                                             10,00                 tys mltp </t>
    </r>
    <r>
      <rPr>
        <b/>
        <sz val="10"/>
        <rFont val="Arial Narrow"/>
        <family val="2"/>
      </rPr>
      <t xml:space="preserve"> </t>
    </r>
  </si>
  <si>
    <t xml:space="preserve"> rzygotowanie substratu – pojemniki o pojemności do 90 cm3 ( współczynnik 1,0 stawki katal.)                                                                                 </t>
  </si>
  <si>
    <t xml:space="preserve">Przygotowanie substratu – pojemniki o pojemności do 240 cm3 ( współczynnik 2,4 stawki katal.)                                                                                 </t>
  </si>
  <si>
    <t>Napełnianie multiplatów substratem– pojemniki o pojemności do 90 cm3 ( współczynnik 1,0 stawki kat.</t>
  </si>
  <si>
    <t>Napełnianie multiplatów substratem– pojemniki o pojemności do 240 cm3 ( współczynnik 2,4 stawki kat.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</si>
  <si>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 xml:space="preserve">       Rozmiar prac                                                                              10,00                 tys mltp</t>
    </r>
  </si>
  <si>
    <t xml:space="preserve">                Siew mechaniczny                                                                             So, Md, Św</t>
  </si>
  <si>
    <t>Ręczny siew podkiełkowanych nasion buka do kontenerów                                                                                                                                                                      o zagęszczeniu cel do 400 sztuk na 1 m2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</si>
  <si>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4,00                  tys mltp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</si>
  <si>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                                                         6,00                   tys mltp </t>
    </r>
  </si>
  <si>
    <t xml:space="preserve">Ręczny siew nasion dębów z uprzednim obcięciem żołędzia do kontenerów </t>
  </si>
  <si>
    <t xml:space="preserve"> Przerywanie nadmiernych ilości siewek w kontenerach </t>
  </si>
  <si>
    <t xml:space="preserve">                 Układanie w namiocie</t>
  </si>
  <si>
    <t>Załadunek mltp na pojazd i rozładunek oraz układanie układanie mltp na pow. otwartej</t>
  </si>
  <si>
    <t xml:space="preserve">               Układanie na pow. otwartej (zestawianie zimowe)</t>
  </si>
  <si>
    <t xml:space="preserve">                 Pielenie mltp.    </t>
  </si>
  <si>
    <t xml:space="preserve">               \Wiosenne wydawanie   mltp.  , zładunek na pojazdy  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</si>
  <si>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10,00              tys mltp </t>
    </r>
  </si>
  <si>
    <t>wg.kat.rh</t>
  </si>
  <si>
    <t>PR</t>
  </si>
  <si>
    <t>PTP</t>
  </si>
  <si>
    <t>Grupa czynności</t>
  </si>
  <si>
    <t>XX</t>
  </si>
  <si>
    <t>Rb IB</t>
  </si>
  <si>
    <t>TPP</t>
  </si>
  <si>
    <t>PTW</t>
  </si>
  <si>
    <t>TWP</t>
  </si>
  <si>
    <t>Razem rębne</t>
  </si>
  <si>
    <t>Rb IIIAU</t>
  </si>
  <si>
    <t xml:space="preserve">Razem TWP </t>
  </si>
  <si>
    <t>Drewno wielkowymiarowe</t>
  </si>
  <si>
    <t>Drewno średniowymiarowe</t>
  </si>
  <si>
    <t>Masa do poz w m3 ogólnie</t>
  </si>
  <si>
    <t>Iglaste</t>
  </si>
  <si>
    <t>Liściaste</t>
  </si>
  <si>
    <t>xxx</t>
  </si>
  <si>
    <t>Razem przedrębne</t>
  </si>
  <si>
    <t>Ogółem</t>
  </si>
  <si>
    <t xml:space="preserve">Razem TPP </t>
  </si>
  <si>
    <t>Rb IVD</t>
  </si>
  <si>
    <t>31-60%</t>
  </si>
  <si>
    <t>pow 60%</t>
  </si>
  <si>
    <t>Rb IC</t>
  </si>
  <si>
    <t>Adres leśny</t>
  </si>
  <si>
    <t>Ilość</t>
  </si>
  <si>
    <t>09-78-1-01-28    -k   -00</t>
  </si>
  <si>
    <t>Pozyskanie drewna</t>
  </si>
  <si>
    <t>Hodowla lasu</t>
  </si>
  <si>
    <t>09-78-1-03-61    -b   -00</t>
  </si>
  <si>
    <t>09-78-1-03-61    -d   -00</t>
  </si>
  <si>
    <t>09-78-1-06-238   -c   -00</t>
  </si>
  <si>
    <t>O-GRODZN</t>
  </si>
  <si>
    <t>O-GRODZR</t>
  </si>
  <si>
    <t>Nazwa czynności</t>
  </si>
  <si>
    <t>I. Produkcja materiału do odnowień i zalesień w namiotach foliowych</t>
  </si>
  <si>
    <t>Dział.I.poz.2. Ręczny siew n-on rzutem.</t>
  </si>
  <si>
    <t>Dział I poz.3 Wyjęcie sadzonek 1 rocznych w namiocie</t>
  </si>
  <si>
    <t>Dział.I. poz.4. Ręczne pielenie chwastów.</t>
  </si>
  <si>
    <t>Dział.I.poz.5. Zasilanie materiału szkółkarskiego</t>
  </si>
  <si>
    <t xml:space="preserve">Dział.I.poz.6. Zwalczanie patogenów. </t>
  </si>
  <si>
    <t xml:space="preserve">Dział I poz.7 Wymiana płacht foliowych </t>
  </si>
  <si>
    <t>Dział I poz.9  Podlewanie ręczne w sezonie zimowym</t>
  </si>
  <si>
    <t>Dział I poz.10  Ręczne uzupełnianie podlewania  w sezonie letnim</t>
  </si>
  <si>
    <t>Dział I poz.11  Remonty bieżące konstrukcji namiotów (czyszczenie oraz malowanie konstrukcji namiotu)</t>
  </si>
  <si>
    <t>Razem punkt I</t>
  </si>
  <si>
    <t>Dział.II. poz.1. Przygotowanie pow. do siewu , wygrabianie.</t>
  </si>
  <si>
    <t>Dział.II. poz.2. Siew n-on na pow. otwartej.</t>
  </si>
  <si>
    <t>A\ Siew ręczny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</si>
  <si>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 xml:space="preserve">Rozmiar prac </t>
    </r>
  </si>
  <si>
    <t>Dział.II. poz.4. Ręczne pielenie w okresie wschodów.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</si>
  <si>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 Narrow"/>
        <family val="2"/>
      </rPr>
      <t xml:space="preserve">Rozmiar prac </t>
    </r>
  </si>
  <si>
    <t>Dział.II. poz.7. Ręczne pielenie na powierzchni otwartej wielolatek.</t>
  </si>
  <si>
    <t xml:space="preserve">Dział.II. poz.9. Mechaniczne spulchniane gleby na międzyrzędach </t>
  </si>
  <si>
    <t xml:space="preserve"> Dział. II.poz.10. Zwalczanie patogenów.</t>
  </si>
  <si>
    <t xml:space="preserve">                                   A\ Wykonanie oprysków</t>
  </si>
  <si>
    <t>Razem punkt II</t>
  </si>
  <si>
    <t>III. PRODUKCJA SADZONEK W POJEMNIKACH TYPU „HIKO”</t>
  </si>
  <si>
    <t>Dział.III. poz.1. Techniczne wyposażenie produkcji</t>
  </si>
  <si>
    <t>Dział.III. poz.2. Prace  właściwe.</t>
  </si>
  <si>
    <t xml:space="preserve">                                                                                                                                         </t>
  </si>
  <si>
    <t>Dział.III. poz.3. Zwalczanie szkodliwych patogenów.</t>
  </si>
  <si>
    <t>Dział.III. poz.4. Załadunek na pojazdy transportowe (wydawanie wiosenne)</t>
  </si>
  <si>
    <t>Razem punkt III</t>
  </si>
  <si>
    <t>Razem rozmiar oferty</t>
  </si>
  <si>
    <t xml:space="preserve">Rodzaj </t>
  </si>
  <si>
    <t>Jednostka</t>
  </si>
  <si>
    <t>Dział.I. poz.1. Przygotowanie substratu do obsiewu oraz wcześniejsze                                                                                         usunięcie zużytego substratu z parapetów w namiotach (wymieszanie                                                                                                z nawozami, odkażenie, rozścielenie, wygrabianie, uwałowanie)</t>
  </si>
  <si>
    <t xml:space="preserve">                                                                                                                                    Picea                          0,20                 ar</t>
  </si>
  <si>
    <t xml:space="preserve">                                                                                                                                   Ulmus                         0,02                  ar</t>
  </si>
  <si>
    <t xml:space="preserve">                                                                                                                                   Accer                          0,02                 ar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</si>
  <si>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6,10                  ar</t>
    </r>
  </si>
  <si>
    <t>Dział I poz.8 Ochrona mat. szkółkarskiego przed ujemnymi wpływami                                                                                                         atmosferycznymi – cieniowanie namiotów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</si>
  <si>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Arial Narrow"/>
        <family val="2"/>
      </rPr>
      <t>Rozmiar prac                                                                                80,00                r.h.</t>
    </r>
  </si>
  <si>
    <t>wg.kat rh</t>
  </si>
  <si>
    <t>poza kat.rh</t>
  </si>
  <si>
    <t>J.m.</t>
  </si>
  <si>
    <t>Ochrona pożyt.fauny</t>
  </si>
  <si>
    <t>Czyszczenie budek lęgowych</t>
  </si>
  <si>
    <t>szt</t>
  </si>
  <si>
    <t>Wykładanie karmy dla ptaków</t>
  </si>
  <si>
    <t>kg</t>
  </si>
  <si>
    <t>Ochrona p-poż</t>
  </si>
  <si>
    <t>Wywieszanie tablic ostrzegawczych</t>
  </si>
  <si>
    <t>rbg</t>
  </si>
  <si>
    <t>Dozorowanie i dogaszanie pożarów</t>
  </si>
  <si>
    <t>Porządkowanie pasów p.poż</t>
  </si>
  <si>
    <t xml:space="preserve">Prognozowanie i ochrona lasu przed owadami </t>
  </si>
  <si>
    <t>Próbne poszukiwania owadów w ściole</t>
  </si>
  <si>
    <t>Wykładanie pułapek feromonowych na szkodniki wtórne.</t>
  </si>
  <si>
    <t xml:space="preserve">Ochrona lasu przed zwierzyną </t>
  </si>
  <si>
    <t>Zabezpieczanie drzewek za pomocą preparatów chem.</t>
  </si>
  <si>
    <t>tys.szt</t>
  </si>
  <si>
    <t>Konserwacja istniejących grodzeń</t>
  </si>
  <si>
    <t>mb</t>
  </si>
  <si>
    <t>Ochrona lasu</t>
  </si>
  <si>
    <t>Porządkowanie lasu</t>
  </si>
  <si>
    <t>Zbieranie śmieci</t>
  </si>
  <si>
    <t>Wywóz śmieci</t>
  </si>
  <si>
    <t>cg</t>
  </si>
  <si>
    <t>Remonty dróg</t>
  </si>
  <si>
    <t>Dowóz materiału na remontowaną drogę.</t>
  </si>
  <si>
    <t>Równanie materiału na remontowanej drodze.</t>
  </si>
  <si>
    <t>Poszerzanie korony drogi poprzez wycinanie rosnących tam zakrzaczeń</t>
  </si>
  <si>
    <t>Odśnieżanie dróg leśnych</t>
  </si>
  <si>
    <t>Inne prace</t>
  </si>
  <si>
    <t>Prace porządkowe dookoła budynków gospodarczych zlokalizowanych wokół leśniczówki</t>
  </si>
  <si>
    <t>Ocinanie zwisających konarów</t>
  </si>
  <si>
    <t>Porządkowanie terenu</t>
  </si>
  <si>
    <t>Wykaszanie traw</t>
  </si>
  <si>
    <t>Wywóz traw</t>
  </si>
  <si>
    <t>Gospodarka łowiecka</t>
  </si>
  <si>
    <t>Pozyskanie drewna opałowego na terenie LDW, cięcie na klocki, łupanie i jego przewóz</t>
  </si>
  <si>
    <t>Przygotowanie pochodni z drewna LZD Siemianice i ich przewóz</t>
  </si>
  <si>
    <t>Wywóz skoszonej trawy</t>
  </si>
  <si>
    <t>Równanie materiału na remontowanej drodze, prace pomocnicze przy remontach dróg i montażu przepustów</t>
  </si>
  <si>
    <t>Pozyskanie drewna opałowego na terenie LDM, cięcie na klocki, łupanie i jego przewóz</t>
  </si>
  <si>
    <t>Przygotowanie drewna na ogniska w obiektach edukacyjnych</t>
  </si>
  <si>
    <t xml:space="preserve">Przewóz drewna </t>
  </si>
  <si>
    <t>Cięcie drewna</t>
  </si>
  <si>
    <t>Łupanie drewna</t>
  </si>
  <si>
    <t>Równanie materiału na remontowanej drodze</t>
  </si>
  <si>
    <t>Arboretum w Laskach</t>
  </si>
  <si>
    <t>Wywóz liści i traw</t>
  </si>
  <si>
    <t>Sadzenie nowych gatunków</t>
  </si>
  <si>
    <t>Pielęgnowanie nowych i istniejących nasadzeń</t>
  </si>
  <si>
    <t>Usuwanie drzew chorych, suchych, zagrażających, wywóz wyrobionego drewna</t>
  </si>
  <si>
    <t>Pielęgnacja ścieżek poprzez ich motyczenie i zgrabianie, załadunek na przyczepę liści i traw oraz ich wywóz</t>
  </si>
  <si>
    <t>Wydz</t>
  </si>
  <si>
    <t>Pozostałe prace związane z pozyskaniem drewna</t>
  </si>
  <si>
    <t>Usuwanie skutków wichur</t>
  </si>
  <si>
    <t>Usuwanie drzew trudnych</t>
  </si>
  <si>
    <t>Pomoc przy przeciąganiu drzew trudnych</t>
  </si>
  <si>
    <t>Przeciąganie drzew trudnych</t>
  </si>
  <si>
    <t>09-78-1-02-4     -d   -00</t>
  </si>
  <si>
    <t>09-78-1-04-120   -c   -00</t>
  </si>
  <si>
    <t>09-78-1-04-88    -a   -00</t>
  </si>
  <si>
    <t>09-78-1-04-119   -g   -00</t>
  </si>
  <si>
    <t>09-78-1-04-120   -b   -00</t>
  </si>
  <si>
    <t>09-78-1-04-121   -d   -00</t>
  </si>
  <si>
    <t>09-78-1-05-173   -b   -00</t>
  </si>
  <si>
    <t>09-78-1-06-195   -a   -00</t>
  </si>
  <si>
    <t>09-78-1-06-221   -i   -00</t>
  </si>
  <si>
    <t>09-78-1-06-225   -g   -00</t>
  </si>
  <si>
    <r>
      <t>·</t>
    </r>
    <r>
      <rPr>
        <sz val="7"/>
        <rFont val="Times New Roman"/>
        <family val="1"/>
      </rPr>
      <t xml:space="preserve">  </t>
    </r>
    <r>
      <rPr>
        <sz val="10"/>
        <rFont val="Arial Narrow"/>
        <family val="2"/>
      </rPr>
      <t>Rozmiar prac.                                                                                                           Abies                          2,00                ar</t>
    </r>
  </si>
  <si>
    <t xml:space="preserve">                                                                                                                                   Tilia                            0,20                  ar</t>
  </si>
  <si>
    <t xml:space="preserve">                                                                                                                                   Larix                            0,20                  ar</t>
  </si>
  <si>
    <t xml:space="preserve">Remonty bieżące sprzętu, montaż wiosenny i demontaż jesienny rampy  , oczyszczanie zwróconych mult., przygotowywanie multi.                                                                                              </t>
  </si>
  <si>
    <r>
      <t>1.</t>
    </r>
    <r>
      <rPr>
        <sz val="10"/>
        <rFont val="Arial"/>
        <family val="2"/>
      </rPr>
      <t xml:space="preserve"> Kontrola systemu irygacji, pracy chłodni, poziomu wody w rzece Prośnie w godzinach 22:00 do 8:00</t>
    </r>
  </si>
  <si>
    <t>r.h</t>
  </si>
  <si>
    <r>
      <t>2</t>
    </r>
    <r>
      <rPr>
        <sz val="10"/>
        <rFont val="Arial"/>
        <family val="2"/>
      </rPr>
      <t>. Kontrola pracy systemu ogrzewania cieplani, przepompowni oraz namiotu 10x50m, kontrola pracy, chłodni, kontrola piętrzenia w rzecze Prośnie w godzinach 22:00 do 2:00</t>
    </r>
  </si>
  <si>
    <t>r.h.</t>
  </si>
  <si>
    <t>Nowe grodzenia</t>
  </si>
  <si>
    <t>MB</t>
  </si>
  <si>
    <t>Rb IIIA</t>
  </si>
  <si>
    <t xml:space="preserve">IV. PRACE WYKONYWANE W GODZINACH WIECZORNYCH    I NOCNYCH </t>
  </si>
  <si>
    <t>Prognozowanie występowania pędraków chrabąszczy</t>
  </si>
  <si>
    <t>09-78-1-02-22    -h   -00</t>
  </si>
  <si>
    <t>09-78-1-03-63    -h   -00</t>
  </si>
  <si>
    <t>09-78-1-03-44    -c   -00</t>
  </si>
  <si>
    <t>09-78-1-03-78    -d   -00</t>
  </si>
  <si>
    <t>09-78-1-03-78    -f   -00</t>
  </si>
  <si>
    <t>09-78-1-04-97    -b   -00</t>
  </si>
  <si>
    <t>09-78-1-04-86    -b   -00</t>
  </si>
  <si>
    <t>09-78-1-04-97    -c   -00</t>
  </si>
  <si>
    <t>09-78-1-04-114   -b   -00</t>
  </si>
  <si>
    <t>09-78-1-04-114   -f   -00</t>
  </si>
  <si>
    <t>09-78-1-05-163   -d   -00</t>
  </si>
  <si>
    <t>09-78-1-06-223   -c   -00</t>
  </si>
  <si>
    <t>09-78-1-06-227   -d   -00</t>
  </si>
  <si>
    <t>09-78-1-06-234   -d   -00</t>
  </si>
  <si>
    <t>09-78-1-06-254   -f   -00</t>
  </si>
  <si>
    <t>09-78-1-06-255   -a   -00</t>
  </si>
  <si>
    <t>09-78-1-06-225   -f   -00</t>
  </si>
  <si>
    <t>Załącznik nr 3 do SWZ</t>
  </si>
  <si>
    <t>Mechaniczne zabezpieczenie sadzonek</t>
  </si>
  <si>
    <t>Zabezpieczanie drzewek za pomocą 3 palików</t>
  </si>
  <si>
    <t>LD Wielisławice</t>
  </si>
  <si>
    <t>Podszyty</t>
  </si>
  <si>
    <t>do 30%</t>
  </si>
  <si>
    <t>LD Laski</t>
  </si>
  <si>
    <t>LD Marianka</t>
  </si>
  <si>
    <t>LD Unieszów</t>
  </si>
  <si>
    <t>Pow. Man</t>
  </si>
  <si>
    <t>Pow zred</t>
  </si>
  <si>
    <t>Jm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</si>
  <si>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Abies                        20                   tys.szt</t>
    </r>
  </si>
  <si>
    <t>09-78-1-03-61    -c   -00</t>
  </si>
  <si>
    <t>09-78-1-06-201   -c   -00</t>
  </si>
  <si>
    <t>09-78-1-06-219   -g   -00</t>
  </si>
  <si>
    <t>09-78-1-06-263   -h   -00</t>
  </si>
  <si>
    <t>Rb IIIB</t>
  </si>
  <si>
    <t>PCL</t>
  </si>
  <si>
    <t>Pakiet nr II - LD Wielisławice 2024 rok</t>
  </si>
  <si>
    <t>34-a</t>
  </si>
  <si>
    <t>37-a</t>
  </si>
  <si>
    <t>40-a</t>
  </si>
  <si>
    <t>1-g</t>
  </si>
  <si>
    <t>10-a</t>
  </si>
  <si>
    <t>10-c</t>
  </si>
  <si>
    <t>11-j</t>
  </si>
  <si>
    <t>12-g</t>
  </si>
  <si>
    <t>20-g</t>
  </si>
  <si>
    <t>20-h</t>
  </si>
  <si>
    <t>21-d</t>
  </si>
  <si>
    <t>23-g</t>
  </si>
  <si>
    <t>26-a</t>
  </si>
  <si>
    <t>26-d</t>
  </si>
  <si>
    <t>26-l</t>
  </si>
  <si>
    <t>34-c</t>
  </si>
  <si>
    <t>34-d</t>
  </si>
  <si>
    <t>38-c</t>
  </si>
  <si>
    <t>38-d</t>
  </si>
  <si>
    <t>19-d</t>
  </si>
  <si>
    <t>27-m</t>
  </si>
  <si>
    <t>26-h</t>
  </si>
  <si>
    <t>33-d</t>
  </si>
  <si>
    <t>36-m</t>
  </si>
  <si>
    <t>Zrywka LZD  Siemianice</t>
  </si>
  <si>
    <t>Rb IIA</t>
  </si>
  <si>
    <t>47-c</t>
  </si>
  <si>
    <t>51-b</t>
  </si>
  <si>
    <t>60-f</t>
  </si>
  <si>
    <t>74-d</t>
  </si>
  <si>
    <t>64-p</t>
  </si>
  <si>
    <t>177-i</t>
  </si>
  <si>
    <t>42-b</t>
  </si>
  <si>
    <t>42-f</t>
  </si>
  <si>
    <t>42-g</t>
  </si>
  <si>
    <t>43-j</t>
  </si>
  <si>
    <t>49-a</t>
  </si>
  <si>
    <t>50-c</t>
  </si>
  <si>
    <t>51-c</t>
  </si>
  <si>
    <t>54-a</t>
  </si>
  <si>
    <t>57-a</t>
  </si>
  <si>
    <t>59-b</t>
  </si>
  <si>
    <t>66-c</t>
  </si>
  <si>
    <t>70-a</t>
  </si>
  <si>
    <t>77-b</t>
  </si>
  <si>
    <t>171-b</t>
  </si>
  <si>
    <t>171-c</t>
  </si>
  <si>
    <t>172-f</t>
  </si>
  <si>
    <t>172-g</t>
  </si>
  <si>
    <t>175-b</t>
  </si>
  <si>
    <t>175-d</t>
  </si>
  <si>
    <t>176-c</t>
  </si>
  <si>
    <t>177-g</t>
  </si>
  <si>
    <t>180-a</t>
  </si>
  <si>
    <t>46-d</t>
  </si>
  <si>
    <t>47-d</t>
  </si>
  <si>
    <t>101-k</t>
  </si>
  <si>
    <t>113-d</t>
  </si>
  <si>
    <t>93-a</t>
  </si>
  <si>
    <t>90-a</t>
  </si>
  <si>
    <t>112-a</t>
  </si>
  <si>
    <t>92-f</t>
  </si>
  <si>
    <t>156-c</t>
  </si>
  <si>
    <t>192-c</t>
  </si>
  <si>
    <t>88-f</t>
  </si>
  <si>
    <t>90-g</t>
  </si>
  <si>
    <t>95-d</t>
  </si>
  <si>
    <t>95-h</t>
  </si>
  <si>
    <t>95-j</t>
  </si>
  <si>
    <t>99-f</t>
  </si>
  <si>
    <t>101-f</t>
  </si>
  <si>
    <t>101-g</t>
  </si>
  <si>
    <t>102-f</t>
  </si>
  <si>
    <t>102-l</t>
  </si>
  <si>
    <t>102-m</t>
  </si>
  <si>
    <t>102-p</t>
  </si>
  <si>
    <t>103-c</t>
  </si>
  <si>
    <t>162-a</t>
  </si>
  <si>
    <t>162-f</t>
  </si>
  <si>
    <t>164-a</t>
  </si>
  <si>
    <t>165-c</t>
  </si>
  <si>
    <t>166-a</t>
  </si>
  <si>
    <t>166-b</t>
  </si>
  <si>
    <t>86-g</t>
  </si>
  <si>
    <t>153-a</t>
  </si>
  <si>
    <t>155-a</t>
  </si>
  <si>
    <t>182-c</t>
  </si>
  <si>
    <t>Pakiet nr V - LD Unieszów 2024 rok</t>
  </si>
  <si>
    <t>218-c</t>
  </si>
  <si>
    <t>229-a</t>
  </si>
  <si>
    <t>207-a</t>
  </si>
  <si>
    <t>207-c</t>
  </si>
  <si>
    <t>237-g</t>
  </si>
  <si>
    <t>241-b</t>
  </si>
  <si>
    <t>257-b</t>
  </si>
  <si>
    <t>259-c</t>
  </si>
  <si>
    <t>259-f</t>
  </si>
  <si>
    <t>260-d</t>
  </si>
  <si>
    <t>204-t</t>
  </si>
  <si>
    <t>206-a</t>
  </si>
  <si>
    <t>206-b</t>
  </si>
  <si>
    <t>211-d</t>
  </si>
  <si>
    <t>221-j</t>
  </si>
  <si>
    <t>228-b</t>
  </si>
  <si>
    <t>229-c</t>
  </si>
  <si>
    <t>243-c</t>
  </si>
  <si>
    <t>Pakiet nr IV - LD Marianka 2024 rok</t>
  </si>
  <si>
    <t>Pakiet nr I - GSD Dobrygość 2024 rok</t>
  </si>
  <si>
    <t>Pakiet nr VI - Grodzenie i rozgradzanie upraw leśnych w Nadleśnictwie Doświadczalnym Siemianice 2024</t>
  </si>
  <si>
    <t>Pakiet nr VII - Pozyskanie i zrywka drewna przy użyciu maszyn wielooperacyjnych</t>
  </si>
  <si>
    <t>30-f</t>
  </si>
  <si>
    <t>15-i</t>
  </si>
  <si>
    <t>30-a</t>
  </si>
  <si>
    <t>30-b</t>
  </si>
  <si>
    <t>30-c</t>
  </si>
  <si>
    <t>30-d</t>
  </si>
  <si>
    <t>30-k</t>
  </si>
  <si>
    <t>30-l</t>
  </si>
  <si>
    <t>57-d /1</t>
  </si>
  <si>
    <t>62-d</t>
  </si>
  <si>
    <t>69-a</t>
  </si>
  <si>
    <t>57-d /2</t>
  </si>
  <si>
    <t>95-g</t>
  </si>
  <si>
    <t>93-f</t>
  </si>
  <si>
    <t>93-g</t>
  </si>
  <si>
    <t>162-i</t>
  </si>
  <si>
    <t>259-b</t>
  </si>
  <si>
    <t>201-c</t>
  </si>
  <si>
    <t>246-b</t>
  </si>
  <si>
    <t>246-c</t>
  </si>
  <si>
    <t>242-b</t>
  </si>
  <si>
    <t>261-c</t>
  </si>
  <si>
    <t>262-c</t>
  </si>
  <si>
    <t>NADLEŚNICTWO</t>
  </si>
  <si>
    <t>Pow TWP</t>
  </si>
  <si>
    <t>Pow TPP</t>
  </si>
  <si>
    <t>Pow zr rębnie</t>
  </si>
  <si>
    <t>OGÓŁEM</t>
  </si>
  <si>
    <t>Pakiet nr III - LD Laski i Arboretum w Laskach 2024 rok</t>
  </si>
  <si>
    <t>Demontaże 2024</t>
  </si>
  <si>
    <t>Przeciąganie drzew podczas ścinki za pomocą ciągnika</t>
  </si>
  <si>
    <t>Pomoc przy przeciąganiu drzew podczas ścinki</t>
  </si>
  <si>
    <r>
      <t>·</t>
    </r>
    <r>
      <rPr>
        <sz val="7"/>
        <rFont val="Times New Roman"/>
        <family val="1"/>
      </rPr>
      <t xml:space="preserve">                                                                                                                                                                                                </t>
    </r>
    <r>
      <rPr>
        <sz val="10"/>
        <rFont val="Arial Narrow"/>
        <family val="2"/>
      </rPr>
      <t xml:space="preserve">Rozmiar prac.            205 rgh              mp </t>
    </r>
  </si>
  <si>
    <r>
      <t xml:space="preserve">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Alnus</t>
    </r>
    <r>
      <rPr>
        <sz val="10"/>
        <rFont val="Arial Narrow"/>
        <family val="2"/>
      </rPr>
      <t xml:space="preserve">                           2,00                 ar</t>
    </r>
  </si>
  <si>
    <t xml:space="preserve">                                                                                                                                    Fagus                         2,76                ar</t>
  </si>
  <si>
    <t xml:space="preserve">                                                                                                                                   Alnus                            3,00               ar</t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</si>
  <si>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125              tys.szt.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</si>
  <si>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                                                         4 x 8,4          ar      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</si>
  <si>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                                                         190                   rh                                    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</si>
  <si>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  100                    rh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</si>
  <si>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8,40                  ar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</si>
  <si>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110,00              r.h.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</si>
  <si>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180,00                r.h.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</si>
  <si>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       220                   ar</t>
    </r>
  </si>
  <si>
    <t xml:space="preserve">                                                                                                               220                  ar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</si>
  <si>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2x         220                     ar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</si>
  <si>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 Narrow"/>
        <family val="2"/>
      </rPr>
      <t>Rozmiar prac                                                                                456,9               tys.szt</t>
    </r>
  </si>
  <si>
    <t xml:space="preserve">                                                             Wielolatki iglaste                       25                   tys. szt.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</si>
  <si>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7x500                     ar      </t>
    </r>
  </si>
  <si>
    <r>
      <t xml:space="preserve">                                                          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100                         ar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</si>
  <si>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>Rozmiar prac                                                                                 300                        r.h.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</si>
  <si>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 Narrow"/>
        <family val="2"/>
      </rPr>
      <t xml:space="preserve">Rozmiar prac                                                                             180                         rh 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</si>
  <si>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                                                         630                     rh </t>
    </r>
  </si>
  <si>
    <r>
      <t>·</t>
    </r>
    <r>
      <rPr>
        <sz val="7"/>
        <rFont val="Times New Roman"/>
        <family val="1"/>
      </rPr>
      <t xml:space="preserve">            </t>
    </r>
    <r>
      <rPr>
        <sz val="10"/>
        <rFont val="Arial Narrow"/>
        <family val="2"/>
      </rPr>
      <t xml:space="preserve">Rozmiar prac                                                                              12,00                 tys mltp </t>
    </r>
    <r>
      <rPr>
        <b/>
        <sz val="10"/>
        <rFont val="Arial Narrow"/>
        <family val="2"/>
      </rPr>
      <t xml:space="preserve"> 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</si>
  <si>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12,00                 tys mltp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</si>
  <si>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12,00                   tys mltp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</si>
  <si>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22,00               tys mltp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</si>
  <si>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22,00                 tys mltp </t>
    </r>
  </si>
  <si>
    <r>
      <t>·</t>
    </r>
    <r>
      <rPr>
        <sz val="7"/>
        <rFont val="Times New Roman"/>
        <family val="1"/>
      </rPr>
      <t xml:space="preserve"> </t>
    </r>
    <r>
      <rPr>
        <sz val="10"/>
        <rFont val="Arial Narrow"/>
        <family val="2"/>
      </rPr>
      <t>Rozmiar prac                                                                                                                                           22,00                 tys. mltp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</si>
  <si>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22,00                tys mltp </t>
    </r>
  </si>
  <si>
    <r>
      <t>·</t>
    </r>
    <r>
      <rPr>
        <sz val="7"/>
        <rFont val="Times New Roman"/>
        <family val="1"/>
      </rPr>
      <t xml:space="preserve">    </t>
    </r>
    <r>
      <rPr>
        <sz val="10"/>
        <rFont val="Arial Narrow"/>
        <family val="2"/>
      </rPr>
      <t xml:space="preserve">Rozmiar prac                                                                                 4x22,00                 tys mltp </t>
    </r>
  </si>
  <si>
    <t xml:space="preserve">   Rozmiar prac                                                                                                                                            12,00                tys mltp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</si>
  <si>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Arial Narrow"/>
        <family val="2"/>
      </rPr>
      <t xml:space="preserve">Rozmiar prac                                                                                           140                    rh </t>
    </r>
  </si>
  <si>
    <t xml:space="preserve">                 18803        wg kat.rh</t>
  </si>
  <si>
    <t xml:space="preserve">                    2514         poza kat.rh</t>
  </si>
  <si>
    <t xml:space="preserve"> V. Prace w hodowli lasu pielęgnacja oddz.13cx,nx, poprawk i inne prace w zagospodarowniu lasu</t>
  </si>
  <si>
    <t>HOD</t>
  </si>
  <si>
    <t>09-78-1-01-8     -k   -00</t>
  </si>
  <si>
    <t>BMŚW</t>
  </si>
  <si>
    <t>ODN-ZRB</t>
  </si>
  <si>
    <t>odnowienie zrębów</t>
  </si>
  <si>
    <t>6,13</t>
  </si>
  <si>
    <t>3,06</t>
  </si>
  <si>
    <t>SADZ-WM</t>
  </si>
  <si>
    <t>sadz.2-3l.jamka,pas,tal.plac.</t>
  </si>
  <si>
    <t>6,32</t>
  </si>
  <si>
    <t>TSZT</t>
  </si>
  <si>
    <t>99</t>
  </si>
  <si>
    <t>SAD-B&lt;150</t>
  </si>
  <si>
    <t>Sadzenie z zakryt sys korz</t>
  </si>
  <si>
    <t>19,11</t>
  </si>
  <si>
    <t>231,12</t>
  </si>
  <si>
    <t>DOW-SADZ</t>
  </si>
  <si>
    <t>Dowóz sadz na pow do odnow</t>
  </si>
  <si>
    <t>6</t>
  </si>
  <si>
    <t>H</t>
  </si>
  <si>
    <t>09-78-1-01-14    -j   -00</t>
  </si>
  <si>
    <t>BŚW</t>
  </si>
  <si>
    <t>4,59</t>
  </si>
  <si>
    <t>2,19</t>
  </si>
  <si>
    <t>4</t>
  </si>
  <si>
    <t>2,36</t>
  </si>
  <si>
    <t>42,48</t>
  </si>
  <si>
    <t>15,63</t>
  </si>
  <si>
    <t>187,56</t>
  </si>
  <si>
    <t>09-78-1-01-15    -a   -00</t>
  </si>
  <si>
    <t>LMŚW</t>
  </si>
  <si>
    <t>6,74</t>
  </si>
  <si>
    <t>2,62</t>
  </si>
  <si>
    <t>7,05</t>
  </si>
  <si>
    <t>84,6</t>
  </si>
  <si>
    <t>5</t>
  </si>
  <si>
    <t>14,6</t>
  </si>
  <si>
    <t>262,8</t>
  </si>
  <si>
    <t>09-78-1-01-9     -p   -00</t>
  </si>
  <si>
    <t>POPR</t>
  </si>
  <si>
    <t>poprawki i uzupełnienia</t>
  </si>
  <si>
    <t>13,08</t>
  </si>
  <si>
    <t>0,12</t>
  </si>
  <si>
    <t>POP-B&lt;150</t>
  </si>
  <si>
    <t>Sadz z zakryt sys korz-brył 150</t>
  </si>
  <si>
    <t>1,07</t>
  </si>
  <si>
    <t>18,19</t>
  </si>
  <si>
    <t>09-78-1-01-9     -t   -00</t>
  </si>
  <si>
    <t>4,72</t>
  </si>
  <si>
    <t>0,28</t>
  </si>
  <si>
    <t>2,5</t>
  </si>
  <si>
    <t>42,5</t>
  </si>
  <si>
    <t>09-78-1-01-15    -g   -00</t>
  </si>
  <si>
    <t>5,59</t>
  </si>
  <si>
    <t>0,25</t>
  </si>
  <si>
    <t>65,7</t>
  </si>
  <si>
    <t>09-78-1-01-15    -h   -00</t>
  </si>
  <si>
    <t>4,16</t>
  </si>
  <si>
    <t>0,04</t>
  </si>
  <si>
    <t>0,34</t>
  </si>
  <si>
    <t>10,2</t>
  </si>
  <si>
    <t>5,64</t>
  </si>
  <si>
    <t>0,22</t>
  </si>
  <si>
    <t>1,79</t>
  </si>
  <si>
    <t>30,43</t>
  </si>
  <si>
    <t>0,18</t>
  </si>
  <si>
    <t>5,4</t>
  </si>
  <si>
    <t>09-78-1-01-30    -j   -00</t>
  </si>
  <si>
    <t>BMW</t>
  </si>
  <si>
    <t>1</t>
  </si>
  <si>
    <t>0,07</t>
  </si>
  <si>
    <t>0,62</t>
  </si>
  <si>
    <t>18,6</t>
  </si>
  <si>
    <t>09-78-1-01-31    -k   -00</t>
  </si>
  <si>
    <t>6,2</t>
  </si>
  <si>
    <t>1,96</t>
  </si>
  <si>
    <t>58,8</t>
  </si>
  <si>
    <t>09-78-1-01-39    -k   -00</t>
  </si>
  <si>
    <t>0,33</t>
  </si>
  <si>
    <t>0,06</t>
  </si>
  <si>
    <t>0,51</t>
  </si>
  <si>
    <t>15,3</t>
  </si>
  <si>
    <t>09-78-1-01-39    -m   -00</t>
  </si>
  <si>
    <t>0,05</t>
  </si>
  <si>
    <t>0,37</t>
  </si>
  <si>
    <t>11,1</t>
  </si>
  <si>
    <t>09-78-1-01-      -    -</t>
  </si>
  <si>
    <t>0,01</t>
  </si>
  <si>
    <t>SORT-2I</t>
  </si>
  <si>
    <t>sort., licz. i zabezp. 2l igl.</t>
  </si>
  <si>
    <t>2</t>
  </si>
  <si>
    <t>10</t>
  </si>
  <si>
    <t>DOŁ-SADZ</t>
  </si>
  <si>
    <t>Dołowanie sadzonek</t>
  </si>
  <si>
    <t>PBD-PIEL</t>
  </si>
  <si>
    <t>Pielęgnowanie gleby-przebudowa</t>
  </si>
  <si>
    <t>KOSZ-CHN</t>
  </si>
  <si>
    <t>Wykasz chwast nalot na upraw</t>
  </si>
  <si>
    <t>HA</t>
  </si>
  <si>
    <t>110,04</t>
  </si>
  <si>
    <t>PIEL</t>
  </si>
  <si>
    <t>pielęgnowanie gleby</t>
  </si>
  <si>
    <t>128,52</t>
  </si>
  <si>
    <t>2,86</t>
  </si>
  <si>
    <t>0</t>
  </si>
  <si>
    <t>120,12</t>
  </si>
  <si>
    <t>3,3</t>
  </si>
  <si>
    <t>138,6</t>
  </si>
  <si>
    <t>91,98</t>
  </si>
  <si>
    <t>3,91</t>
  </si>
  <si>
    <t>164,22</t>
  </si>
  <si>
    <t>2,81</t>
  </si>
  <si>
    <t>118,02</t>
  </si>
  <si>
    <t>09-78-1-01-15    -i   -00</t>
  </si>
  <si>
    <t>20,49</t>
  </si>
  <si>
    <t>0,98</t>
  </si>
  <si>
    <t>41,16</t>
  </si>
  <si>
    <t>09-78-1-01-17    -g   -00</t>
  </si>
  <si>
    <t>4,44</t>
  </si>
  <si>
    <t>0,65</t>
  </si>
  <si>
    <t>27,3</t>
  </si>
  <si>
    <t>09-78-1-01-28    -g   -00</t>
  </si>
  <si>
    <t>2,79</t>
  </si>
  <si>
    <t>100,44</t>
  </si>
  <si>
    <t>2,82</t>
  </si>
  <si>
    <t>118,44</t>
  </si>
  <si>
    <t>09-78-1-01-29    -b   -00</t>
  </si>
  <si>
    <t>14,3</t>
  </si>
  <si>
    <t>3,39</t>
  </si>
  <si>
    <t>122,04</t>
  </si>
  <si>
    <t>42</t>
  </si>
  <si>
    <t>137,69</t>
  </si>
  <si>
    <t>13,86</t>
  </si>
  <si>
    <t>09-78-1-01-39    -o   -00</t>
  </si>
  <si>
    <t>2,56</t>
  </si>
  <si>
    <t>107,52</t>
  </si>
  <si>
    <t>09-78-1-01-39    -t   -00</t>
  </si>
  <si>
    <t>2,17</t>
  </si>
  <si>
    <t>91,14</t>
  </si>
  <si>
    <t>09-78-1-01-30    -n   -00</t>
  </si>
  <si>
    <t>6,23</t>
  </si>
  <si>
    <t>1,2</t>
  </si>
  <si>
    <t>50,4</t>
  </si>
  <si>
    <t>CW</t>
  </si>
  <si>
    <t>czyszczenia wczesne</t>
  </si>
  <si>
    <t>1,38</t>
  </si>
  <si>
    <t>CW-SZTM</t>
  </si>
  <si>
    <t>CW w wielogt lub liściast</t>
  </si>
  <si>
    <t>53,82</t>
  </si>
  <si>
    <t>CP</t>
  </si>
  <si>
    <t>czyszczenia późne</t>
  </si>
  <si>
    <t>1,65</t>
  </si>
  <si>
    <t>CP-SZTILI</t>
  </si>
  <si>
    <t>CP ze sztucz sadz igl lub liśc</t>
  </si>
  <si>
    <t>56,1</t>
  </si>
  <si>
    <t>1,26</t>
  </si>
  <si>
    <t>42,84</t>
  </si>
  <si>
    <t>09-78-1-01-28    -j   -00</t>
  </si>
  <si>
    <t>4,29</t>
  </si>
  <si>
    <t>145,86</t>
  </si>
  <si>
    <t>H-POZ</t>
  </si>
  <si>
    <t>pozostałe prace z hodowli lasu</t>
  </si>
  <si>
    <t>GODZ CH</t>
  </si>
  <si>
    <t>Prace godz.- ciągnik zagospod.</t>
  </si>
  <si>
    <t>Typ planu</t>
  </si>
  <si>
    <t>TSL</t>
  </si>
  <si>
    <t>Pow. manip.</t>
  </si>
  <si>
    <t>Pow. zred.</t>
  </si>
  <si>
    <t>Czynność</t>
  </si>
  <si>
    <t>Ilość godzin</t>
  </si>
  <si>
    <t>Kod</t>
  </si>
  <si>
    <t>Opis</t>
  </si>
  <si>
    <t>09-78-1-02-      -    -</t>
  </si>
  <si>
    <t>ODN-GLEB</t>
  </si>
  <si>
    <t>wyprzedzające przygotow.gleby</t>
  </si>
  <si>
    <t>13,53</t>
  </si>
  <si>
    <t>WYK-PASCZ</t>
  </si>
  <si>
    <t>wyorywanie bruzd-pług leśny LPZ 75</t>
  </si>
  <si>
    <t>09-78-1-02-7     -d   -00</t>
  </si>
  <si>
    <t>2,69</t>
  </si>
  <si>
    <t>3,34</t>
  </si>
  <si>
    <t>60,12</t>
  </si>
  <si>
    <t>DOŁ-SADZO</t>
  </si>
  <si>
    <t>Dołow sadz przez do odnowień</t>
  </si>
  <si>
    <t>SORT-1I</t>
  </si>
  <si>
    <t>sort., licz., zabezp. 1l igl.</t>
  </si>
  <si>
    <t>18,04</t>
  </si>
  <si>
    <t>216,48</t>
  </si>
  <si>
    <t>09-78-1-02-34    -a   -00</t>
  </si>
  <si>
    <t>3,61</t>
  </si>
  <si>
    <t>6,8</t>
  </si>
  <si>
    <t>156,4</t>
  </si>
  <si>
    <t>22,86</t>
  </si>
  <si>
    <t>315,47</t>
  </si>
  <si>
    <t>12</t>
  </si>
  <si>
    <t>09-78-1-02-40    -k   -00</t>
  </si>
  <si>
    <t>1,55</t>
  </si>
  <si>
    <t>8,93</t>
  </si>
  <si>
    <t>107,16</t>
  </si>
  <si>
    <t>2,61</t>
  </si>
  <si>
    <t>46,98</t>
  </si>
  <si>
    <t>09-78-1-02-3     -d   -00</t>
  </si>
  <si>
    <t>ODN-ZŁOŻ</t>
  </si>
  <si>
    <t>odnow.w rębniach złożonych</t>
  </si>
  <si>
    <t>10,89</t>
  </si>
  <si>
    <t>5,45</t>
  </si>
  <si>
    <t>15</t>
  </si>
  <si>
    <t>48,66</t>
  </si>
  <si>
    <t>671,51</t>
  </si>
  <si>
    <t>09-78-1-02-1     -c   -00</t>
  </si>
  <si>
    <t>LMW</t>
  </si>
  <si>
    <t>1,08</t>
  </si>
  <si>
    <t>0,11</t>
  </si>
  <si>
    <t>WYK-TAL40</t>
  </si>
  <si>
    <t>zdarcie pokr.na talerz.40x40</t>
  </si>
  <si>
    <t>0,61</t>
  </si>
  <si>
    <t>19,52</t>
  </si>
  <si>
    <t>POPR-WM</t>
  </si>
  <si>
    <t>sadz.2-3l.jam.pas,tal.inne pop</t>
  </si>
  <si>
    <t>17,38</t>
  </si>
  <si>
    <t>09-78-1-02-1     -i   -00</t>
  </si>
  <si>
    <t>3,35</t>
  </si>
  <si>
    <t>4,68</t>
  </si>
  <si>
    <t>3,96</t>
  </si>
  <si>
    <t>2,72</t>
  </si>
  <si>
    <t>0,26</t>
  </si>
  <si>
    <t>69,44</t>
  </si>
  <si>
    <t>61,84</t>
  </si>
  <si>
    <t>09-78-1-02-4     -m   -00</t>
  </si>
  <si>
    <t>2,33</t>
  </si>
  <si>
    <t>0,08</t>
  </si>
  <si>
    <t>0,66</t>
  </si>
  <si>
    <t>9,9</t>
  </si>
  <si>
    <t>17,16</t>
  </si>
  <si>
    <t>09-78-1-02-7     -i   -00</t>
  </si>
  <si>
    <t>0,14</t>
  </si>
  <si>
    <t>1,18</t>
  </si>
  <si>
    <t>33,63</t>
  </si>
  <si>
    <t>37,76</t>
  </si>
  <si>
    <t>09-78-1-02-12    -d   -00</t>
  </si>
  <si>
    <t>0,13</t>
  </si>
  <si>
    <t>0,89</t>
  </si>
  <si>
    <t>25,36</t>
  </si>
  <si>
    <t>28,48</t>
  </si>
  <si>
    <t>09-78-1-02-12    -l   -00</t>
  </si>
  <si>
    <t>0,16</t>
  </si>
  <si>
    <t>1,09</t>
  </si>
  <si>
    <t>23,98</t>
  </si>
  <si>
    <t>28,34</t>
  </si>
  <si>
    <t>09-78-1-02-16    -h   -00</t>
  </si>
  <si>
    <t>2,76</t>
  </si>
  <si>
    <t>0,36</t>
  </si>
  <si>
    <t>10,26</t>
  </si>
  <si>
    <t>11,52</t>
  </si>
  <si>
    <t>09-78-1-02-34    -h   -00</t>
  </si>
  <si>
    <t>0,45</t>
  </si>
  <si>
    <t>0,4</t>
  </si>
  <si>
    <t>11,4</t>
  </si>
  <si>
    <t>12,8</t>
  </si>
  <si>
    <t>09-78-1-02-35    -a   -00</t>
  </si>
  <si>
    <t>0,03</t>
  </si>
  <si>
    <t>0,17</t>
  </si>
  <si>
    <t>5,44</t>
  </si>
  <si>
    <t>09-78-1-02-36    -a   -00</t>
  </si>
  <si>
    <t>1,73</t>
  </si>
  <si>
    <t>0,44</t>
  </si>
  <si>
    <t>14,08</t>
  </si>
  <si>
    <t>12,54</t>
  </si>
  <si>
    <t>19</t>
  </si>
  <si>
    <t>1,13</t>
  </si>
  <si>
    <t>13</t>
  </si>
  <si>
    <t>20</t>
  </si>
  <si>
    <t>5,95</t>
  </si>
  <si>
    <t>249</t>
  </si>
  <si>
    <t>249,9</t>
  </si>
  <si>
    <t>52,62</t>
  </si>
  <si>
    <t>52,92</t>
  </si>
  <si>
    <t>140,7</t>
  </si>
  <si>
    <t>09-78-1-02-2     -b   -00</t>
  </si>
  <si>
    <t>6,55</t>
  </si>
  <si>
    <t>275,1</t>
  </si>
  <si>
    <t>133,28</t>
  </si>
  <si>
    <t>97,86</t>
  </si>
  <si>
    <t>112,98</t>
  </si>
  <si>
    <t>09-78-1-02-10    -i   -00</t>
  </si>
  <si>
    <t>1,14</t>
  </si>
  <si>
    <t>55,86</t>
  </si>
  <si>
    <t>09-78-1-02-11    -g   -00</t>
  </si>
  <si>
    <t>82,32</t>
  </si>
  <si>
    <t>37,38</t>
  </si>
  <si>
    <t>09-78-1-02-16    -g   -00</t>
  </si>
  <si>
    <t>4,1</t>
  </si>
  <si>
    <t>200,9</t>
  </si>
  <si>
    <t>5,24</t>
  </si>
  <si>
    <t>220,08</t>
  </si>
  <si>
    <t>09-78-1-02-21    -j   -00</t>
  </si>
  <si>
    <t>LŚW</t>
  </si>
  <si>
    <t>2,87</t>
  </si>
  <si>
    <t>140,63</t>
  </si>
  <si>
    <t>09-78-1-02-21    -k   -00</t>
  </si>
  <si>
    <t>1,83</t>
  </si>
  <si>
    <t>89,67</t>
  </si>
  <si>
    <t>136,71</t>
  </si>
  <si>
    <t>86,24</t>
  </si>
  <si>
    <t>1,76</t>
  </si>
  <si>
    <t>09-78-1-02-38    -l   -00</t>
  </si>
  <si>
    <t>0,69</t>
  </si>
  <si>
    <t>33,81</t>
  </si>
  <si>
    <t>3,83</t>
  </si>
  <si>
    <t>187,67</t>
  </si>
  <si>
    <t>0,87</t>
  </si>
  <si>
    <t>40,02</t>
  </si>
  <si>
    <t>09-78-1-02-11    -i   -00</t>
  </si>
  <si>
    <t>3,84</t>
  </si>
  <si>
    <t>176,64</t>
  </si>
  <si>
    <t>09-78-1-02-12    -k   -00</t>
  </si>
  <si>
    <t>140,76</t>
  </si>
  <si>
    <t>09-78-1-02-26    -j   -00</t>
  </si>
  <si>
    <t>1,81</t>
  </si>
  <si>
    <t>83,26</t>
  </si>
  <si>
    <t>09-78-1-02-40    -a   -00</t>
  </si>
  <si>
    <t>0,82</t>
  </si>
  <si>
    <t>46</t>
  </si>
  <si>
    <t>09-78-1-02-2     -c   -00</t>
  </si>
  <si>
    <t>1,68</t>
  </si>
  <si>
    <t>CP-SZTM</t>
  </si>
  <si>
    <t>CP ze sztucz sadz wielogatunk</t>
  </si>
  <si>
    <t>09-78-1-02-3     -a   -00</t>
  </si>
  <si>
    <t>49</t>
  </si>
  <si>
    <t>09-78-1-02-21    -a   -00</t>
  </si>
  <si>
    <t>4,28</t>
  </si>
  <si>
    <t>175,48</t>
  </si>
  <si>
    <t>09-78-1-02-25    -c   -00</t>
  </si>
  <si>
    <t>3,6</t>
  </si>
  <si>
    <t>176,4</t>
  </si>
  <si>
    <t>09-78-1-02-26    -k   -00</t>
  </si>
  <si>
    <t>2,59</t>
  </si>
  <si>
    <t>126,91</t>
  </si>
  <si>
    <t>09-78-1-02-34    -g   -00</t>
  </si>
  <si>
    <t>2,84</t>
  </si>
  <si>
    <t>139,16</t>
  </si>
  <si>
    <t>09-78-1-02-40    -b   -00</t>
  </si>
  <si>
    <t>20,91</t>
  </si>
  <si>
    <t>09-78-1-02-40    -d   -00</t>
  </si>
  <si>
    <t>0,49</t>
  </si>
  <si>
    <t>20,09</t>
  </si>
  <si>
    <t>09-78-1-02-40    -g   -00</t>
  </si>
  <si>
    <t>0,57</t>
  </si>
  <si>
    <t>23,37</t>
  </si>
  <si>
    <t>09-78-1-02-40    -i   -00</t>
  </si>
  <si>
    <t>0,56</t>
  </si>
  <si>
    <t>22,96</t>
  </si>
  <si>
    <t>09-78-1-02-1     -g   -00</t>
  </si>
  <si>
    <t>MA-PORZ</t>
  </si>
  <si>
    <t>porządkowanie pow.zrębowych</t>
  </si>
  <si>
    <t>PORZ&gt;100</t>
  </si>
  <si>
    <t>Oczysz zrębów, halizn z pozost</t>
  </si>
  <si>
    <t>228,48</t>
  </si>
  <si>
    <t>303,24</t>
  </si>
  <si>
    <t>09-78-1-02-37    -a   -00</t>
  </si>
  <si>
    <t>2,26</t>
  </si>
  <si>
    <t>189,84</t>
  </si>
  <si>
    <t>1,91</t>
  </si>
  <si>
    <t>133,7</t>
  </si>
  <si>
    <t>GODZ KH</t>
  </si>
  <si>
    <t>Prace godz. konne zagospod.</t>
  </si>
  <si>
    <t>Mel.wodn</t>
  </si>
  <si>
    <t>Odmulanie dna rowów</t>
  </si>
  <si>
    <t>09-78-1-04-115   -d   -00</t>
  </si>
  <si>
    <t>1,25</t>
  </si>
  <si>
    <t>2,64</t>
  </si>
  <si>
    <t>KOP-DOŁÓW</t>
  </si>
  <si>
    <t>Kop dołów na sadzon do odnow</t>
  </si>
  <si>
    <t>3</t>
  </si>
  <si>
    <t>SORT-2L</t>
  </si>
  <si>
    <t>sort., licz. i zabezp. 2l liśc</t>
  </si>
  <si>
    <t>8</t>
  </si>
  <si>
    <t>7</t>
  </si>
  <si>
    <t>09-78-1-04-114   -a   -00</t>
  </si>
  <si>
    <t>1,9</t>
  </si>
  <si>
    <t>1,3</t>
  </si>
  <si>
    <t>18,81</t>
  </si>
  <si>
    <t>09-78-1-04-115   -a   -00</t>
  </si>
  <si>
    <t>0,1</t>
  </si>
  <si>
    <t>09-78-1-04-115   -c   -00</t>
  </si>
  <si>
    <t>1,28</t>
  </si>
  <si>
    <t>09-78-1-04-117   -d   -00</t>
  </si>
  <si>
    <t>1,04</t>
  </si>
  <si>
    <t>0,88</t>
  </si>
  <si>
    <t>1,45</t>
  </si>
  <si>
    <t>1,06</t>
  </si>
  <si>
    <t>2,07</t>
  </si>
  <si>
    <t>2,42</t>
  </si>
  <si>
    <t>89,54</t>
  </si>
  <si>
    <t>5,13</t>
  </si>
  <si>
    <t>36,26</t>
  </si>
  <si>
    <t>86,94</t>
  </si>
  <si>
    <t>09-78-1-04-119   -b   -00</t>
  </si>
  <si>
    <t>09-78-1-04-119   -d   -00</t>
  </si>
  <si>
    <t>0,15</t>
  </si>
  <si>
    <t>7,35</t>
  </si>
  <si>
    <t>2,47</t>
  </si>
  <si>
    <t>4,8</t>
  </si>
  <si>
    <t>235,2</t>
  </si>
  <si>
    <t>09-78-1-04-118   -c   -00</t>
  </si>
  <si>
    <t>45,08</t>
  </si>
  <si>
    <t>09-78-1-03-80    -a   -00</t>
  </si>
  <si>
    <t>5,8</t>
  </si>
  <si>
    <t>133,4</t>
  </si>
  <si>
    <t>5,75</t>
  </si>
  <si>
    <t>79,35</t>
  </si>
  <si>
    <t>09-78-1-03-80    -b   -00</t>
  </si>
  <si>
    <t>LW</t>
  </si>
  <si>
    <t>0,67</t>
  </si>
  <si>
    <t>0,38</t>
  </si>
  <si>
    <t>64,86</t>
  </si>
  <si>
    <t>09-78-1-03-47    -a   -00</t>
  </si>
  <si>
    <t>6,39</t>
  </si>
  <si>
    <t>16,33</t>
  </si>
  <si>
    <t>225,35</t>
  </si>
  <si>
    <t>09-78-1-03-52    -b   -00</t>
  </si>
  <si>
    <t>5,78</t>
  </si>
  <si>
    <t>3,32</t>
  </si>
  <si>
    <t>27,67</t>
  </si>
  <si>
    <t>381,85</t>
  </si>
  <si>
    <t>09-78-1-03-58    -d   -00</t>
  </si>
  <si>
    <t>14,75</t>
  </si>
  <si>
    <t>339,25</t>
  </si>
  <si>
    <t>09-78-1-03-62    -g   -00</t>
  </si>
  <si>
    <t>4,93</t>
  </si>
  <si>
    <t>3,54</t>
  </si>
  <si>
    <t>2,44</t>
  </si>
  <si>
    <t>56,12</t>
  </si>
  <si>
    <t>26,25</t>
  </si>
  <si>
    <t>362,25</t>
  </si>
  <si>
    <t>09-78-1-03-63    -k   -00</t>
  </si>
  <si>
    <t>1,62</t>
  </si>
  <si>
    <t>11,5</t>
  </si>
  <si>
    <t>23</t>
  </si>
  <si>
    <t>10,5</t>
  </si>
  <si>
    <t>144,9</t>
  </si>
  <si>
    <t>ODN-LUK</t>
  </si>
  <si>
    <t>odnowienia luk</t>
  </si>
  <si>
    <t>3,37</t>
  </si>
  <si>
    <t>1,1</t>
  </si>
  <si>
    <t>8,15</t>
  </si>
  <si>
    <t>SADZ-W</t>
  </si>
  <si>
    <t>sadzenie wielolatek</t>
  </si>
  <si>
    <t>187,45</t>
  </si>
  <si>
    <t>09-78-1-03-43    -j   -00</t>
  </si>
  <si>
    <t>1,64</t>
  </si>
  <si>
    <t>21,09</t>
  </si>
  <si>
    <t>23,68</t>
  </si>
  <si>
    <t>09-78-1-03-44    -b   -00</t>
  </si>
  <si>
    <t>2,78</t>
  </si>
  <si>
    <t>0,09</t>
  </si>
  <si>
    <t>21,12</t>
  </si>
  <si>
    <t>2,9</t>
  </si>
  <si>
    <t>3,26</t>
  </si>
  <si>
    <t>92,91</t>
  </si>
  <si>
    <t>104,32</t>
  </si>
  <si>
    <t>09-78-1-03-54    -i   -00</t>
  </si>
  <si>
    <t>2,16</t>
  </si>
  <si>
    <t>1,33</t>
  </si>
  <si>
    <t>42,56</t>
  </si>
  <si>
    <t>37,9</t>
  </si>
  <si>
    <t>09-78-1-03-59    -a   -00</t>
  </si>
  <si>
    <t>0,02</t>
  </si>
  <si>
    <t>3,65</t>
  </si>
  <si>
    <t>0,96</t>
  </si>
  <si>
    <t>30,72</t>
  </si>
  <si>
    <t>27,36</t>
  </si>
  <si>
    <t>09-78-1-03-64    -h   -00</t>
  </si>
  <si>
    <t>1,6</t>
  </si>
  <si>
    <t>7,04</t>
  </si>
  <si>
    <t>6,27</t>
  </si>
  <si>
    <t>09-78-1-03-64    -m   -00</t>
  </si>
  <si>
    <t>4,22</t>
  </si>
  <si>
    <t>120,27</t>
  </si>
  <si>
    <t>135,04</t>
  </si>
  <si>
    <t>09-78-1-03-76    -a   -00</t>
  </si>
  <si>
    <t>2,51</t>
  </si>
  <si>
    <t>0,74</t>
  </si>
  <si>
    <t>09-78-1-03-76    -b   -00</t>
  </si>
  <si>
    <t>1,34</t>
  </si>
  <si>
    <t>11,84</t>
  </si>
  <si>
    <t>10,54</t>
  </si>
  <si>
    <t>09-78-1-03-77    -c   -00</t>
  </si>
  <si>
    <t>3,42</t>
  </si>
  <si>
    <t>10,05</t>
  </si>
  <si>
    <t>21,44</t>
  </si>
  <si>
    <t>3,95</t>
  </si>
  <si>
    <t>09-78-1-03-81    -b   -00</t>
  </si>
  <si>
    <t>1,17</t>
  </si>
  <si>
    <t>09-78-1-03-82    -c   -00</t>
  </si>
  <si>
    <t>4,48</t>
  </si>
  <si>
    <t>27,84</t>
  </si>
  <si>
    <t>24,8</t>
  </si>
  <si>
    <t>09-78-1-03-      -    -</t>
  </si>
  <si>
    <t>9,8</t>
  </si>
  <si>
    <t>09-78-1-03-48    -a   -00</t>
  </si>
  <si>
    <t>55,89</t>
  </si>
  <si>
    <t>09-78-1-03-48    -g   -00</t>
  </si>
  <si>
    <t>0,5</t>
  </si>
  <si>
    <t>24,5</t>
  </si>
  <si>
    <t>51,94</t>
  </si>
  <si>
    <t>78,4</t>
  </si>
  <si>
    <t>09-78-1-03-68    -a   -00</t>
  </si>
  <si>
    <t>217,56</t>
  </si>
  <si>
    <t>09-78-1-03-68    -b   -00</t>
  </si>
  <si>
    <t>09-78-1-03-71    -a   -00</t>
  </si>
  <si>
    <t>1,19</t>
  </si>
  <si>
    <t>58,31</t>
  </si>
  <si>
    <t>09-78-1-03-71    -f   -00</t>
  </si>
  <si>
    <t>2,88</t>
  </si>
  <si>
    <t>1,15</t>
  </si>
  <si>
    <t>56,35</t>
  </si>
  <si>
    <t>09-78-1-03-79    -h   -00</t>
  </si>
  <si>
    <t>2,24</t>
  </si>
  <si>
    <t>109,76</t>
  </si>
  <si>
    <t>09-78-1-03-81    -k   -00</t>
  </si>
  <si>
    <t>18,62</t>
  </si>
  <si>
    <t>219,52</t>
  </si>
  <si>
    <t>80,36</t>
  </si>
  <si>
    <t>136,22</t>
  </si>
  <si>
    <t>2,27</t>
  </si>
  <si>
    <t>111,23</t>
  </si>
  <si>
    <t>09-78-1-03-45    -g   -00</t>
  </si>
  <si>
    <t>1,88</t>
  </si>
  <si>
    <t>92,12</t>
  </si>
  <si>
    <t>09-78-1-03-45    -h   -00</t>
  </si>
  <si>
    <t>1,29</t>
  </si>
  <si>
    <t>54,18</t>
  </si>
  <si>
    <t>96,04</t>
  </si>
  <si>
    <t>105,84</t>
  </si>
  <si>
    <t>09-78-1-03-58    -c   -00</t>
  </si>
  <si>
    <t>4,9</t>
  </si>
  <si>
    <t>240,1</t>
  </si>
  <si>
    <t>93,1</t>
  </si>
  <si>
    <t>173,46</t>
  </si>
  <si>
    <t>3,85</t>
  </si>
  <si>
    <t>178,85</t>
  </si>
  <si>
    <t>61,74</t>
  </si>
  <si>
    <t>122,99</t>
  </si>
  <si>
    <t>65,66</t>
  </si>
  <si>
    <t>167,58</t>
  </si>
  <si>
    <t>165,13</t>
  </si>
  <si>
    <t>49,56</t>
  </si>
  <si>
    <t>71,05</t>
  </si>
  <si>
    <t>57,33</t>
  </si>
  <si>
    <t>09-78-1-03-81    -j   -00</t>
  </si>
  <si>
    <t>1,42</t>
  </si>
  <si>
    <t>0,9</t>
  </si>
  <si>
    <t>44,1</t>
  </si>
  <si>
    <t>CW-SZTIL</t>
  </si>
  <si>
    <t>CW z sadz i siew igl lub liś</t>
  </si>
  <si>
    <t>69,54</t>
  </si>
  <si>
    <t>09-78-1-03-63    -g   -00</t>
  </si>
  <si>
    <t>105,64</t>
  </si>
  <si>
    <t>09-78-1-03-64    -i   -00</t>
  </si>
  <si>
    <t>1,23</t>
  </si>
  <si>
    <t>39,98</t>
  </si>
  <si>
    <t>6,97</t>
  </si>
  <si>
    <t>0,64</t>
  </si>
  <si>
    <t>26,24</t>
  </si>
  <si>
    <t>0,32</t>
  </si>
  <si>
    <t>13,12</t>
  </si>
  <si>
    <t>09-78-1-03-64    -l   -00</t>
  </si>
  <si>
    <t>09-78-1-03-82    -b   -00</t>
  </si>
  <si>
    <t>0,75</t>
  </si>
  <si>
    <t>36,75</t>
  </si>
  <si>
    <t>09-78-1-03-82    -f   -00</t>
  </si>
  <si>
    <t>4,3</t>
  </si>
  <si>
    <t>210,7</t>
  </si>
  <si>
    <t>09-78-1-03-47    -c   -00</t>
  </si>
  <si>
    <t>9,99</t>
  </si>
  <si>
    <t>420</t>
  </si>
  <si>
    <t>09-78-1-03-51    -b   -00</t>
  </si>
  <si>
    <t>0,53</t>
  </si>
  <si>
    <t>44,52</t>
  </si>
  <si>
    <t>09-78-1-03-60    -g   -00</t>
  </si>
  <si>
    <t>3,38</t>
  </si>
  <si>
    <t>89,04</t>
  </si>
  <si>
    <t>09-78-1-03-64    -n   -00</t>
  </si>
  <si>
    <t>12,87</t>
  </si>
  <si>
    <t>1,8</t>
  </si>
  <si>
    <t>151,2</t>
  </si>
  <si>
    <t>09-78-1-03-69    -a   -00</t>
  </si>
  <si>
    <t>3,04</t>
  </si>
  <si>
    <t>255,36</t>
  </si>
  <si>
    <t>09-78-1-03-74    -d   -00</t>
  </si>
  <si>
    <t>76,3</t>
  </si>
  <si>
    <t>11</t>
  </si>
  <si>
    <t>PBD-POPR</t>
  </si>
  <si>
    <t>Poprawki i uzupełnienia-przeb</t>
  </si>
  <si>
    <t>0,19</t>
  </si>
  <si>
    <t>1,41</t>
  </si>
  <si>
    <t>40,18</t>
  </si>
  <si>
    <t>45,12</t>
  </si>
  <si>
    <t>09-78-1-05-170   -c   -00</t>
  </si>
  <si>
    <t>1,95</t>
  </si>
  <si>
    <t>44,85</t>
  </si>
  <si>
    <t>09-78-1-05-170   -g   -00</t>
  </si>
  <si>
    <t>0,72</t>
  </si>
  <si>
    <t>0,2</t>
  </si>
  <si>
    <t>1,56</t>
  </si>
  <si>
    <t>63,27</t>
  </si>
  <si>
    <t>71,04</t>
  </si>
  <si>
    <t>09-78-1-05-172   -i   -00</t>
  </si>
  <si>
    <t>0,42</t>
  </si>
  <si>
    <t>11,97</t>
  </si>
  <si>
    <t>13,44</t>
  </si>
  <si>
    <t>09-78-1-05-177   -d   -00</t>
  </si>
  <si>
    <t>2,6</t>
  </si>
  <si>
    <t>19,1</t>
  </si>
  <si>
    <t>09-78-1-05-179   -f   -00</t>
  </si>
  <si>
    <t>30,24</t>
  </si>
  <si>
    <t>101,43</t>
  </si>
  <si>
    <t>12,25</t>
  </si>
  <si>
    <t>53,9</t>
  </si>
  <si>
    <t>0,79</t>
  </si>
  <si>
    <t>1,99</t>
  </si>
  <si>
    <t>97,51</t>
  </si>
  <si>
    <t>38,71</t>
  </si>
  <si>
    <t>09-78-1-05-177   -i   -00</t>
  </si>
  <si>
    <t>25,97</t>
  </si>
  <si>
    <t>09-78-1-05-178   -b   -00</t>
  </si>
  <si>
    <t>6,51</t>
  </si>
  <si>
    <t>43,12</t>
  </si>
  <si>
    <t>09-78-1-05-181   -a   -00</t>
  </si>
  <si>
    <t>0,63</t>
  </si>
  <si>
    <t>30,87</t>
  </si>
  <si>
    <t>1,66</t>
  </si>
  <si>
    <t>09-78-1-05-186   -f   -00</t>
  </si>
  <si>
    <t>OLJ</t>
  </si>
  <si>
    <t>13,94</t>
  </si>
  <si>
    <t>3,13</t>
  </si>
  <si>
    <t>122,07</t>
  </si>
  <si>
    <t>09-78-1-05-192   -d   -00</t>
  </si>
  <si>
    <t>1,12</t>
  </si>
  <si>
    <t>0,35</t>
  </si>
  <si>
    <t>50,37</t>
  </si>
  <si>
    <t>09-78-1-05-155   -c   -00</t>
  </si>
  <si>
    <t>27,75</t>
  </si>
  <si>
    <t>30</t>
  </si>
  <si>
    <t>09-78-1-05-158   -b   -00</t>
  </si>
  <si>
    <t>2,32</t>
  </si>
  <si>
    <t>1,47</t>
  </si>
  <si>
    <t>32,34</t>
  </si>
  <si>
    <t>38,22</t>
  </si>
  <si>
    <t>09-78-1-05-      -    -</t>
  </si>
  <si>
    <t>8,97</t>
  </si>
  <si>
    <t>09-78-1-05-154   -g   -00</t>
  </si>
  <si>
    <t>OL</t>
  </si>
  <si>
    <t>1,58</t>
  </si>
  <si>
    <t>90,06</t>
  </si>
  <si>
    <t>25,65</t>
  </si>
  <si>
    <t>09-78-1-05-155   -m   -00</t>
  </si>
  <si>
    <t>09-78-1-05-156   -c   -00</t>
  </si>
  <si>
    <t>0,8</t>
  </si>
  <si>
    <t>39,2</t>
  </si>
  <si>
    <t>09-78-1-05-158   -a   -00</t>
  </si>
  <si>
    <t>57</t>
  </si>
  <si>
    <t>2,12</t>
  </si>
  <si>
    <t>31,36</t>
  </si>
  <si>
    <t>09-78-1-05-159   -f   -00</t>
  </si>
  <si>
    <t>1,78</t>
  </si>
  <si>
    <t>1,75</t>
  </si>
  <si>
    <t>99,75</t>
  </si>
  <si>
    <t>09-78-1-05-160   -b   -00</t>
  </si>
  <si>
    <t>09-78-1-05-161   -c   -00</t>
  </si>
  <si>
    <t>5,88</t>
  </si>
  <si>
    <t>09-78-1-05-161   -i   -00</t>
  </si>
  <si>
    <t>0,48</t>
  </si>
  <si>
    <t>23,52</t>
  </si>
  <si>
    <t>09-78-1-05-162   -a   -00</t>
  </si>
  <si>
    <t>09-78-1-05-162   -b   -00</t>
  </si>
  <si>
    <t>101,64</t>
  </si>
  <si>
    <t>09-78-1-05-162   -i   -00</t>
  </si>
  <si>
    <t>62,72</t>
  </si>
  <si>
    <t>09-78-1-05-163   -a   -00</t>
  </si>
  <si>
    <t>44,94</t>
  </si>
  <si>
    <t>97,44</t>
  </si>
  <si>
    <t>09-78-1-05-164   -d   -00</t>
  </si>
  <si>
    <t>23,94</t>
  </si>
  <si>
    <t>09-78-1-05-165   -j   -00</t>
  </si>
  <si>
    <t>75,95</t>
  </si>
  <si>
    <t>09-78-1-05-165   -k   -00</t>
  </si>
  <si>
    <t>09-78-1-05-166   -c   -00</t>
  </si>
  <si>
    <t>3,75</t>
  </si>
  <si>
    <t>183,75</t>
  </si>
  <si>
    <t>09-78-1-05-167   -c   -00</t>
  </si>
  <si>
    <t>2,97</t>
  </si>
  <si>
    <t>09-78-1-05-182   -b   -00</t>
  </si>
  <si>
    <t>09-78-1-05-183   -h   -00</t>
  </si>
  <si>
    <t>22,05</t>
  </si>
  <si>
    <t>09-78-1-05-183   -l   -00</t>
  </si>
  <si>
    <t>1,01</t>
  </si>
  <si>
    <t>09-78-1-05-184   -f   -00</t>
  </si>
  <si>
    <t>4,51</t>
  </si>
  <si>
    <t>09-78-1-05-184   -g   -00</t>
  </si>
  <si>
    <t>0,6</t>
  </si>
  <si>
    <t>29,4</t>
  </si>
  <si>
    <t>09-78-1-05-187   -a   -00</t>
  </si>
  <si>
    <t>106,33</t>
  </si>
  <si>
    <t>09-78-1-05-187   -c   -00</t>
  </si>
  <si>
    <t>2,21</t>
  </si>
  <si>
    <t>108,29</t>
  </si>
  <si>
    <t>09-78-1-05-188   -h   -00</t>
  </si>
  <si>
    <t>1,24</t>
  </si>
  <si>
    <t>60,76</t>
  </si>
  <si>
    <t>09-78-1-05-188   -i   -00</t>
  </si>
  <si>
    <t>63,7</t>
  </si>
  <si>
    <t>09-78-1-05-189   -a   -00</t>
  </si>
  <si>
    <t>83,79</t>
  </si>
  <si>
    <t>09-78-1-05-192   -c   -00</t>
  </si>
  <si>
    <t>1,84</t>
  </si>
  <si>
    <t>104,88</t>
  </si>
  <si>
    <t>92,34</t>
  </si>
  <si>
    <t>19,95</t>
  </si>
  <si>
    <t>137,76</t>
  </si>
  <si>
    <t>09-78-1-04-92    -b   -00</t>
  </si>
  <si>
    <t>0,86</t>
  </si>
  <si>
    <t>6,82</t>
  </si>
  <si>
    <t>156,86</t>
  </si>
  <si>
    <t>09-78-1-04-100   -i   -00</t>
  </si>
  <si>
    <t>3,77</t>
  </si>
  <si>
    <t>67,86</t>
  </si>
  <si>
    <t>264,6</t>
  </si>
  <si>
    <t>09-78-1-04-101   -k   -00</t>
  </si>
  <si>
    <t>1,85</t>
  </si>
  <si>
    <t>14,9</t>
  </si>
  <si>
    <t>342,7</t>
  </si>
  <si>
    <t>09-78-1-04-103   -p   -00</t>
  </si>
  <si>
    <t>1,7</t>
  </si>
  <si>
    <t>10,3</t>
  </si>
  <si>
    <t>309</t>
  </si>
  <si>
    <t>0,83</t>
  </si>
  <si>
    <t>3,63</t>
  </si>
  <si>
    <t>108,9</t>
  </si>
  <si>
    <t>09-78-1-04-111   -b   -00</t>
  </si>
  <si>
    <t>11,39</t>
  </si>
  <si>
    <t>341,7</t>
  </si>
  <si>
    <t>60,72</t>
  </si>
  <si>
    <t>10,22</t>
  </si>
  <si>
    <t>3,99</t>
  </si>
  <si>
    <t>91,77</t>
  </si>
  <si>
    <t>09-78-1-04-106   -g   -00</t>
  </si>
  <si>
    <t>1,72</t>
  </si>
  <si>
    <t>37,26</t>
  </si>
  <si>
    <t>09-78-1-04-107   -b   -00</t>
  </si>
  <si>
    <t>9,95</t>
  </si>
  <si>
    <t>2,2</t>
  </si>
  <si>
    <t>16,23</t>
  </si>
  <si>
    <t>486,9</t>
  </si>
  <si>
    <t>09-78-1-04-113   -b   -00</t>
  </si>
  <si>
    <t>83,7</t>
  </si>
  <si>
    <t>09-78-1-04-83    -p   -00</t>
  </si>
  <si>
    <t>0,24</t>
  </si>
  <si>
    <t>9,62</t>
  </si>
  <si>
    <t>10,4</t>
  </si>
  <si>
    <t>1,82</t>
  </si>
  <si>
    <t>22,62</t>
  </si>
  <si>
    <t>09-78-1-04-87    -a   -00</t>
  </si>
  <si>
    <t>1,32</t>
  </si>
  <si>
    <t>1,39</t>
  </si>
  <si>
    <t>44,48</t>
  </si>
  <si>
    <t>39,62</t>
  </si>
  <si>
    <t>09-78-1-04-90    -c   -00</t>
  </si>
  <si>
    <t>9,12</t>
  </si>
  <si>
    <t>09-78-1-04-93    -c   -00</t>
  </si>
  <si>
    <t>24,48</t>
  </si>
  <si>
    <t>0,31</t>
  </si>
  <si>
    <t>11,47</t>
  </si>
  <si>
    <t>3,43</t>
  </si>
  <si>
    <t>1,98</t>
  </si>
  <si>
    <t>73,26</t>
  </si>
  <si>
    <t>5,77</t>
  </si>
  <si>
    <t>164,44</t>
  </si>
  <si>
    <t>09-78-1-04-102   -i   -00</t>
  </si>
  <si>
    <t>23,04</t>
  </si>
  <si>
    <t>4,81</t>
  </si>
  <si>
    <t>09-78-1-04-109   -k   -00</t>
  </si>
  <si>
    <t>09-78-1-04-102   -r   -00</t>
  </si>
  <si>
    <t>0,92</t>
  </si>
  <si>
    <t>09-78-1-04-104   -c   -00</t>
  </si>
  <si>
    <t>49,98</t>
  </si>
  <si>
    <t>09-78-1-04-111   -a   -00</t>
  </si>
  <si>
    <t>1,5</t>
  </si>
  <si>
    <t>13,68</t>
  </si>
  <si>
    <t>09-78-1-04-83    -fx  -00</t>
  </si>
  <si>
    <t>10,83</t>
  </si>
  <si>
    <t>76,44</t>
  </si>
  <si>
    <t>55,44</t>
  </si>
  <si>
    <t>48</t>
  </si>
  <si>
    <t>81,34</t>
  </si>
  <si>
    <t>168,07</t>
  </si>
  <si>
    <t>118</t>
  </si>
  <si>
    <t>118,8</t>
  </si>
  <si>
    <t>77,1</t>
  </si>
  <si>
    <t>77,7</t>
  </si>
  <si>
    <t>2,53</t>
  </si>
  <si>
    <t>123,97</t>
  </si>
  <si>
    <t>0,47</t>
  </si>
  <si>
    <t>23,03</t>
  </si>
  <si>
    <t>107,8</t>
  </si>
  <si>
    <t>09-78-1-04-108   -c   -00</t>
  </si>
  <si>
    <t>16,8</t>
  </si>
  <si>
    <t>09-78-1-04-108   -f   -00</t>
  </si>
  <si>
    <t>2,37</t>
  </si>
  <si>
    <t>57,6</t>
  </si>
  <si>
    <t>3,7</t>
  </si>
  <si>
    <t>133,2</t>
  </si>
  <si>
    <t>09-78-1-04-109   -l   -00</t>
  </si>
  <si>
    <t>30,96</t>
  </si>
  <si>
    <t>09-78-1-04-87    -f   -00</t>
  </si>
  <si>
    <t>3,9</t>
  </si>
  <si>
    <t>09-78-1-04-87    -g   -00</t>
  </si>
  <si>
    <t>LŁ</t>
  </si>
  <si>
    <t>09-78-1-04-90    -i   -00</t>
  </si>
  <si>
    <t>31,74</t>
  </si>
  <si>
    <t>09-78-1-04-91    -d   -00</t>
  </si>
  <si>
    <t>98,7</t>
  </si>
  <si>
    <t>09-78-1-04-102   -h   -00</t>
  </si>
  <si>
    <t>1,44</t>
  </si>
  <si>
    <t>56,16</t>
  </si>
  <si>
    <t>19,5</t>
  </si>
  <si>
    <t>09-78-1-04-111   -c   -00</t>
  </si>
  <si>
    <t>52,9</t>
  </si>
  <si>
    <t>09-78-1-04-112   -a   -00</t>
  </si>
  <si>
    <t>1,92</t>
  </si>
  <si>
    <t>0,7</t>
  </si>
  <si>
    <t>16,1</t>
  </si>
  <si>
    <t>09-78-1-06-      -    -</t>
  </si>
  <si>
    <t>2,67</t>
  </si>
  <si>
    <t>WYK-RAB4G</t>
  </si>
  <si>
    <t>rabatow. pług spec.do400pni/ha</t>
  </si>
  <si>
    <t>16,83</t>
  </si>
  <si>
    <t>504,9</t>
  </si>
  <si>
    <t>16</t>
  </si>
  <si>
    <t>09-78-1-06-250   -c   -00</t>
  </si>
  <si>
    <t>11,7</t>
  </si>
  <si>
    <t>351</t>
  </si>
  <si>
    <t>09-78-1-06-217   -b   -00</t>
  </si>
  <si>
    <t>8,36</t>
  </si>
  <si>
    <t>6,03</t>
  </si>
  <si>
    <t>41,87</t>
  </si>
  <si>
    <t>963,01</t>
  </si>
  <si>
    <t>41</t>
  </si>
  <si>
    <t>1,87</t>
  </si>
  <si>
    <t>12,98</t>
  </si>
  <si>
    <t>298,54</t>
  </si>
  <si>
    <t>5,07</t>
  </si>
  <si>
    <t>7,63</t>
  </si>
  <si>
    <t>175,49</t>
  </si>
  <si>
    <t>17</t>
  </si>
  <si>
    <t>9,73</t>
  </si>
  <si>
    <t>134,27</t>
  </si>
  <si>
    <t>11,13</t>
  </si>
  <si>
    <t>17,36</t>
  </si>
  <si>
    <t>399,28</t>
  </si>
  <si>
    <t>3,47</t>
  </si>
  <si>
    <t>79,81</t>
  </si>
  <si>
    <t>09-78-1-06-236   -a   -00</t>
  </si>
  <si>
    <t>6,24</t>
  </si>
  <si>
    <t>4,47</t>
  </si>
  <si>
    <t>39,91</t>
  </si>
  <si>
    <t>550,76</t>
  </si>
  <si>
    <t>09-78-1-06-248   -d   -00</t>
  </si>
  <si>
    <t>4,85</t>
  </si>
  <si>
    <t>31,97</t>
  </si>
  <si>
    <t>2,23</t>
  </si>
  <si>
    <t>2,68</t>
  </si>
  <si>
    <t>40,2</t>
  </si>
  <si>
    <t>19,66</t>
  </si>
  <si>
    <t>107,84</t>
  </si>
  <si>
    <t>09-78-1-06-201   -a   -00</t>
  </si>
  <si>
    <t>22,4</t>
  </si>
  <si>
    <t>09-78-1-06-210   -c   -00</t>
  </si>
  <si>
    <t>09-78-1-06-216   -d   -00</t>
  </si>
  <si>
    <t>3,71</t>
  </si>
  <si>
    <t>4,76</t>
  </si>
  <si>
    <t>135,66</t>
  </si>
  <si>
    <t>152,32</t>
  </si>
  <si>
    <t>09-78-1-06-219   -f   -00</t>
  </si>
  <si>
    <t>88,96</t>
  </si>
  <si>
    <t>79,23</t>
  </si>
  <si>
    <t>09-78-1-06-226   -d   -00</t>
  </si>
  <si>
    <t>3,08</t>
  </si>
  <si>
    <t>98,56</t>
  </si>
  <si>
    <t>87,78</t>
  </si>
  <si>
    <t>0,99</t>
  </si>
  <si>
    <t>75,52</t>
  </si>
  <si>
    <t>49,3</t>
  </si>
  <si>
    <t>9,45</t>
  </si>
  <si>
    <t>09-78-1-06-227   -f   -00</t>
  </si>
  <si>
    <t>1,02</t>
  </si>
  <si>
    <t>0,3</t>
  </si>
  <si>
    <t>29,64</t>
  </si>
  <si>
    <t>1,67</t>
  </si>
  <si>
    <t>53,44</t>
  </si>
  <si>
    <t>09-78-1-06-233   -f   -00</t>
  </si>
  <si>
    <t>2,49</t>
  </si>
  <si>
    <t>2,08</t>
  </si>
  <si>
    <t>59,28</t>
  </si>
  <si>
    <t>66,56</t>
  </si>
  <si>
    <t>2,48</t>
  </si>
  <si>
    <t>23,66</t>
  </si>
  <si>
    <t>97,92</t>
  </si>
  <si>
    <t>33,45</t>
  </si>
  <si>
    <t>09-78-1-06-236   -f   -00</t>
  </si>
  <si>
    <t>09-78-1-06-241   -h   -00</t>
  </si>
  <si>
    <t>50,56</t>
  </si>
  <si>
    <t>45,03</t>
  </si>
  <si>
    <t>09-78-1-06-244   -b   -00</t>
  </si>
  <si>
    <t>1,54</t>
  </si>
  <si>
    <t>59</t>
  </si>
  <si>
    <t>66,24</t>
  </si>
  <si>
    <t>09-78-1-06-245   -d   -00</t>
  </si>
  <si>
    <t>1,69</t>
  </si>
  <si>
    <t>33,28</t>
  </si>
  <si>
    <t>09-78-1-06-253   -b   -00</t>
  </si>
  <si>
    <t>96,8</t>
  </si>
  <si>
    <t>3,44</t>
  </si>
  <si>
    <t>3,03</t>
  </si>
  <si>
    <t>96,96</t>
  </si>
  <si>
    <t>86,36</t>
  </si>
  <si>
    <t>0,52</t>
  </si>
  <si>
    <t>47,02</t>
  </si>
  <si>
    <t>4,06</t>
  </si>
  <si>
    <t>129,92</t>
  </si>
  <si>
    <t>2,41</t>
  </si>
  <si>
    <t>36,15</t>
  </si>
  <si>
    <t>09-78-1-06-263   -b   -00</t>
  </si>
  <si>
    <t>2,14</t>
  </si>
  <si>
    <t>60,99</t>
  </si>
  <si>
    <t>68,48</t>
  </si>
  <si>
    <t>09-78-1-06-263   -i   -00</t>
  </si>
  <si>
    <t>2,85</t>
  </si>
  <si>
    <t>39,33</t>
  </si>
  <si>
    <t>115,52</t>
  </si>
  <si>
    <t>42,1</t>
  </si>
  <si>
    <t>6,6</t>
  </si>
  <si>
    <t>50</t>
  </si>
  <si>
    <t>50,23</t>
  </si>
  <si>
    <t>09-78-1-06-206   -d   -00</t>
  </si>
  <si>
    <t>3,48</t>
  </si>
  <si>
    <t>3,18</t>
  </si>
  <si>
    <t>198,36</t>
  </si>
  <si>
    <t>09-78-1-06-234   -a   -00</t>
  </si>
  <si>
    <t>3,78</t>
  </si>
  <si>
    <t>158,76</t>
  </si>
  <si>
    <t>40,67</t>
  </si>
  <si>
    <t>2,39</t>
  </si>
  <si>
    <t>0,46</t>
  </si>
  <si>
    <t>130,83</t>
  </si>
  <si>
    <t>82,81</t>
  </si>
  <si>
    <t>82,21</t>
  </si>
  <si>
    <t>93,66</t>
  </si>
  <si>
    <t>09-78-1-06-197   -k   -00</t>
  </si>
  <si>
    <t>2,46</t>
  </si>
  <si>
    <t>120,54</t>
  </si>
  <si>
    <t>09-78-1-06-198   -j   -00</t>
  </si>
  <si>
    <t>4,27</t>
  </si>
  <si>
    <t>209,23</t>
  </si>
  <si>
    <t>09-78-1-06-211   -g   -00</t>
  </si>
  <si>
    <t>3,88</t>
  </si>
  <si>
    <t>190,12</t>
  </si>
  <si>
    <t>09-78-1-06-216   -f   -00</t>
  </si>
  <si>
    <t>5,53</t>
  </si>
  <si>
    <t>7,84</t>
  </si>
  <si>
    <t>295,47</t>
  </si>
  <si>
    <t>148,06</t>
  </si>
  <si>
    <t>148,96</t>
  </si>
  <si>
    <t>91,63</t>
  </si>
  <si>
    <t>09-78-1-06-220   -g   -00</t>
  </si>
  <si>
    <t>184,73</t>
  </si>
  <si>
    <t>09-78-1-06-220   -h   -00</t>
  </si>
  <si>
    <t>107,31</t>
  </si>
  <si>
    <t>09-78-1-06-221   -k   -00</t>
  </si>
  <si>
    <t>1,48</t>
  </si>
  <si>
    <t>72,52</t>
  </si>
  <si>
    <t>5,56</t>
  </si>
  <si>
    <t>256,27</t>
  </si>
  <si>
    <t>5,23</t>
  </si>
  <si>
    <t>09-78-1-06-224   -c   -00</t>
  </si>
  <si>
    <t>34,3</t>
  </si>
  <si>
    <t>4,01</t>
  </si>
  <si>
    <t>196,49</t>
  </si>
  <si>
    <t>121,03</t>
  </si>
  <si>
    <t>09-78-1-06-232   -d   -00</t>
  </si>
  <si>
    <t>2,45</t>
  </si>
  <si>
    <t>120,05</t>
  </si>
  <si>
    <t>121,52</t>
  </si>
  <si>
    <t>219,03</t>
  </si>
  <si>
    <t>09-78-1-06-239   -g   -00</t>
  </si>
  <si>
    <t>14,7</t>
  </si>
  <si>
    <t>81,83</t>
  </si>
  <si>
    <t>93,59</t>
  </si>
  <si>
    <t>09-78-1-06-246   -a   -00</t>
  </si>
  <si>
    <t>156,8</t>
  </si>
  <si>
    <t>09-78-1-06-247   -a   -00</t>
  </si>
  <si>
    <t>09-78-1-06-247   -c   -00</t>
  </si>
  <si>
    <t>09-78-1-06-248   -c   -00</t>
  </si>
  <si>
    <t>155,82</t>
  </si>
  <si>
    <t>1,46</t>
  </si>
  <si>
    <t>60,27</t>
  </si>
  <si>
    <t>71,54</t>
  </si>
  <si>
    <t>100,32</t>
  </si>
  <si>
    <t>09-78-1-06-252   -c   -00</t>
  </si>
  <si>
    <t>0,59</t>
  </si>
  <si>
    <t>28,91</t>
  </si>
  <si>
    <t>78,66</t>
  </si>
  <si>
    <t>168,56</t>
  </si>
  <si>
    <t>09-78-1-06-262   -d   -00</t>
  </si>
  <si>
    <t>0,29</t>
  </si>
  <si>
    <t>16,53</t>
  </si>
  <si>
    <t>69,09</t>
  </si>
  <si>
    <t>139,65</t>
  </si>
  <si>
    <t>09-78-1-06-226   -c   -00</t>
  </si>
  <si>
    <t>2,95</t>
  </si>
  <si>
    <t>135,7</t>
  </si>
  <si>
    <t>09-78-1-06-229   -a   -00</t>
  </si>
  <si>
    <t>1,89</t>
  </si>
  <si>
    <t>33,82</t>
  </si>
  <si>
    <t>1,63</t>
  </si>
  <si>
    <t>74,98</t>
  </si>
  <si>
    <t>09-78-1-06-234   -c   -00</t>
  </si>
  <si>
    <t>2,29</t>
  </si>
  <si>
    <t>105,34</t>
  </si>
  <si>
    <t>CW-NATR</t>
  </si>
  <si>
    <t>CW z natural.odnow.wielogatun.</t>
  </si>
  <si>
    <t>22,63</t>
  </si>
  <si>
    <t>2,63</t>
  </si>
  <si>
    <t>120,98</t>
  </si>
  <si>
    <t>09-78-1-06-241   -g   -00</t>
  </si>
  <si>
    <t>0,71</t>
  </si>
  <si>
    <t>32,66</t>
  </si>
  <si>
    <t>09-78-1-06-245   -a   -00</t>
  </si>
  <si>
    <t>167,9</t>
  </si>
  <si>
    <t>09-78-1-06-250   -g   -00</t>
  </si>
  <si>
    <t>7,6</t>
  </si>
  <si>
    <t>1,35</t>
  </si>
  <si>
    <t>62,1</t>
  </si>
  <si>
    <t>69</t>
  </si>
  <si>
    <t>09-78-1-06-197   -b   -00</t>
  </si>
  <si>
    <t>148,83</t>
  </si>
  <si>
    <t>2,09</t>
  </si>
  <si>
    <t>102,41</t>
  </si>
  <si>
    <t>09-78-1-06-208   -b   -00</t>
  </si>
  <si>
    <t>09-78-1-06-212   -h   -00</t>
  </si>
  <si>
    <t>63,21</t>
  </si>
  <si>
    <t>09-78-1-06-213   -c   -00</t>
  </si>
  <si>
    <t>32,83</t>
  </si>
  <si>
    <t>1,43</t>
  </si>
  <si>
    <t>70,07</t>
  </si>
  <si>
    <t>63,14</t>
  </si>
  <si>
    <t>6,56</t>
  </si>
  <si>
    <t>4,58</t>
  </si>
  <si>
    <t>384,72</t>
  </si>
  <si>
    <t>09-78-1-06-207   -a   -00</t>
  </si>
  <si>
    <t>2,13</t>
  </si>
  <si>
    <t>53,76</t>
  </si>
  <si>
    <t>09-78-1-06-207   -c   -00</t>
  </si>
  <si>
    <t>18,59</t>
  </si>
  <si>
    <t>7,27</t>
  </si>
  <si>
    <t>610,68</t>
  </si>
  <si>
    <t>09-78-1-06-218   -c   -00</t>
  </si>
  <si>
    <t>2,73</t>
  </si>
  <si>
    <t>0,81</t>
  </si>
  <si>
    <t>68,04</t>
  </si>
  <si>
    <t>09-78-1-06-223   -a   -00</t>
  </si>
  <si>
    <t>6,08</t>
  </si>
  <si>
    <t>258,72</t>
  </si>
  <si>
    <t>09-78-1-06-224   -b   -00</t>
  </si>
  <si>
    <t>221,76</t>
  </si>
  <si>
    <t>6,3</t>
  </si>
  <si>
    <t>215,04</t>
  </si>
  <si>
    <t>09-78-1-06-251   -h   -00</t>
  </si>
  <si>
    <t>28,56</t>
  </si>
  <si>
    <t>09-78-1-06-259   -b   -00</t>
  </si>
  <si>
    <t>5,42</t>
  </si>
  <si>
    <t>134,4</t>
  </si>
  <si>
    <t>GODZ RH</t>
  </si>
  <si>
    <t>Prace godz. ręczne z zagospod.</t>
  </si>
  <si>
    <t>4,17</t>
  </si>
  <si>
    <t>118,84</t>
  </si>
  <si>
    <t>133,44</t>
  </si>
  <si>
    <t>OCHRL</t>
  </si>
  <si>
    <t>09-78-1-03-81    -a   -00</t>
  </si>
  <si>
    <t>09-78-1-04-95    -o   -00</t>
  </si>
  <si>
    <t>09-78-1-05-190   -f   -00</t>
  </si>
  <si>
    <t>09-78-1-05-192   -b   -00</t>
  </si>
  <si>
    <t>09-78-1-03-62    -d   -00</t>
  </si>
  <si>
    <t>09-78-1-03-63    -i   -00</t>
  </si>
  <si>
    <t>09-78-1-03-71    -d   -00</t>
  </si>
  <si>
    <t>09-78-1-03-74    -h   -00</t>
  </si>
  <si>
    <t>09-78-1-03-81    -m   -00</t>
  </si>
  <si>
    <t>09-78-1-04-100   -h   -00</t>
  </si>
  <si>
    <t>09-78-1-04-108   -g   -00</t>
  </si>
  <si>
    <t>09-78-1-04-109   -h   -00</t>
  </si>
  <si>
    <t>09-78-1-06-207   -b   -00</t>
  </si>
  <si>
    <t>09-78-1-06-251   -d   -00</t>
  </si>
  <si>
    <t>09-78-1-06-253   -i   -00</t>
  </si>
  <si>
    <t>09-78-1-06-254   -d   -00</t>
  </si>
  <si>
    <t>09-78-1-06-258   -h   -00</t>
  </si>
  <si>
    <t>09-78-1-03-47    -b   -00</t>
  </si>
  <si>
    <t>wykonania</t>
  </si>
  <si>
    <t>Przybliżony termin</t>
  </si>
  <si>
    <t>IV kwartał</t>
  </si>
  <si>
    <t>I kwartał</t>
  </si>
  <si>
    <t>III kwartał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</si>
</sst>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0"/>
      <name val="Symbol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i/>
      <sz val="10"/>
      <name val="Arial Narrow"/>
      <family val="2"/>
    </font>
    <font>
      <b/>
      <sz val="8"/>
      <name val="Arial"/>
      <family val="0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1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10" fillId="0" borderId="2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2" fillId="0" borderId="0" xfId="60" applyFont="1" applyBorder="1" applyProtection="1">
      <alignment/>
      <protection/>
    </xf>
    <xf numFmtId="0" fontId="5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2" fillId="0" borderId="0" xfId="58" applyFont="1" applyBorder="1" applyProtection="1">
      <alignment/>
      <protection/>
    </xf>
    <xf numFmtId="0" fontId="6" fillId="0" borderId="0" xfId="58" applyFont="1" applyBorder="1" applyAlignment="1" applyProtection="1">
      <alignment horizontal="center"/>
      <protection/>
    </xf>
    <xf numFmtId="0" fontId="13" fillId="0" borderId="0" xfId="54" applyFont="1" applyFill="1" applyBorder="1" applyAlignment="1" applyProtection="1">
      <alignment wrapText="1"/>
      <protection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0" borderId="10" xfId="55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5" fillId="33" borderId="13" xfId="0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6" fontId="0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31" xfId="0" applyBorder="1" applyAlignment="1">
      <alignment horizontal="right"/>
    </xf>
    <xf numFmtId="0" fontId="15" fillId="34" borderId="31" xfId="0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2" fontId="0" fillId="0" borderId="10" xfId="0" applyNumberFormat="1" applyBorder="1" applyAlignment="1">
      <alignment shrinkToFit="1"/>
    </xf>
    <xf numFmtId="2" fontId="1" fillId="0" borderId="10" xfId="0" applyNumberFormat="1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31" xfId="0" applyBorder="1" applyAlignment="1">
      <alignment shrinkToFit="1"/>
    </xf>
    <xf numFmtId="0" fontId="6" fillId="0" borderId="0" xfId="58" applyFont="1" applyBorder="1" applyAlignment="1" applyProtection="1">
      <alignment horizontal="center" shrinkToFit="1"/>
      <protection/>
    </xf>
    <xf numFmtId="0" fontId="0" fillId="0" borderId="0" xfId="0" applyFont="1" applyAlignment="1">
      <alignment shrinkToFit="1"/>
    </xf>
    <xf numFmtId="0" fontId="16" fillId="0" borderId="27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5" fillId="3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2" xfId="0" applyBorder="1" applyAlignment="1">
      <alignment horizontal="right"/>
    </xf>
    <xf numFmtId="0" fontId="0" fillId="33" borderId="10" xfId="0" applyFill="1" applyBorder="1" applyAlignment="1">
      <alignment shrinkToFit="1"/>
    </xf>
    <xf numFmtId="0" fontId="1" fillId="0" borderId="0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5" fillId="0" borderId="0" xfId="0" applyFont="1" applyBorder="1" applyAlignment="1">
      <alignment horizontal="center" vertical="top" shrinkToFit="1"/>
    </xf>
    <xf numFmtId="0" fontId="0" fillId="35" borderId="31" xfId="0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41" xfId="0" applyFont="1" applyBorder="1" applyAlignment="1">
      <alignment horizontal="left" vertical="top" wrapText="1" indent="15"/>
    </xf>
    <xf numFmtId="0" fontId="8" fillId="0" borderId="0" xfId="0" applyFont="1" applyBorder="1" applyAlignment="1">
      <alignment horizontal="left" vertical="top" wrapText="1" indent="15"/>
    </xf>
    <xf numFmtId="0" fontId="7" fillId="0" borderId="41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8" fillId="0" borderId="41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1" fillId="0" borderId="4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 indent="15"/>
    </xf>
    <xf numFmtId="0" fontId="7" fillId="0" borderId="0" xfId="0" applyFont="1" applyBorder="1" applyAlignment="1">
      <alignment horizontal="left" vertical="top" wrapText="1" indent="15"/>
    </xf>
    <xf numFmtId="0" fontId="8" fillId="0" borderId="4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4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41" xfId="0" applyFont="1" applyBorder="1" applyAlignment="1">
      <alignment horizontal="left" vertical="top" wrapText="1" indent="4"/>
    </xf>
    <xf numFmtId="0" fontId="7" fillId="0" borderId="0" xfId="0" applyFont="1" applyBorder="1" applyAlignment="1">
      <alignment horizontal="left" vertical="top" wrapText="1" indent="4"/>
    </xf>
    <xf numFmtId="0" fontId="7" fillId="0" borderId="41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top" wrapText="1" indent="2"/>
    </xf>
    <xf numFmtId="0" fontId="6" fillId="0" borderId="45" xfId="0" applyFont="1" applyBorder="1" applyAlignment="1">
      <alignment horizontal="justify" vertical="top" wrapText="1"/>
    </xf>
    <xf numFmtId="0" fontId="6" fillId="0" borderId="46" xfId="0" applyFont="1" applyBorder="1" applyAlignment="1">
      <alignment horizontal="justify" vertical="top" wrapText="1"/>
    </xf>
    <xf numFmtId="0" fontId="15" fillId="34" borderId="3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51" xfId="0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0" fillId="0" borderId="52" xfId="0" applyBorder="1" applyAlignment="1">
      <alignment/>
    </xf>
    <xf numFmtId="0" fontId="0" fillId="0" borderId="54" xfId="0" applyBorder="1" applyAlignment="1">
      <alignment/>
    </xf>
    <xf numFmtId="0" fontId="15" fillId="34" borderId="31" xfId="0" applyFont="1" applyFill="1" applyBorder="1" applyAlignment="1">
      <alignment horizontal="center" vertical="center" shrinkToFit="1"/>
    </xf>
    <xf numFmtId="0" fontId="5" fillId="0" borderId="55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62" xfId="0" applyBorder="1" applyAlignment="1">
      <alignment/>
    </xf>
    <xf numFmtId="0" fontId="0" fillId="0" borderId="11" xfId="0" applyBorder="1" applyAlignment="1">
      <alignment/>
    </xf>
    <xf numFmtId="0" fontId="0" fillId="0" borderId="62" xfId="0" applyFont="1" applyBorder="1" applyAlignment="1">
      <alignment/>
    </xf>
    <xf numFmtId="0" fontId="0" fillId="0" borderId="62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5" fillId="0" borderId="63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68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69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10" fillId="0" borderId="70" xfId="0" applyFont="1" applyBorder="1" applyAlignment="1">
      <alignment horizontal="center" vertical="top" wrapText="1"/>
    </xf>
    <xf numFmtId="0" fontId="10" fillId="0" borderId="71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0" fillId="33" borderId="70" xfId="0" applyFont="1" applyFill="1" applyBorder="1" applyAlignment="1">
      <alignment horizontal="center" vertical="top" wrapText="1"/>
    </xf>
    <xf numFmtId="0" fontId="10" fillId="33" borderId="71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 vertical="top" wrapText="1"/>
    </xf>
    <xf numFmtId="0" fontId="5" fillId="33" borderId="44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0" fillId="0" borderId="23" xfId="0" applyBorder="1" applyAlignment="1">
      <alignment/>
    </xf>
    <xf numFmtId="0" fontId="5" fillId="0" borderId="7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6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73" xfId="0" applyFont="1" applyBorder="1" applyAlignment="1">
      <alignment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74" xfId="0" applyFont="1" applyBorder="1" applyAlignment="1">
      <alignment vertical="top" wrapText="1"/>
    </xf>
    <xf numFmtId="0" fontId="5" fillId="0" borderId="75" xfId="0" applyFont="1" applyBorder="1" applyAlignment="1">
      <alignment horizontal="center" vertical="top" wrapText="1"/>
    </xf>
    <xf numFmtId="0" fontId="5" fillId="0" borderId="76" xfId="0" applyFont="1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56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top" wrapText="1"/>
    </xf>
    <xf numFmtId="0" fontId="5" fillId="0" borderId="78" xfId="0" applyFont="1" applyBorder="1" applyAlignment="1">
      <alignment horizontal="center" vertical="top" wrapText="1"/>
    </xf>
    <xf numFmtId="0" fontId="5" fillId="0" borderId="79" xfId="0" applyFont="1" applyBorder="1" applyAlignment="1">
      <alignment horizontal="justify" vertical="top" wrapText="1"/>
    </xf>
    <xf numFmtId="0" fontId="5" fillId="0" borderId="7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5" fillId="33" borderId="72" xfId="0" applyFont="1" applyFill="1" applyBorder="1" applyAlignment="1">
      <alignment horizontal="center" vertical="top" wrapText="1"/>
    </xf>
    <xf numFmtId="0" fontId="5" fillId="33" borderId="80" xfId="0" applyFont="1" applyFill="1" applyBorder="1" applyAlignment="1">
      <alignment horizontal="center" vertical="top" wrapText="1"/>
    </xf>
    <xf numFmtId="0" fontId="5" fillId="33" borderId="81" xfId="0" applyFont="1" applyFill="1" applyBorder="1" applyAlignment="1">
      <alignment horizontal="center" vertical="top" wrapText="1"/>
    </xf>
    <xf numFmtId="0" fontId="15" fillId="34" borderId="31" xfId="0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6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8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3" xfId="0" applyFont="1" applyBorder="1" applyAlignment="1">
      <alignment horizontal="left" vertical="top" wrapText="1"/>
    </xf>
    <xf numFmtId="0" fontId="5" fillId="0" borderId="84" xfId="0" applyFont="1" applyBorder="1" applyAlignment="1">
      <alignment horizontal="center" vertical="top" wrapText="1"/>
    </xf>
    <xf numFmtId="0" fontId="5" fillId="0" borderId="85" xfId="0" applyFont="1" applyBorder="1" applyAlignment="1">
      <alignment horizontal="center" vertical="top" wrapText="1"/>
    </xf>
    <xf numFmtId="0" fontId="5" fillId="0" borderId="83" xfId="0" applyFont="1" applyBorder="1" applyAlignment="1">
      <alignment horizontal="center" vertical="top" wrapText="1"/>
    </xf>
    <xf numFmtId="0" fontId="10" fillId="0" borderId="8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5" fillId="0" borderId="86" xfId="0" applyFont="1" applyBorder="1" applyAlignment="1">
      <alignment horizontal="center" vertical="top" wrapText="1"/>
    </xf>
    <xf numFmtId="0" fontId="5" fillId="0" borderId="87" xfId="0" applyFont="1" applyBorder="1" applyAlignment="1">
      <alignment horizontal="center" vertical="top" wrapText="1"/>
    </xf>
    <xf numFmtId="0" fontId="5" fillId="0" borderId="88" xfId="0" applyFont="1" applyBorder="1" applyAlignment="1">
      <alignment horizontal="center" vertical="top" wrapText="1"/>
    </xf>
    <xf numFmtId="0" fontId="10" fillId="0" borderId="89" xfId="0" applyFont="1" applyBorder="1" applyAlignment="1">
      <alignment horizontal="center" vertical="top" wrapText="1"/>
    </xf>
    <xf numFmtId="0" fontId="5" fillId="0" borderId="90" xfId="0" applyFont="1" applyBorder="1" applyAlignment="1">
      <alignment horizontal="center" vertical="top" wrapText="1"/>
    </xf>
    <xf numFmtId="0" fontId="5" fillId="0" borderId="91" xfId="0" applyFont="1" applyBorder="1" applyAlignment="1">
      <alignment horizontal="center" vertical="top" wrapText="1"/>
    </xf>
    <xf numFmtId="0" fontId="5" fillId="0" borderId="92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5" fillId="0" borderId="93" xfId="0" applyFont="1" applyBorder="1" applyAlignment="1">
      <alignment horizontal="center" vertical="top" wrapText="1"/>
    </xf>
    <xf numFmtId="0" fontId="5" fillId="0" borderId="94" xfId="0" applyFont="1" applyBorder="1" applyAlignment="1">
      <alignment horizontal="center" vertical="top" wrapText="1"/>
    </xf>
    <xf numFmtId="0" fontId="5" fillId="0" borderId="9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9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97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9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66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3" xfId="55"/>
    <cellStyle name="Normalny 2" xfId="56"/>
    <cellStyle name="Normalny 2 2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09">
      <selection activeCell="A123" sqref="A123"/>
    </sheetView>
  </sheetViews>
  <sheetFormatPr defaultColWidth="9.140625" defaultRowHeight="12.75"/>
  <cols>
    <col min="1" max="1" width="52.140625" style="0" customWidth="1"/>
    <col min="2" max="2" width="13.00390625" style="0" customWidth="1"/>
    <col min="3" max="3" width="14.00390625" style="0" customWidth="1"/>
    <col min="4" max="4" width="12.140625" style="0" customWidth="1"/>
  </cols>
  <sheetData>
    <row r="1" ht="12.75">
      <c r="A1" s="1" t="s">
        <v>203</v>
      </c>
    </row>
    <row r="2" ht="12.75">
      <c r="A2" s="1" t="s">
        <v>330</v>
      </c>
    </row>
    <row r="3" ht="12.75">
      <c r="A3" s="15"/>
    </row>
    <row r="4" ht="12.75">
      <c r="A4" s="14"/>
    </row>
    <row r="5" ht="13.5" thickBot="1">
      <c r="A5" s="1"/>
    </row>
    <row r="6" spans="1:4" ht="13.5" thickTop="1">
      <c r="A6" s="126" t="s">
        <v>63</v>
      </c>
      <c r="B6" s="128" t="s">
        <v>94</v>
      </c>
      <c r="C6" s="128" t="s">
        <v>54</v>
      </c>
      <c r="D6" s="21" t="s">
        <v>95</v>
      </c>
    </row>
    <row r="7" spans="1:4" ht="13.5" thickBot="1">
      <c r="A7" s="127"/>
      <c r="B7" s="115"/>
      <c r="C7" s="115"/>
      <c r="D7" s="22"/>
    </row>
    <row r="8" spans="1:4" ht="13.5" thickBot="1">
      <c r="A8" s="16">
        <v>1</v>
      </c>
      <c r="B8" s="17">
        <v>2</v>
      </c>
      <c r="C8" s="17">
        <v>3</v>
      </c>
      <c r="D8" s="23">
        <v>4</v>
      </c>
    </row>
    <row r="9" spans="1:4" ht="25.5" customHeight="1">
      <c r="A9" s="137" t="s">
        <v>64</v>
      </c>
      <c r="B9" s="138"/>
      <c r="C9" s="138"/>
      <c r="D9" s="138"/>
    </row>
    <row r="10" spans="1:4" ht="51" customHeight="1">
      <c r="A10" s="108" t="s">
        <v>96</v>
      </c>
      <c r="B10" s="109"/>
      <c r="C10" s="109"/>
      <c r="D10" s="109"/>
    </row>
    <row r="11" spans="1:4" ht="12.75" customHeight="1">
      <c r="A11" s="110" t="s">
        <v>365</v>
      </c>
      <c r="B11" s="111"/>
      <c r="C11" s="111"/>
      <c r="D11" s="111"/>
    </row>
    <row r="12" spans="1:4" ht="12.75" customHeight="1">
      <c r="A12" s="108" t="s">
        <v>65</v>
      </c>
      <c r="B12" s="109"/>
      <c r="C12" s="109"/>
      <c r="D12" s="109"/>
    </row>
    <row r="13" spans="1:4" ht="12.75" customHeight="1">
      <c r="A13" s="110" t="s">
        <v>173</v>
      </c>
      <c r="B13" s="111"/>
      <c r="C13" s="111"/>
      <c r="D13" s="111"/>
    </row>
    <row r="14" spans="1:4" ht="12.75" customHeight="1">
      <c r="A14" s="108" t="s">
        <v>97</v>
      </c>
      <c r="B14" s="109"/>
      <c r="C14" s="109"/>
      <c r="D14" s="109"/>
    </row>
    <row r="15" spans="1:4" ht="12.75" customHeight="1">
      <c r="A15" s="108" t="s">
        <v>366</v>
      </c>
      <c r="B15" s="109"/>
      <c r="C15" s="109"/>
      <c r="D15" s="109"/>
    </row>
    <row r="16" spans="1:4" ht="12.75" customHeight="1">
      <c r="A16" s="108" t="s">
        <v>367</v>
      </c>
      <c r="B16" s="109"/>
      <c r="C16" s="109"/>
      <c r="D16" s="109"/>
    </row>
    <row r="17" spans="1:4" ht="12.75" customHeight="1">
      <c r="A17" s="108" t="s">
        <v>174</v>
      </c>
      <c r="B17" s="109"/>
      <c r="C17" s="109"/>
      <c r="D17" s="109"/>
    </row>
    <row r="18" spans="1:4" ht="12.75" customHeight="1">
      <c r="A18" s="108" t="s">
        <v>175</v>
      </c>
      <c r="B18" s="109"/>
      <c r="C18" s="109"/>
      <c r="D18" s="109"/>
    </row>
    <row r="19" spans="1:4" ht="12.75" customHeight="1">
      <c r="A19" s="108" t="s">
        <v>98</v>
      </c>
      <c r="B19" s="109"/>
      <c r="C19" s="109"/>
      <c r="D19" s="109"/>
    </row>
    <row r="20" spans="1:4" ht="12.75" customHeight="1">
      <c r="A20" s="108" t="s">
        <v>99</v>
      </c>
      <c r="B20" s="109"/>
      <c r="C20" s="109"/>
      <c r="D20" s="109"/>
    </row>
    <row r="21" spans="1:4" ht="25.5" customHeight="1">
      <c r="A21" s="108" t="s">
        <v>368</v>
      </c>
      <c r="B21" s="109"/>
      <c r="C21" s="109"/>
      <c r="D21" s="109"/>
    </row>
    <row r="22" spans="1:4" ht="12.75" customHeight="1">
      <c r="A22" s="108" t="s">
        <v>66</v>
      </c>
      <c r="B22" s="109"/>
      <c r="C22" s="109"/>
      <c r="D22" s="109"/>
    </row>
    <row r="23" spans="1:4" ht="12.75" customHeight="1">
      <c r="A23" s="110" t="s">
        <v>369</v>
      </c>
      <c r="B23" s="111"/>
      <c r="C23" s="111"/>
      <c r="D23" s="111"/>
    </row>
    <row r="24" spans="1:4" ht="13.5">
      <c r="A24" s="108"/>
      <c r="B24" s="109"/>
      <c r="C24" s="109"/>
      <c r="D24" s="109"/>
    </row>
    <row r="25" spans="1:4" ht="12.75" customHeight="1">
      <c r="A25" s="108" t="s">
        <v>67</v>
      </c>
      <c r="B25" s="109"/>
      <c r="C25" s="109"/>
      <c r="D25" s="109"/>
    </row>
    <row r="26" spans="1:4" ht="12.75" customHeight="1">
      <c r="A26" s="110" t="s">
        <v>370</v>
      </c>
      <c r="B26" s="111"/>
      <c r="C26" s="111"/>
      <c r="D26" s="111"/>
    </row>
    <row r="27" spans="1:4" ht="12.75" customHeight="1">
      <c r="A27" s="108" t="s">
        <v>68</v>
      </c>
      <c r="B27" s="109"/>
      <c r="C27" s="109"/>
      <c r="D27" s="109"/>
    </row>
    <row r="28" spans="1:4" ht="12.75" customHeight="1">
      <c r="A28" s="110" t="s">
        <v>371</v>
      </c>
      <c r="B28" s="111"/>
      <c r="C28" s="111"/>
      <c r="D28" s="111"/>
    </row>
    <row r="29" spans="1:4" ht="12.75" customHeight="1">
      <c r="A29" s="108" t="s">
        <v>69</v>
      </c>
      <c r="B29" s="109"/>
      <c r="C29" s="109"/>
      <c r="D29" s="109"/>
    </row>
    <row r="30" spans="1:4" ht="12.75" customHeight="1">
      <c r="A30" s="110" t="s">
        <v>372</v>
      </c>
      <c r="B30" s="111"/>
      <c r="C30" s="111"/>
      <c r="D30" s="111"/>
    </row>
    <row r="31" spans="1:4" ht="12.75" customHeight="1">
      <c r="A31" s="108" t="s">
        <v>70</v>
      </c>
      <c r="B31" s="109"/>
      <c r="C31" s="109"/>
      <c r="D31" s="109"/>
    </row>
    <row r="32" spans="1:4" ht="12.75" customHeight="1">
      <c r="A32" s="110" t="s">
        <v>100</v>
      </c>
      <c r="B32" s="111"/>
      <c r="C32" s="111"/>
      <c r="D32" s="111"/>
    </row>
    <row r="33" spans="1:4" ht="25.5" customHeight="1">
      <c r="A33" s="116" t="s">
        <v>101</v>
      </c>
      <c r="B33" s="117"/>
      <c r="C33" s="117"/>
      <c r="D33" s="117"/>
    </row>
    <row r="34" spans="1:4" ht="12.75" customHeight="1">
      <c r="A34" s="110" t="s">
        <v>373</v>
      </c>
      <c r="B34" s="111"/>
      <c r="C34" s="111"/>
      <c r="D34" s="111"/>
    </row>
    <row r="35" spans="1:4" ht="12.75" customHeight="1">
      <c r="A35" s="108" t="s">
        <v>71</v>
      </c>
      <c r="B35" s="109"/>
      <c r="C35" s="109"/>
      <c r="D35" s="109"/>
    </row>
    <row r="36" spans="1:4" ht="12.75" customHeight="1">
      <c r="A36" s="110" t="s">
        <v>374</v>
      </c>
      <c r="B36" s="111"/>
      <c r="C36" s="111"/>
      <c r="D36" s="111"/>
    </row>
    <row r="37" spans="1:4" ht="12.75" customHeight="1">
      <c r="A37" s="108" t="s">
        <v>72</v>
      </c>
      <c r="B37" s="109"/>
      <c r="C37" s="109"/>
      <c r="D37" s="109"/>
    </row>
    <row r="38" spans="1:4" ht="12.75" customHeight="1">
      <c r="A38" s="110" t="s">
        <v>375</v>
      </c>
      <c r="B38" s="111"/>
      <c r="C38" s="111"/>
      <c r="D38" s="111"/>
    </row>
    <row r="39" spans="1:4" ht="25.5" customHeight="1">
      <c r="A39" s="108" t="s">
        <v>73</v>
      </c>
      <c r="B39" s="109"/>
      <c r="C39" s="109"/>
      <c r="D39" s="109"/>
    </row>
    <row r="40" spans="1:4" ht="12.75" customHeight="1" thickBot="1">
      <c r="A40" s="106" t="s">
        <v>102</v>
      </c>
      <c r="B40" s="107"/>
      <c r="C40" s="107"/>
      <c r="D40" s="107"/>
    </row>
    <row r="41" spans="1:4" ht="13.5" thickBot="1">
      <c r="A41" s="16">
        <v>1</v>
      </c>
      <c r="B41" s="17">
        <v>2</v>
      </c>
      <c r="C41" s="17">
        <v>3</v>
      </c>
      <c r="D41" s="23">
        <v>4</v>
      </c>
    </row>
    <row r="42" spans="1:4" ht="12.75" customHeight="1">
      <c r="A42" s="112" t="s">
        <v>74</v>
      </c>
      <c r="B42" s="114"/>
      <c r="C42" s="18">
        <v>725</v>
      </c>
      <c r="D42" s="24" t="s">
        <v>103</v>
      </c>
    </row>
    <row r="43" spans="1:4" ht="13.5" thickBot="1">
      <c r="A43" s="113"/>
      <c r="B43" s="115"/>
      <c r="C43" s="19">
        <v>660</v>
      </c>
      <c r="D43" s="22" t="s">
        <v>104</v>
      </c>
    </row>
    <row r="44" spans="1:4" s="26" customFormat="1" ht="25.5" customHeight="1">
      <c r="A44" s="122" t="s">
        <v>0</v>
      </c>
      <c r="B44" s="123"/>
      <c r="C44" s="123"/>
      <c r="D44" s="123"/>
    </row>
    <row r="45" spans="1:4" ht="12.75" customHeight="1">
      <c r="A45" s="116" t="s">
        <v>75</v>
      </c>
      <c r="B45" s="117"/>
      <c r="C45" s="117"/>
      <c r="D45" s="117"/>
    </row>
    <row r="46" spans="1:4" ht="12.75" customHeight="1">
      <c r="A46" s="120" t="s">
        <v>376</v>
      </c>
      <c r="B46" s="121"/>
      <c r="C46" s="121"/>
      <c r="D46" s="121"/>
    </row>
    <row r="47" spans="1:4" ht="13.5">
      <c r="A47" s="116"/>
      <c r="B47" s="117"/>
      <c r="C47" s="117"/>
      <c r="D47" s="117"/>
    </row>
    <row r="48" spans="1:4" ht="12.75" customHeight="1">
      <c r="A48" s="116" t="s">
        <v>76</v>
      </c>
      <c r="B48" s="117"/>
      <c r="C48" s="117"/>
      <c r="D48" s="117"/>
    </row>
    <row r="49" spans="1:4" ht="12.75" customHeight="1">
      <c r="A49" s="135" t="s">
        <v>77</v>
      </c>
      <c r="B49" s="136"/>
      <c r="C49" s="136"/>
      <c r="D49" s="136"/>
    </row>
    <row r="50" spans="1:4" ht="12.75" customHeight="1">
      <c r="A50" s="120" t="s">
        <v>78</v>
      </c>
      <c r="B50" s="121"/>
      <c r="C50" s="121"/>
      <c r="D50" s="121"/>
    </row>
    <row r="51" spans="1:4" ht="12.75" customHeight="1">
      <c r="A51" s="118" t="s">
        <v>377</v>
      </c>
      <c r="B51" s="119"/>
      <c r="C51" s="119"/>
      <c r="D51" s="119"/>
    </row>
    <row r="52" spans="1:4" s="27" customFormat="1" ht="25.5" customHeight="1">
      <c r="A52" s="104" t="s">
        <v>1</v>
      </c>
      <c r="B52" s="105"/>
      <c r="C52" s="105"/>
      <c r="D52" s="105"/>
    </row>
    <row r="53" spans="1:4" ht="12.75" customHeight="1">
      <c r="A53" s="120" t="s">
        <v>215</v>
      </c>
      <c r="B53" s="121"/>
      <c r="C53" s="121"/>
      <c r="D53" s="121"/>
    </row>
    <row r="54" spans="1:4" ht="12.75" customHeight="1">
      <c r="A54" s="116" t="s">
        <v>2</v>
      </c>
      <c r="B54" s="117"/>
      <c r="C54" s="117"/>
      <c r="D54" s="117"/>
    </row>
    <row r="55" spans="1:4" ht="12.75" customHeight="1">
      <c r="A55" s="116" t="s">
        <v>3</v>
      </c>
      <c r="B55" s="117"/>
      <c r="C55" s="117"/>
      <c r="D55" s="117"/>
    </row>
    <row r="56" spans="1:4" ht="12.75" customHeight="1">
      <c r="A56" s="108" t="s">
        <v>4</v>
      </c>
      <c r="B56" s="109"/>
      <c r="C56" s="109"/>
      <c r="D56" s="109"/>
    </row>
    <row r="57" spans="1:4" ht="12.75" customHeight="1">
      <c r="A57" s="108" t="s">
        <v>79</v>
      </c>
      <c r="B57" s="109"/>
      <c r="C57" s="109"/>
      <c r="D57" s="109"/>
    </row>
    <row r="58" spans="1:4" ht="12.75" customHeight="1">
      <c r="A58" s="106" t="s">
        <v>378</v>
      </c>
      <c r="B58" s="107"/>
      <c r="C58" s="107"/>
      <c r="D58" s="107"/>
    </row>
    <row r="59" spans="1:4" ht="25.5" customHeight="1">
      <c r="A59" s="116" t="s">
        <v>5</v>
      </c>
      <c r="B59" s="117"/>
      <c r="C59" s="117"/>
      <c r="D59" s="117"/>
    </row>
    <row r="60" spans="1:4" ht="25.5" customHeight="1">
      <c r="A60" s="106" t="s">
        <v>379</v>
      </c>
      <c r="B60" s="107"/>
      <c r="C60" s="107"/>
      <c r="D60" s="107"/>
    </row>
    <row r="61" spans="1:4" ht="25.5" customHeight="1">
      <c r="A61" s="116" t="s">
        <v>6</v>
      </c>
      <c r="B61" s="117"/>
      <c r="C61" s="117"/>
      <c r="D61" s="117"/>
    </row>
    <row r="62" spans="1:4" ht="12.75" customHeight="1">
      <c r="A62" s="106" t="s">
        <v>80</v>
      </c>
      <c r="B62" s="107"/>
      <c r="C62" s="107"/>
      <c r="D62" s="107"/>
    </row>
    <row r="63" spans="1:4" ht="12.75" customHeight="1">
      <c r="A63" s="118" t="s">
        <v>7</v>
      </c>
      <c r="B63" s="119"/>
      <c r="C63" s="119"/>
      <c r="D63" s="119"/>
    </row>
    <row r="64" spans="1:4" ht="12.75" customHeight="1">
      <c r="A64" s="118" t="s">
        <v>380</v>
      </c>
      <c r="B64" s="119"/>
      <c r="C64" s="119"/>
      <c r="D64" s="119"/>
    </row>
    <row r="65" spans="1:4" ht="12.75" customHeight="1">
      <c r="A65" s="116" t="s">
        <v>81</v>
      </c>
      <c r="B65" s="117"/>
      <c r="C65" s="117"/>
      <c r="D65" s="117"/>
    </row>
    <row r="66" spans="1:4" ht="12.75" customHeight="1">
      <c r="A66" s="106" t="s">
        <v>381</v>
      </c>
      <c r="B66" s="107"/>
      <c r="C66" s="107"/>
      <c r="D66" s="107"/>
    </row>
    <row r="67" spans="1:4" ht="12.75" customHeight="1">
      <c r="A67" s="116"/>
      <c r="B67" s="117"/>
      <c r="C67" s="117"/>
      <c r="D67" s="117"/>
    </row>
    <row r="68" spans="1:4" s="26" customFormat="1" ht="24.75" customHeight="1">
      <c r="A68" s="116" t="s">
        <v>8</v>
      </c>
      <c r="B68" s="117"/>
      <c r="C68" s="117"/>
      <c r="D68" s="117"/>
    </row>
    <row r="69" spans="1:4" ht="25.5" customHeight="1">
      <c r="A69" s="110" t="s">
        <v>382</v>
      </c>
      <c r="B69" s="111"/>
      <c r="C69" s="111"/>
      <c r="D69" s="111"/>
    </row>
    <row r="70" spans="1:4" ht="12.75" customHeight="1">
      <c r="A70" s="116" t="s">
        <v>82</v>
      </c>
      <c r="B70" s="117"/>
      <c r="C70" s="117"/>
      <c r="D70" s="117"/>
    </row>
    <row r="71" spans="1:4" ht="12.75" customHeight="1">
      <c r="A71" s="106" t="s">
        <v>383</v>
      </c>
      <c r="B71" s="107"/>
      <c r="C71" s="107"/>
      <c r="D71" s="107"/>
    </row>
    <row r="72" spans="1:4" ht="12.75" customHeight="1">
      <c r="A72" s="116" t="s">
        <v>83</v>
      </c>
      <c r="B72" s="117"/>
      <c r="C72" s="117"/>
      <c r="D72" s="117"/>
    </row>
    <row r="73" spans="1:4" ht="12.75" customHeight="1">
      <c r="A73" s="116" t="s">
        <v>84</v>
      </c>
      <c r="B73" s="117"/>
      <c r="C73" s="117"/>
      <c r="D73" s="117"/>
    </row>
    <row r="74" spans="1:4" ht="12.75" customHeight="1">
      <c r="A74" s="106" t="s">
        <v>384</v>
      </c>
      <c r="B74" s="107"/>
      <c r="C74" s="107"/>
      <c r="D74" s="107"/>
    </row>
    <row r="75" spans="1:4" ht="12.75" customHeight="1" thickBot="1">
      <c r="A75" s="124"/>
      <c r="B75" s="125"/>
      <c r="C75" s="125"/>
      <c r="D75" s="125"/>
    </row>
    <row r="76" spans="1:4" ht="12.75" customHeight="1" thickBot="1">
      <c r="A76" s="16">
        <v>1</v>
      </c>
      <c r="B76" s="17">
        <v>2</v>
      </c>
      <c r="C76" s="17">
        <v>3</v>
      </c>
      <c r="D76" s="23">
        <v>4</v>
      </c>
    </row>
    <row r="77" spans="1:4" ht="12.75">
      <c r="A77" s="112" t="s">
        <v>85</v>
      </c>
      <c r="B77" s="114"/>
      <c r="C77" s="18">
        <v>10087</v>
      </c>
      <c r="D77" s="24" t="s">
        <v>9</v>
      </c>
    </row>
    <row r="78" spans="1:4" ht="13.5" thickBot="1">
      <c r="A78" s="113"/>
      <c r="B78" s="115"/>
      <c r="C78" s="19">
        <v>480</v>
      </c>
      <c r="D78" s="22" t="s">
        <v>104</v>
      </c>
    </row>
    <row r="79" spans="1:4" ht="12.75" customHeight="1">
      <c r="A79" s="122" t="s">
        <v>86</v>
      </c>
      <c r="B79" s="123"/>
      <c r="C79" s="123"/>
      <c r="D79" s="123"/>
    </row>
    <row r="80" spans="1:4" ht="13.5">
      <c r="A80" s="116" t="s">
        <v>87</v>
      </c>
      <c r="B80" s="117"/>
      <c r="C80" s="117"/>
      <c r="D80" s="117"/>
    </row>
    <row r="81" spans="1:4" ht="12.75" customHeight="1">
      <c r="A81" s="116" t="s">
        <v>176</v>
      </c>
      <c r="B81" s="117"/>
      <c r="C81" s="117"/>
      <c r="D81" s="117"/>
    </row>
    <row r="82" spans="1:4" ht="12.75" customHeight="1">
      <c r="A82" s="110" t="s">
        <v>385</v>
      </c>
      <c r="B82" s="111"/>
      <c r="C82" s="111"/>
      <c r="D82" s="111"/>
    </row>
    <row r="83" spans="1:4" ht="13.5">
      <c r="A83" s="116" t="s">
        <v>88</v>
      </c>
      <c r="B83" s="117"/>
      <c r="C83" s="117"/>
      <c r="D83" s="117"/>
    </row>
    <row r="84" spans="1:4" ht="12.75" customHeight="1">
      <c r="A84" s="116" t="s">
        <v>11</v>
      </c>
      <c r="B84" s="117"/>
      <c r="C84" s="117"/>
      <c r="D84" s="117"/>
    </row>
    <row r="85" spans="1:4" ht="12.75" customHeight="1">
      <c r="A85" s="106" t="s">
        <v>386</v>
      </c>
      <c r="B85" s="107"/>
      <c r="C85" s="107"/>
      <c r="D85" s="107"/>
    </row>
    <row r="86" spans="1:4" ht="12.75" customHeight="1">
      <c r="A86" s="116" t="s">
        <v>12</v>
      </c>
      <c r="B86" s="117"/>
      <c r="C86" s="117"/>
      <c r="D86" s="117"/>
    </row>
    <row r="87" spans="1:4" ht="12.75" customHeight="1">
      <c r="A87" s="106" t="s">
        <v>10</v>
      </c>
      <c r="B87" s="107"/>
      <c r="C87" s="107"/>
      <c r="D87" s="107"/>
    </row>
    <row r="88" spans="1:4" ht="25.5" customHeight="1">
      <c r="A88" s="129" t="s">
        <v>89</v>
      </c>
      <c r="B88" s="130"/>
      <c r="C88" s="130"/>
      <c r="D88" s="130"/>
    </row>
    <row r="89" spans="1:4" ht="12.75" customHeight="1">
      <c r="A89" s="116" t="s">
        <v>13</v>
      </c>
      <c r="B89" s="117"/>
      <c r="C89" s="117"/>
      <c r="D89" s="117"/>
    </row>
    <row r="90" spans="1:4" ht="25.5" customHeight="1">
      <c r="A90" s="106" t="s">
        <v>387</v>
      </c>
      <c r="B90" s="107"/>
      <c r="C90" s="107"/>
      <c r="D90" s="107"/>
    </row>
    <row r="91" spans="1:4" ht="12.75" customHeight="1">
      <c r="A91" s="116" t="s">
        <v>14</v>
      </c>
      <c r="B91" s="117"/>
      <c r="C91" s="117"/>
      <c r="D91" s="117"/>
    </row>
    <row r="92" spans="1:4" ht="12.75" customHeight="1">
      <c r="A92" s="106" t="s">
        <v>15</v>
      </c>
      <c r="B92" s="107"/>
      <c r="C92" s="107"/>
      <c r="D92" s="107"/>
    </row>
    <row r="93" spans="1:4" ht="25.5" customHeight="1">
      <c r="A93" s="116" t="s">
        <v>16</v>
      </c>
      <c r="B93" s="117"/>
      <c r="C93" s="117"/>
      <c r="D93" s="117"/>
    </row>
    <row r="94" spans="1:4" ht="12.75" customHeight="1">
      <c r="A94" s="106" t="s">
        <v>388</v>
      </c>
      <c r="B94" s="107"/>
      <c r="C94" s="107"/>
      <c r="D94" s="107"/>
    </row>
    <row r="95" spans="1:4" ht="25.5" customHeight="1">
      <c r="A95" s="133" t="s">
        <v>17</v>
      </c>
      <c r="B95" s="134"/>
      <c r="C95" s="134"/>
      <c r="D95" s="134"/>
    </row>
    <row r="96" spans="1:4" ht="12.75" customHeight="1">
      <c r="A96" s="106" t="s">
        <v>18</v>
      </c>
      <c r="B96" s="107"/>
      <c r="C96" s="107"/>
      <c r="D96" s="107"/>
    </row>
    <row r="97" spans="1:4" s="27" customFormat="1" ht="12.75" customHeight="1">
      <c r="A97" s="104" t="s">
        <v>20</v>
      </c>
      <c r="B97" s="105"/>
      <c r="C97" s="105"/>
      <c r="D97" s="105"/>
    </row>
    <row r="98" spans="1:4" s="27" customFormat="1" ht="12.75" customHeight="1">
      <c r="A98" s="131" t="s">
        <v>19</v>
      </c>
      <c r="B98" s="132"/>
      <c r="C98" s="132"/>
      <c r="D98" s="132"/>
    </row>
    <row r="99" spans="1:4" s="27" customFormat="1" ht="25.5" customHeight="1">
      <c r="A99" s="104" t="s">
        <v>21</v>
      </c>
      <c r="B99" s="105"/>
      <c r="C99" s="105"/>
      <c r="D99" s="105"/>
    </row>
    <row r="100" spans="1:4" ht="12.75" customHeight="1">
      <c r="A100" s="106" t="s">
        <v>389</v>
      </c>
      <c r="B100" s="107"/>
      <c r="C100" s="107"/>
      <c r="D100" s="107"/>
    </row>
    <row r="101" spans="1:4" s="27" customFormat="1" ht="25.5" customHeight="1">
      <c r="A101" s="104" t="s">
        <v>22</v>
      </c>
      <c r="B101" s="105"/>
      <c r="C101" s="105"/>
      <c r="D101" s="105"/>
    </row>
    <row r="102" spans="1:4" ht="12.75" customHeight="1">
      <c r="A102" s="106" t="s">
        <v>390</v>
      </c>
      <c r="B102" s="107"/>
      <c r="C102" s="107"/>
      <c r="D102" s="107"/>
    </row>
    <row r="103" spans="1:4" ht="12.75" customHeight="1">
      <c r="A103" s="108" t="s">
        <v>23</v>
      </c>
      <c r="B103" s="109"/>
      <c r="C103" s="109"/>
      <c r="D103" s="109"/>
    </row>
    <row r="104" spans="1:4" ht="12.75" customHeight="1">
      <c r="A104" s="110" t="s">
        <v>391</v>
      </c>
      <c r="B104" s="111"/>
      <c r="C104" s="111"/>
      <c r="D104" s="111"/>
    </row>
    <row r="105" spans="1:4" ht="12.75" customHeight="1">
      <c r="A105" s="108" t="s">
        <v>24</v>
      </c>
      <c r="B105" s="109"/>
      <c r="C105" s="109"/>
      <c r="D105" s="109"/>
    </row>
    <row r="106" spans="1:4" ht="12.75" customHeight="1">
      <c r="A106" s="106" t="s">
        <v>392</v>
      </c>
      <c r="B106" s="107"/>
      <c r="C106" s="107"/>
      <c r="D106" s="107"/>
    </row>
    <row r="107" spans="1:4" ht="25.5" customHeight="1">
      <c r="A107" s="116" t="s">
        <v>25</v>
      </c>
      <c r="B107" s="117"/>
      <c r="C107" s="117"/>
      <c r="D107" s="117"/>
    </row>
    <row r="108" spans="1:4" ht="12.75" customHeight="1">
      <c r="A108" s="106" t="s">
        <v>393</v>
      </c>
      <c r="B108" s="107"/>
      <c r="C108" s="107"/>
      <c r="D108" s="107"/>
    </row>
    <row r="109" spans="1:4" ht="12.75" customHeight="1">
      <c r="A109" s="116" t="s">
        <v>26</v>
      </c>
      <c r="B109" s="117"/>
      <c r="C109" s="117"/>
      <c r="D109" s="117"/>
    </row>
    <row r="110" spans="1:4" ht="12.75" customHeight="1">
      <c r="A110" s="116" t="s">
        <v>394</v>
      </c>
      <c r="B110" s="117"/>
      <c r="C110" s="117"/>
      <c r="D110" s="117"/>
    </row>
    <row r="111" spans="1:4" ht="12.75" customHeight="1">
      <c r="A111" s="116"/>
      <c r="B111" s="117"/>
      <c r="C111" s="117"/>
      <c r="D111" s="117"/>
    </row>
    <row r="112" spans="1:4" ht="12.75" customHeight="1">
      <c r="A112" s="116" t="s">
        <v>90</v>
      </c>
      <c r="B112" s="117"/>
      <c r="C112" s="117"/>
      <c r="D112" s="117"/>
    </row>
    <row r="113" spans="1:4" ht="12.75" customHeight="1">
      <c r="A113" s="106" t="s">
        <v>395</v>
      </c>
      <c r="B113" s="107"/>
      <c r="C113" s="107"/>
      <c r="D113" s="107"/>
    </row>
    <row r="114" spans="1:4" ht="12.75" customHeight="1">
      <c r="A114" s="116" t="s">
        <v>91</v>
      </c>
      <c r="B114" s="117"/>
      <c r="C114" s="117"/>
      <c r="D114" s="117"/>
    </row>
    <row r="115" spans="1:4" ht="12.75" customHeight="1">
      <c r="A115" s="106" t="s">
        <v>27</v>
      </c>
      <c r="B115" s="107"/>
      <c r="C115" s="107"/>
      <c r="D115" s="107"/>
    </row>
    <row r="116" spans="1:4" ht="12.75" customHeight="1" thickBot="1">
      <c r="A116" s="124"/>
      <c r="B116" s="125"/>
      <c r="C116" s="125"/>
      <c r="D116" s="125"/>
    </row>
    <row r="117" spans="1:4" ht="12.75" customHeight="1" thickBot="1">
      <c r="A117" s="16">
        <v>1</v>
      </c>
      <c r="B117" s="17">
        <v>2</v>
      </c>
      <c r="C117" s="17">
        <v>3</v>
      </c>
      <c r="D117" s="23">
        <v>4</v>
      </c>
    </row>
    <row r="118" spans="1:4" ht="25.5" customHeight="1">
      <c r="A118" s="112" t="s">
        <v>92</v>
      </c>
      <c r="B118" s="114"/>
      <c r="C118" s="18">
        <v>6133</v>
      </c>
      <c r="D118" s="24" t="s">
        <v>28</v>
      </c>
    </row>
    <row r="119" spans="1:4" ht="12.75" customHeight="1" thickBot="1">
      <c r="A119" s="113"/>
      <c r="B119" s="115"/>
      <c r="C119" s="19">
        <v>770</v>
      </c>
      <c r="D119" s="22" t="s">
        <v>104</v>
      </c>
    </row>
    <row r="120" spans="1:4" ht="26.25">
      <c r="A120" s="48" t="s">
        <v>184</v>
      </c>
      <c r="B120" s="46"/>
      <c r="C120" s="20"/>
      <c r="D120" s="25"/>
    </row>
    <row r="121" spans="1:4" ht="12.75" customHeight="1">
      <c r="A121" s="45" t="s">
        <v>177</v>
      </c>
      <c r="B121" s="46"/>
      <c r="C121" s="20">
        <v>1712</v>
      </c>
      <c r="D121" s="25" t="s">
        <v>178</v>
      </c>
    </row>
    <row r="122" spans="1:4" ht="12.75" customHeight="1">
      <c r="A122" s="45" t="s">
        <v>179</v>
      </c>
      <c r="B122" s="46"/>
      <c r="C122" s="20">
        <v>604</v>
      </c>
      <c r="D122" s="25" t="s">
        <v>180</v>
      </c>
    </row>
    <row r="123" spans="1:4" ht="26.25">
      <c r="A123" s="69" t="s">
        <v>398</v>
      </c>
      <c r="B123" s="47"/>
      <c r="C123" s="49">
        <v>146</v>
      </c>
      <c r="D123" s="47" t="s">
        <v>180</v>
      </c>
    </row>
    <row r="124" spans="1:4" ht="12.75" customHeight="1">
      <c r="A124" s="96" t="s">
        <v>93</v>
      </c>
      <c r="B124" s="98" t="s">
        <v>396</v>
      </c>
      <c r="C124" s="99"/>
      <c r="D124" s="100"/>
    </row>
    <row r="125" spans="1:4" ht="24.75" customHeight="1" thickBot="1">
      <c r="A125" s="97"/>
      <c r="B125" s="101" t="s">
        <v>397</v>
      </c>
      <c r="C125" s="102"/>
      <c r="D125" s="103"/>
    </row>
    <row r="126" ht="13.5" thickTop="1"/>
  </sheetData>
  <sheetProtection/>
  <mergeCells count="114">
    <mergeCell ref="A9:D9"/>
    <mergeCell ref="A10:D10"/>
    <mergeCell ref="A11:D11"/>
    <mergeCell ref="A12:D12"/>
    <mergeCell ref="A31:D31"/>
    <mergeCell ref="A32:D32"/>
    <mergeCell ref="A21:D21"/>
    <mergeCell ref="A22:D22"/>
    <mergeCell ref="A23:D23"/>
    <mergeCell ref="A24:D24"/>
    <mergeCell ref="A33:D33"/>
    <mergeCell ref="A34:D34"/>
    <mergeCell ref="A35:D35"/>
    <mergeCell ref="A36:D36"/>
    <mergeCell ref="A45:D45"/>
    <mergeCell ref="A46:D46"/>
    <mergeCell ref="A42:A43"/>
    <mergeCell ref="B42:B43"/>
    <mergeCell ref="A70:D70"/>
    <mergeCell ref="A71:D71"/>
    <mergeCell ref="A67:D67"/>
    <mergeCell ref="A68:D68"/>
    <mergeCell ref="A47:D47"/>
    <mergeCell ref="A48:D48"/>
    <mergeCell ref="A49:D49"/>
    <mergeCell ref="A50:D50"/>
    <mergeCell ref="A51:D51"/>
    <mergeCell ref="A52:D52"/>
    <mergeCell ref="A83:D83"/>
    <mergeCell ref="A84:D84"/>
    <mergeCell ref="A79:D79"/>
    <mergeCell ref="A80:D80"/>
    <mergeCell ref="A85:D85"/>
    <mergeCell ref="A74:D74"/>
    <mergeCell ref="A75:D75"/>
    <mergeCell ref="A77:A78"/>
    <mergeCell ref="B77:B78"/>
    <mergeCell ref="A81:D81"/>
    <mergeCell ref="A86:D86"/>
    <mergeCell ref="A87:D87"/>
    <mergeCell ref="A88:D88"/>
    <mergeCell ref="A107:D107"/>
    <mergeCell ref="A108:D108"/>
    <mergeCell ref="A97:D97"/>
    <mergeCell ref="A98:D98"/>
    <mergeCell ref="A99:D99"/>
    <mergeCell ref="A100:D100"/>
    <mergeCell ref="A95:D95"/>
    <mergeCell ref="A110:D110"/>
    <mergeCell ref="A111:D111"/>
    <mergeCell ref="A112:D112"/>
    <mergeCell ref="A116:D116"/>
    <mergeCell ref="A6:A7"/>
    <mergeCell ref="B6:B7"/>
    <mergeCell ref="C6:C7"/>
    <mergeCell ref="A29:D29"/>
    <mergeCell ref="A30:D30"/>
    <mergeCell ref="A13:D13"/>
    <mergeCell ref="A14:D14"/>
    <mergeCell ref="A15:D15"/>
    <mergeCell ref="A16:D16"/>
    <mergeCell ref="A17:D17"/>
    <mergeCell ref="A18:D18"/>
    <mergeCell ref="A19:D19"/>
    <mergeCell ref="A20:D20"/>
    <mergeCell ref="A25:D25"/>
    <mergeCell ref="A26:D26"/>
    <mergeCell ref="A27:D27"/>
    <mergeCell ref="A28:D28"/>
    <mergeCell ref="A44:D44"/>
    <mergeCell ref="A37:D37"/>
    <mergeCell ref="A38:D38"/>
    <mergeCell ref="A39:D39"/>
    <mergeCell ref="A40:D40"/>
    <mergeCell ref="A69:D69"/>
    <mergeCell ref="A61:D61"/>
    <mergeCell ref="A62:D62"/>
    <mergeCell ref="A53:D53"/>
    <mergeCell ref="A54:D54"/>
    <mergeCell ref="A55:D55"/>
    <mergeCell ref="A56:D56"/>
    <mergeCell ref="A57:D57"/>
    <mergeCell ref="A58:D58"/>
    <mergeCell ref="A63:D63"/>
    <mergeCell ref="A93:D93"/>
    <mergeCell ref="A94:D94"/>
    <mergeCell ref="A96:D96"/>
    <mergeCell ref="A59:D59"/>
    <mergeCell ref="A60:D60"/>
    <mergeCell ref="A64:D64"/>
    <mergeCell ref="A65:D65"/>
    <mergeCell ref="A66:D66"/>
    <mergeCell ref="A73:D73"/>
    <mergeCell ref="A72:D72"/>
    <mergeCell ref="A114:D114"/>
    <mergeCell ref="A115:D115"/>
    <mergeCell ref="A109:D109"/>
    <mergeCell ref="A82:D82"/>
    <mergeCell ref="A105:D105"/>
    <mergeCell ref="A106:D106"/>
    <mergeCell ref="A89:D89"/>
    <mergeCell ref="A90:D90"/>
    <mergeCell ref="A91:D91"/>
    <mergeCell ref="A92:D92"/>
    <mergeCell ref="A124:A125"/>
    <mergeCell ref="B124:D124"/>
    <mergeCell ref="B125:D125"/>
    <mergeCell ref="A101:D101"/>
    <mergeCell ref="A102:D102"/>
    <mergeCell ref="A103:D103"/>
    <mergeCell ref="A104:D104"/>
    <mergeCell ref="A118:A119"/>
    <mergeCell ref="B118:B119"/>
    <mergeCell ref="A113:D11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1"/>
  <sheetViews>
    <sheetView view="pageBreakPreview" zoomScale="60" zoomScalePageLayoutView="0" workbookViewId="0" topLeftCell="A241">
      <selection activeCell="J260" sqref="J260"/>
    </sheetView>
  </sheetViews>
  <sheetFormatPr defaultColWidth="9.140625" defaultRowHeight="12.75"/>
  <cols>
    <col min="1" max="1" width="8.7109375" style="0" customWidth="1"/>
    <col min="2" max="2" width="17.00390625" style="0" customWidth="1"/>
    <col min="3" max="3" width="14.00390625" style="73" customWidth="1"/>
    <col min="4" max="4" width="12.8515625" style="0" customWidth="1"/>
    <col min="8" max="8" width="9.57421875" style="0" customWidth="1"/>
    <col min="9" max="9" width="21.7109375" style="0" customWidth="1"/>
    <col min="17" max="17" width="6.421875" style="0" customWidth="1"/>
    <col min="18" max="18" width="6.8515625" style="0" customWidth="1"/>
    <col min="21" max="21" width="6.00390625" style="0" customWidth="1"/>
    <col min="26" max="26" width="6.57421875" style="0" customWidth="1"/>
  </cols>
  <sheetData>
    <row r="1" ht="12.75">
      <c r="A1" s="1" t="s">
        <v>203</v>
      </c>
    </row>
    <row r="2" spans="1:8" ht="12.75">
      <c r="A2" s="1" t="s">
        <v>222</v>
      </c>
      <c r="B2" s="4"/>
      <c r="C2" s="74"/>
      <c r="D2" s="4"/>
      <c r="E2" s="4"/>
      <c r="F2" s="4"/>
      <c r="G2" s="4"/>
      <c r="H2" s="4"/>
    </row>
    <row r="3" spans="1:8" ht="12.75" customHeight="1">
      <c r="A3" s="4"/>
      <c r="B3" s="4"/>
      <c r="C3" s="74"/>
      <c r="D3" s="4"/>
      <c r="E3" s="4"/>
      <c r="F3" s="4"/>
      <c r="G3" s="4"/>
      <c r="H3" s="4"/>
    </row>
    <row r="4" spans="1:8" ht="12.75">
      <c r="A4" s="11" t="s">
        <v>56</v>
      </c>
      <c r="B4" s="4"/>
      <c r="C4" s="74"/>
      <c r="D4" s="4"/>
      <c r="E4" s="4"/>
      <c r="F4" s="4"/>
      <c r="G4" s="4"/>
      <c r="H4" s="4"/>
    </row>
    <row r="5" spans="1:12" ht="12.75">
      <c r="A5" s="160" t="s">
        <v>31</v>
      </c>
      <c r="B5" s="162" t="s">
        <v>157</v>
      </c>
      <c r="C5" s="163" t="s">
        <v>213</v>
      </c>
      <c r="D5" s="160" t="s">
        <v>42</v>
      </c>
      <c r="E5" s="146" t="s">
        <v>40</v>
      </c>
      <c r="F5" s="147"/>
      <c r="G5" s="146" t="s">
        <v>41</v>
      </c>
      <c r="H5" s="147"/>
      <c r="I5" s="140" t="s">
        <v>247</v>
      </c>
      <c r="J5" s="141" t="s">
        <v>207</v>
      </c>
      <c r="K5" s="141"/>
      <c r="L5" s="142"/>
    </row>
    <row r="6" spans="1:12" ht="12.75">
      <c r="A6" s="161"/>
      <c r="B6" s="161"/>
      <c r="C6" s="164"/>
      <c r="D6" s="161"/>
      <c r="E6" s="2" t="s">
        <v>43</v>
      </c>
      <c r="F6" s="2" t="s">
        <v>44</v>
      </c>
      <c r="G6" s="2" t="s">
        <v>43</v>
      </c>
      <c r="H6" s="2" t="s">
        <v>44</v>
      </c>
      <c r="I6" s="140"/>
      <c r="J6" s="2" t="s">
        <v>208</v>
      </c>
      <c r="K6" s="2" t="s">
        <v>50</v>
      </c>
      <c r="L6" s="2" t="s">
        <v>51</v>
      </c>
    </row>
    <row r="7" spans="1:12" ht="12.75">
      <c r="A7" s="2" t="s">
        <v>33</v>
      </c>
      <c r="B7" s="5" t="s">
        <v>223</v>
      </c>
      <c r="C7" s="75">
        <v>3.61</v>
      </c>
      <c r="D7" s="6">
        <v>669.3</v>
      </c>
      <c r="E7" s="6">
        <v>270.7</v>
      </c>
      <c r="F7" s="6">
        <v>137.2</v>
      </c>
      <c r="G7" s="6">
        <v>116</v>
      </c>
      <c r="H7" s="6">
        <v>145.4</v>
      </c>
      <c r="I7" s="6">
        <f>E7+F7</f>
        <v>407.9</v>
      </c>
      <c r="J7" s="2">
        <v>3.61</v>
      </c>
      <c r="K7" s="2"/>
      <c r="L7" s="6"/>
    </row>
    <row r="8" spans="1:12" ht="12.75">
      <c r="A8" s="2" t="s">
        <v>33</v>
      </c>
      <c r="B8" s="5" t="s">
        <v>224</v>
      </c>
      <c r="C8" s="75">
        <v>2.26</v>
      </c>
      <c r="D8" s="6">
        <v>805.4</v>
      </c>
      <c r="E8" s="6">
        <v>518.1</v>
      </c>
      <c r="F8" s="6">
        <v>18.7</v>
      </c>
      <c r="G8" s="6">
        <v>129.6</v>
      </c>
      <c r="H8" s="6">
        <v>139</v>
      </c>
      <c r="I8" s="6"/>
      <c r="J8" s="2">
        <v>2.26</v>
      </c>
      <c r="K8" s="2"/>
      <c r="L8" s="6"/>
    </row>
    <row r="9" spans="1:12" ht="12.75">
      <c r="A9" s="2" t="s">
        <v>38</v>
      </c>
      <c r="B9" s="5" t="s">
        <v>225</v>
      </c>
      <c r="C9" s="75">
        <v>1.91</v>
      </c>
      <c r="D9" s="6">
        <v>389.7</v>
      </c>
      <c r="E9" s="6">
        <v>255.9</v>
      </c>
      <c r="F9" s="6">
        <v>0</v>
      </c>
      <c r="G9" s="6">
        <v>109.7</v>
      </c>
      <c r="H9" s="6">
        <v>24.1</v>
      </c>
      <c r="I9" s="6"/>
      <c r="J9" s="2"/>
      <c r="K9" s="2"/>
      <c r="L9" s="6">
        <v>1.91</v>
      </c>
    </row>
    <row r="10" spans="1:12" ht="12.75">
      <c r="A10" s="2" t="s">
        <v>49</v>
      </c>
      <c r="B10" s="5" t="s">
        <v>226</v>
      </c>
      <c r="C10" s="75">
        <v>2.72</v>
      </c>
      <c r="D10" s="6">
        <v>944.2</v>
      </c>
      <c r="E10" s="6">
        <v>714.4</v>
      </c>
      <c r="F10" s="6">
        <v>0</v>
      </c>
      <c r="G10" s="6">
        <v>178.7</v>
      </c>
      <c r="H10" s="6">
        <v>51.1</v>
      </c>
      <c r="I10" s="6">
        <f>E10+F10</f>
        <v>714.4</v>
      </c>
      <c r="J10" s="2"/>
      <c r="K10" s="2"/>
      <c r="L10" s="6">
        <v>2.72</v>
      </c>
    </row>
    <row r="11" spans="1:12" ht="12.75">
      <c r="A11" s="2" t="s">
        <v>29</v>
      </c>
      <c r="B11" s="2" t="s">
        <v>45</v>
      </c>
      <c r="C11" s="75" t="s">
        <v>45</v>
      </c>
      <c r="D11" s="6">
        <v>220</v>
      </c>
      <c r="E11" s="6">
        <v>10</v>
      </c>
      <c r="F11" s="6">
        <v>0</v>
      </c>
      <c r="G11" s="6">
        <v>190</v>
      </c>
      <c r="H11" s="6">
        <v>20</v>
      </c>
      <c r="I11" s="143"/>
      <c r="J11" s="144"/>
      <c r="K11" s="144"/>
      <c r="L11" s="145"/>
    </row>
    <row r="12" spans="1:12" ht="12.75">
      <c r="A12" s="3" t="s">
        <v>37</v>
      </c>
      <c r="B12" s="3" t="s">
        <v>45</v>
      </c>
      <c r="C12" s="76">
        <f>SUM(C7:C10)</f>
        <v>10.5</v>
      </c>
      <c r="D12" s="7">
        <f>SUM(D7:D11)</f>
        <v>3028.6</v>
      </c>
      <c r="E12" s="7">
        <f>SUM(E7:E11)</f>
        <v>1769.1</v>
      </c>
      <c r="F12" s="7">
        <f>SUM(F7:F11)</f>
        <v>155.89999999999998</v>
      </c>
      <c r="G12" s="7">
        <f>SUM(G7:G11)</f>
        <v>724</v>
      </c>
      <c r="H12" s="7">
        <f>SUM(H7:H11)</f>
        <v>379.6</v>
      </c>
      <c r="I12" s="7">
        <f>SUM(I7:I10)</f>
        <v>1122.3</v>
      </c>
      <c r="J12" s="7">
        <f>SUM(J7:J10)</f>
        <v>5.869999999999999</v>
      </c>
      <c r="K12" s="7">
        <f>SUM(K7:K10)</f>
        <v>0</v>
      </c>
      <c r="L12" s="7">
        <f>SUM(L7:L10)</f>
        <v>4.63</v>
      </c>
    </row>
    <row r="13" spans="1:11" ht="12.75">
      <c r="A13" s="2" t="s">
        <v>30</v>
      </c>
      <c r="B13" s="2" t="s">
        <v>45</v>
      </c>
      <c r="C13" s="75" t="s">
        <v>45</v>
      </c>
      <c r="D13" s="6">
        <v>90</v>
      </c>
      <c r="E13" s="6">
        <v>0</v>
      </c>
      <c r="F13" s="6">
        <v>0</v>
      </c>
      <c r="G13" s="6">
        <v>80</v>
      </c>
      <c r="H13" s="6">
        <v>10</v>
      </c>
      <c r="I13" s="6"/>
      <c r="J13" s="63"/>
      <c r="K13" s="63"/>
    </row>
    <row r="14" spans="1:10" ht="12.75">
      <c r="A14" s="2" t="s">
        <v>34</v>
      </c>
      <c r="B14" s="8" t="s">
        <v>227</v>
      </c>
      <c r="C14" s="77">
        <v>2.73</v>
      </c>
      <c r="D14" s="6">
        <v>51.1</v>
      </c>
      <c r="E14" s="6">
        <v>0</v>
      </c>
      <c r="F14" s="6">
        <v>0</v>
      </c>
      <c r="G14" s="6">
        <v>47.7</v>
      </c>
      <c r="H14" s="6">
        <v>3.4</v>
      </c>
      <c r="I14" s="6"/>
      <c r="J14" s="63"/>
    </row>
    <row r="15" spans="1:10" ht="12.75">
      <c r="A15" s="2" t="s">
        <v>34</v>
      </c>
      <c r="B15" s="8" t="s">
        <v>228</v>
      </c>
      <c r="C15" s="77">
        <v>1.09</v>
      </c>
      <c r="D15" s="6">
        <v>7.7</v>
      </c>
      <c r="E15" s="6">
        <v>0</v>
      </c>
      <c r="F15" s="6">
        <v>0</v>
      </c>
      <c r="G15" s="6">
        <v>7.7</v>
      </c>
      <c r="H15" s="6">
        <v>0</v>
      </c>
      <c r="I15" s="6"/>
      <c r="J15" s="63"/>
    </row>
    <row r="16" spans="1:10" ht="12.75">
      <c r="A16" s="2" t="s">
        <v>34</v>
      </c>
      <c r="B16" s="8" t="s">
        <v>229</v>
      </c>
      <c r="C16" s="77">
        <v>7.77</v>
      </c>
      <c r="D16" s="6">
        <v>124.5</v>
      </c>
      <c r="E16" s="6">
        <v>0</v>
      </c>
      <c r="F16" s="6">
        <v>0</v>
      </c>
      <c r="G16" s="6">
        <v>114.9</v>
      </c>
      <c r="H16" s="6">
        <v>9.6</v>
      </c>
      <c r="I16" s="6"/>
      <c r="J16" s="63"/>
    </row>
    <row r="17" spans="1:10" ht="12.75">
      <c r="A17" s="2" t="s">
        <v>34</v>
      </c>
      <c r="B17" s="8" t="s">
        <v>230</v>
      </c>
      <c r="C17" s="77">
        <v>0.77</v>
      </c>
      <c r="D17" s="6">
        <v>13.2</v>
      </c>
      <c r="E17" s="6">
        <v>0</v>
      </c>
      <c r="F17" s="6">
        <v>0</v>
      </c>
      <c r="G17" s="6">
        <v>11.4</v>
      </c>
      <c r="H17" s="6">
        <v>1.8</v>
      </c>
      <c r="I17" s="6"/>
      <c r="J17" s="63"/>
    </row>
    <row r="18" spans="1:10" ht="12.75">
      <c r="A18" s="2" t="s">
        <v>34</v>
      </c>
      <c r="B18" s="8" t="s">
        <v>231</v>
      </c>
      <c r="C18" s="77">
        <v>2.05</v>
      </c>
      <c r="D18" s="6">
        <v>31</v>
      </c>
      <c r="E18" s="6">
        <v>0</v>
      </c>
      <c r="F18" s="6">
        <v>0</v>
      </c>
      <c r="G18" s="6">
        <v>18</v>
      </c>
      <c r="H18" s="6">
        <v>13</v>
      </c>
      <c r="I18" s="6"/>
      <c r="J18" s="63"/>
    </row>
    <row r="19" spans="1:10" ht="12.75">
      <c r="A19" s="2" t="s">
        <v>34</v>
      </c>
      <c r="B19" s="8" t="s">
        <v>232</v>
      </c>
      <c r="C19" s="77">
        <v>3.15</v>
      </c>
      <c r="D19" s="6">
        <v>50.1</v>
      </c>
      <c r="E19" s="6">
        <v>0</v>
      </c>
      <c r="F19" s="6">
        <v>0</v>
      </c>
      <c r="G19" s="6">
        <v>45.9</v>
      </c>
      <c r="H19" s="6">
        <v>4.2</v>
      </c>
      <c r="I19" s="6"/>
      <c r="J19" s="63"/>
    </row>
    <row r="20" spans="1:10" ht="12.75">
      <c r="A20" s="2" t="s">
        <v>34</v>
      </c>
      <c r="B20" s="8" t="s">
        <v>233</v>
      </c>
      <c r="C20" s="77">
        <v>2.12</v>
      </c>
      <c r="D20" s="6">
        <v>26.9</v>
      </c>
      <c r="E20" s="6">
        <v>0</v>
      </c>
      <c r="F20" s="6">
        <v>0</v>
      </c>
      <c r="G20" s="6">
        <v>26.9</v>
      </c>
      <c r="H20" s="6">
        <v>0</v>
      </c>
      <c r="I20" s="6"/>
      <c r="J20" s="63"/>
    </row>
    <row r="21" spans="1:10" ht="12.75">
      <c r="A21" s="2" t="s">
        <v>34</v>
      </c>
      <c r="B21" s="8" t="s">
        <v>234</v>
      </c>
      <c r="C21" s="77">
        <v>1.37</v>
      </c>
      <c r="D21" s="6">
        <v>25.5</v>
      </c>
      <c r="E21" s="6">
        <v>0</v>
      </c>
      <c r="F21" s="6">
        <v>0</v>
      </c>
      <c r="G21" s="6">
        <v>24</v>
      </c>
      <c r="H21" s="6">
        <v>1.5</v>
      </c>
      <c r="I21" s="6"/>
      <c r="J21" s="63"/>
    </row>
    <row r="22" spans="1:10" ht="12.75">
      <c r="A22" s="2" t="s">
        <v>34</v>
      </c>
      <c r="B22" s="8" t="s">
        <v>235</v>
      </c>
      <c r="C22" s="77">
        <v>0.8</v>
      </c>
      <c r="D22" s="6">
        <v>14.6</v>
      </c>
      <c r="E22" s="6">
        <v>0</v>
      </c>
      <c r="F22" s="6">
        <v>0</v>
      </c>
      <c r="G22" s="6">
        <v>13.6</v>
      </c>
      <c r="H22" s="6">
        <v>1</v>
      </c>
      <c r="I22" s="6"/>
      <c r="J22" s="63"/>
    </row>
    <row r="23" spans="1:10" ht="12.75">
      <c r="A23" s="2" t="s">
        <v>34</v>
      </c>
      <c r="B23" s="8" t="s">
        <v>236</v>
      </c>
      <c r="C23" s="77">
        <v>1.26</v>
      </c>
      <c r="D23" s="6">
        <v>22.5</v>
      </c>
      <c r="E23" s="6">
        <v>0</v>
      </c>
      <c r="F23" s="6">
        <v>0</v>
      </c>
      <c r="G23" s="6">
        <v>22.5</v>
      </c>
      <c r="H23" s="6">
        <v>0</v>
      </c>
      <c r="I23" s="6"/>
      <c r="J23" s="63"/>
    </row>
    <row r="24" spans="1:10" ht="12.75">
      <c r="A24" s="2" t="s">
        <v>34</v>
      </c>
      <c r="B24" s="8" t="s">
        <v>237</v>
      </c>
      <c r="C24" s="77">
        <v>1.85</v>
      </c>
      <c r="D24" s="6">
        <v>25.4</v>
      </c>
      <c r="E24" s="6">
        <v>0</v>
      </c>
      <c r="F24" s="6">
        <v>0</v>
      </c>
      <c r="G24" s="6">
        <v>25.4</v>
      </c>
      <c r="H24" s="6">
        <v>0</v>
      </c>
      <c r="I24" s="6"/>
      <c r="J24" s="63"/>
    </row>
    <row r="25" spans="1:10" ht="12.75">
      <c r="A25" s="2" t="s">
        <v>34</v>
      </c>
      <c r="B25" s="8" t="s">
        <v>238</v>
      </c>
      <c r="C25" s="77">
        <v>2.86</v>
      </c>
      <c r="D25" s="6">
        <v>46.6</v>
      </c>
      <c r="E25" s="6">
        <v>0</v>
      </c>
      <c r="F25" s="6">
        <v>0</v>
      </c>
      <c r="G25" s="6">
        <v>39.1</v>
      </c>
      <c r="H25" s="6">
        <v>7.5</v>
      </c>
      <c r="I25" s="6"/>
      <c r="J25" s="63"/>
    </row>
    <row r="26" spans="1:10" ht="12.75">
      <c r="A26" s="2" t="s">
        <v>34</v>
      </c>
      <c r="B26" s="8" t="s">
        <v>239</v>
      </c>
      <c r="C26" s="77">
        <v>0.85</v>
      </c>
      <c r="D26" s="6">
        <v>11.9</v>
      </c>
      <c r="E26" s="6">
        <v>0</v>
      </c>
      <c r="F26" s="6">
        <v>0</v>
      </c>
      <c r="G26" s="6">
        <v>10.2</v>
      </c>
      <c r="H26" s="6">
        <v>1.7</v>
      </c>
      <c r="I26" s="6"/>
      <c r="J26" s="63"/>
    </row>
    <row r="27" spans="1:10" ht="12.75">
      <c r="A27" s="2" t="s">
        <v>34</v>
      </c>
      <c r="B27" s="8" t="s">
        <v>240</v>
      </c>
      <c r="C27" s="77">
        <v>4.03</v>
      </c>
      <c r="D27" s="6">
        <v>67.5</v>
      </c>
      <c r="E27" s="6">
        <v>0</v>
      </c>
      <c r="F27" s="6">
        <v>0</v>
      </c>
      <c r="G27" s="6">
        <v>39.3</v>
      </c>
      <c r="H27" s="6">
        <v>28.2</v>
      </c>
      <c r="I27" s="6"/>
      <c r="J27" s="63"/>
    </row>
    <row r="28" spans="1:10" ht="12.75">
      <c r="A28" s="2" t="s">
        <v>34</v>
      </c>
      <c r="B28" s="8" t="s">
        <v>241</v>
      </c>
      <c r="C28" s="77">
        <v>0.59</v>
      </c>
      <c r="D28" s="6">
        <v>4.47</v>
      </c>
      <c r="E28" s="6">
        <v>0</v>
      </c>
      <c r="F28" s="6">
        <v>0</v>
      </c>
      <c r="G28" s="6">
        <v>0</v>
      </c>
      <c r="H28" s="6">
        <v>4.7</v>
      </c>
      <c r="I28" s="6"/>
      <c r="J28" s="63"/>
    </row>
    <row r="29" spans="1:12" ht="12.75">
      <c r="A29" s="3" t="s">
        <v>48</v>
      </c>
      <c r="B29" s="3" t="s">
        <v>45</v>
      </c>
      <c r="C29" s="78">
        <f>SUM(C14:C28)</f>
        <v>33.290000000000006</v>
      </c>
      <c r="D29" s="7">
        <f>SUM(D13:D28)</f>
        <v>612.9699999999999</v>
      </c>
      <c r="E29" s="7">
        <f>SUM(E13:E28)</f>
        <v>0</v>
      </c>
      <c r="F29" s="7">
        <f>SUM(F13:F28)</f>
        <v>0</v>
      </c>
      <c r="G29" s="7">
        <f>SUM(G13:G28)</f>
        <v>526.5999999999999</v>
      </c>
      <c r="H29" s="7">
        <f>SUM(H13:H28)</f>
        <v>86.60000000000001</v>
      </c>
      <c r="I29" s="7"/>
      <c r="J29" s="63"/>
      <c r="K29" s="1"/>
      <c r="L29" s="1"/>
    </row>
    <row r="30" spans="1:10" ht="12.75">
      <c r="A30" s="2" t="s">
        <v>35</v>
      </c>
      <c r="B30" s="2" t="s">
        <v>45</v>
      </c>
      <c r="C30" s="79" t="s">
        <v>45</v>
      </c>
      <c r="D30" s="6">
        <v>15</v>
      </c>
      <c r="E30" s="6">
        <v>0</v>
      </c>
      <c r="F30" s="6">
        <v>0</v>
      </c>
      <c r="G30" s="6">
        <v>10</v>
      </c>
      <c r="H30" s="6">
        <v>5</v>
      </c>
      <c r="I30" s="6"/>
      <c r="J30" s="63"/>
    </row>
    <row r="31" spans="1:10" ht="12.75">
      <c r="A31" s="2" t="s">
        <v>36</v>
      </c>
      <c r="B31" s="64" t="s">
        <v>242</v>
      </c>
      <c r="C31" s="77">
        <v>10.01</v>
      </c>
      <c r="D31" s="6">
        <v>234</v>
      </c>
      <c r="E31" s="6">
        <v>0</v>
      </c>
      <c r="F31" s="6">
        <v>0</v>
      </c>
      <c r="G31" s="6">
        <v>234</v>
      </c>
      <c r="H31" s="6">
        <v>0</v>
      </c>
      <c r="I31" s="6"/>
      <c r="J31" s="63"/>
    </row>
    <row r="32" spans="1:10" ht="12.75">
      <c r="A32" s="2" t="s">
        <v>36</v>
      </c>
      <c r="B32" s="8" t="s">
        <v>243</v>
      </c>
      <c r="C32" s="77">
        <v>4.25</v>
      </c>
      <c r="D32" s="6">
        <v>76.6</v>
      </c>
      <c r="E32" s="6">
        <v>0</v>
      </c>
      <c r="F32" s="6">
        <v>0</v>
      </c>
      <c r="G32" s="6">
        <v>76.6</v>
      </c>
      <c r="H32" s="6">
        <v>0</v>
      </c>
      <c r="I32" s="6"/>
      <c r="J32" s="63"/>
    </row>
    <row r="33" spans="1:10" ht="12.75">
      <c r="A33" s="2" t="s">
        <v>36</v>
      </c>
      <c r="B33" s="8" t="s">
        <v>244</v>
      </c>
      <c r="C33" s="77">
        <v>2.86</v>
      </c>
      <c r="D33" s="6">
        <v>42.7</v>
      </c>
      <c r="E33" s="6">
        <v>0</v>
      </c>
      <c r="F33" s="6">
        <v>0</v>
      </c>
      <c r="G33" s="6">
        <v>42.7</v>
      </c>
      <c r="H33" s="6">
        <v>0</v>
      </c>
      <c r="I33" s="6"/>
      <c r="J33" s="63"/>
    </row>
    <row r="34" spans="1:10" ht="12.75">
      <c r="A34" s="2" t="s">
        <v>36</v>
      </c>
      <c r="B34" s="8" t="s">
        <v>245</v>
      </c>
      <c r="C34" s="77">
        <v>3.25</v>
      </c>
      <c r="D34" s="6">
        <v>69</v>
      </c>
      <c r="E34" s="6">
        <v>0</v>
      </c>
      <c r="F34" s="6">
        <v>0</v>
      </c>
      <c r="G34" s="6">
        <v>65</v>
      </c>
      <c r="H34" s="6">
        <v>4</v>
      </c>
      <c r="I34" s="6"/>
      <c r="J34" s="63"/>
    </row>
    <row r="35" spans="1:10" ht="12.75">
      <c r="A35" s="2" t="s">
        <v>36</v>
      </c>
      <c r="B35" s="8" t="s">
        <v>246</v>
      </c>
      <c r="C35" s="77">
        <v>1.86</v>
      </c>
      <c r="D35" s="6">
        <v>18</v>
      </c>
      <c r="E35" s="6">
        <v>0</v>
      </c>
      <c r="F35" s="6">
        <v>0</v>
      </c>
      <c r="G35" s="6">
        <v>3</v>
      </c>
      <c r="H35" s="6">
        <v>15</v>
      </c>
      <c r="I35" s="6"/>
      <c r="J35" s="63"/>
    </row>
    <row r="36" spans="1:12" ht="12.75">
      <c r="A36" s="3" t="s">
        <v>39</v>
      </c>
      <c r="B36" s="3" t="s">
        <v>45</v>
      </c>
      <c r="C36" s="78">
        <f>SUM(C31:C35)</f>
        <v>22.23</v>
      </c>
      <c r="D36" s="7">
        <f>SUM(D30:D35)</f>
        <v>455.3</v>
      </c>
      <c r="E36" s="7">
        <f>SUM(E30:E35)</f>
        <v>0</v>
      </c>
      <c r="F36" s="7">
        <f>SUM(F30:F35)</f>
        <v>0</v>
      </c>
      <c r="G36" s="7">
        <f>SUM(G30:G35)</f>
        <v>431.3</v>
      </c>
      <c r="H36" s="7">
        <f>SUM(H30:H35)</f>
        <v>24</v>
      </c>
      <c r="I36" s="7"/>
      <c r="J36" s="63"/>
      <c r="K36" s="1"/>
      <c r="L36" s="1"/>
    </row>
    <row r="37" spans="1:12" ht="12.75">
      <c r="A37" s="3" t="s">
        <v>46</v>
      </c>
      <c r="B37" s="3"/>
      <c r="C37" s="78">
        <f aca="true" t="shared" si="0" ref="C37:H37">C36+C29</f>
        <v>55.52000000000001</v>
      </c>
      <c r="D37" s="7">
        <f t="shared" si="0"/>
        <v>1068.27</v>
      </c>
      <c r="E37" s="7">
        <f t="shared" si="0"/>
        <v>0</v>
      </c>
      <c r="F37" s="7">
        <f t="shared" si="0"/>
        <v>0</v>
      </c>
      <c r="G37" s="7">
        <f t="shared" si="0"/>
        <v>957.8999999999999</v>
      </c>
      <c r="H37" s="7">
        <f t="shared" si="0"/>
        <v>110.60000000000001</v>
      </c>
      <c r="I37" s="7"/>
      <c r="J37" s="63"/>
      <c r="K37" s="1"/>
      <c r="L37" s="1"/>
    </row>
    <row r="38" spans="1:12" ht="12.75">
      <c r="A38" s="3" t="s">
        <v>47</v>
      </c>
      <c r="B38" s="3" t="s">
        <v>45</v>
      </c>
      <c r="C38" s="78" t="s">
        <v>45</v>
      </c>
      <c r="D38" s="7">
        <f>D37+D12</f>
        <v>4096.87</v>
      </c>
      <c r="E38" s="7">
        <f>E37+E12</f>
        <v>1769.1</v>
      </c>
      <c r="F38" s="7">
        <f>F37+F12</f>
        <v>155.89999999999998</v>
      </c>
      <c r="G38" s="7">
        <f>G37+G12</f>
        <v>1681.8999999999999</v>
      </c>
      <c r="H38" s="7">
        <f>H37+H12</f>
        <v>490.20000000000005</v>
      </c>
      <c r="I38" s="7">
        <f>SUM(I11:I37)</f>
        <v>1122.3</v>
      </c>
      <c r="J38" s="63"/>
      <c r="K38" s="1"/>
      <c r="L38" s="1"/>
    </row>
    <row r="39" spans="1:8" ht="12.75">
      <c r="A39" s="11"/>
      <c r="B39" s="4"/>
      <c r="C39" s="74"/>
      <c r="D39" s="4"/>
      <c r="E39" s="4"/>
      <c r="F39" s="4"/>
      <c r="G39" s="4"/>
      <c r="H39" s="4"/>
    </row>
    <row r="40" spans="1:12" ht="12.75">
      <c r="A40" s="139" t="s">
        <v>563</v>
      </c>
      <c r="B40" s="148" t="s">
        <v>53</v>
      </c>
      <c r="C40" s="139" t="s">
        <v>564</v>
      </c>
      <c r="D40" s="139" t="s">
        <v>31</v>
      </c>
      <c r="E40" s="139"/>
      <c r="F40" s="139" t="s">
        <v>565</v>
      </c>
      <c r="G40" s="139" t="s">
        <v>566</v>
      </c>
      <c r="H40" s="139" t="s">
        <v>567</v>
      </c>
      <c r="I40" s="139"/>
      <c r="J40" s="139" t="s">
        <v>54</v>
      </c>
      <c r="K40" s="139" t="s">
        <v>214</v>
      </c>
      <c r="L40" s="139" t="s">
        <v>568</v>
      </c>
    </row>
    <row r="41" spans="1:12" ht="12.75">
      <c r="A41" s="139"/>
      <c r="B41" s="148"/>
      <c r="C41" s="139"/>
      <c r="D41" s="72" t="s">
        <v>569</v>
      </c>
      <c r="E41" s="72" t="s">
        <v>570</v>
      </c>
      <c r="F41" s="139"/>
      <c r="G41" s="139"/>
      <c r="H41" s="72" t="s">
        <v>569</v>
      </c>
      <c r="I41" s="72" t="s">
        <v>570</v>
      </c>
      <c r="J41" s="139"/>
      <c r="K41" s="139"/>
      <c r="L41" s="139"/>
    </row>
    <row r="42" spans="1:8" ht="12.75">
      <c r="A42" s="12" t="s">
        <v>57</v>
      </c>
      <c r="B42" s="73"/>
      <c r="C42" s="11"/>
      <c r="D42" s="10"/>
      <c r="E42" s="10"/>
      <c r="F42" s="10"/>
      <c r="G42" s="10"/>
      <c r="H42" s="1"/>
    </row>
    <row r="43" spans="1:12" ht="12.75">
      <c r="A43" s="70" t="s">
        <v>399</v>
      </c>
      <c r="B43" s="80" t="s">
        <v>400</v>
      </c>
      <c r="C43" s="70" t="s">
        <v>401</v>
      </c>
      <c r="D43" s="70" t="s">
        <v>402</v>
      </c>
      <c r="E43" s="70" t="s">
        <v>403</v>
      </c>
      <c r="F43" s="71" t="s">
        <v>404</v>
      </c>
      <c r="G43" s="71" t="s">
        <v>405</v>
      </c>
      <c r="H43" s="70" t="s">
        <v>406</v>
      </c>
      <c r="I43" s="70" t="s">
        <v>407</v>
      </c>
      <c r="J43" s="71" t="s">
        <v>408</v>
      </c>
      <c r="K43" s="70" t="s">
        <v>409</v>
      </c>
      <c r="L43" s="71" t="s">
        <v>410</v>
      </c>
    </row>
    <row r="44" spans="1:12" ht="12.75">
      <c r="A44" s="70" t="s">
        <v>399</v>
      </c>
      <c r="B44" s="80" t="s">
        <v>400</v>
      </c>
      <c r="C44" s="70" t="s">
        <v>401</v>
      </c>
      <c r="D44" s="70" t="s">
        <v>402</v>
      </c>
      <c r="E44" s="70" t="s">
        <v>403</v>
      </c>
      <c r="F44" s="71" t="s">
        <v>404</v>
      </c>
      <c r="G44" s="71" t="s">
        <v>405</v>
      </c>
      <c r="H44" s="70" t="s">
        <v>411</v>
      </c>
      <c r="I44" s="70" t="s">
        <v>412</v>
      </c>
      <c r="J44" s="71" t="s">
        <v>413</v>
      </c>
      <c r="K44" s="70" t="s">
        <v>409</v>
      </c>
      <c r="L44" s="71" t="s">
        <v>414</v>
      </c>
    </row>
    <row r="45" spans="1:12" ht="12.75">
      <c r="A45" s="70" t="s">
        <v>399</v>
      </c>
      <c r="B45" s="80" t="s">
        <v>400</v>
      </c>
      <c r="C45" s="70" t="s">
        <v>401</v>
      </c>
      <c r="D45" s="70" t="s">
        <v>402</v>
      </c>
      <c r="E45" s="70" t="s">
        <v>403</v>
      </c>
      <c r="F45" s="71" t="s">
        <v>404</v>
      </c>
      <c r="G45" s="71" t="s">
        <v>405</v>
      </c>
      <c r="H45" s="70" t="s">
        <v>415</v>
      </c>
      <c r="I45" s="70" t="s">
        <v>416</v>
      </c>
      <c r="J45" s="71" t="s">
        <v>417</v>
      </c>
      <c r="K45" s="70" t="s">
        <v>418</v>
      </c>
      <c r="L45" s="71" t="s">
        <v>417</v>
      </c>
    </row>
    <row r="46" spans="1:12" ht="12.75">
      <c r="A46" s="70" t="s">
        <v>399</v>
      </c>
      <c r="B46" s="80" t="s">
        <v>419</v>
      </c>
      <c r="C46" s="70" t="s">
        <v>420</v>
      </c>
      <c r="D46" s="70" t="s">
        <v>402</v>
      </c>
      <c r="E46" s="70" t="s">
        <v>403</v>
      </c>
      <c r="F46" s="71" t="s">
        <v>421</v>
      </c>
      <c r="G46" s="71" t="s">
        <v>422</v>
      </c>
      <c r="H46" s="70" t="s">
        <v>415</v>
      </c>
      <c r="I46" s="70" t="s">
        <v>416</v>
      </c>
      <c r="J46" s="71" t="s">
        <v>423</v>
      </c>
      <c r="K46" s="70" t="s">
        <v>418</v>
      </c>
      <c r="L46" s="71" t="s">
        <v>423</v>
      </c>
    </row>
    <row r="47" spans="1:12" ht="12.75">
      <c r="A47" s="70" t="s">
        <v>399</v>
      </c>
      <c r="B47" s="80" t="s">
        <v>419</v>
      </c>
      <c r="C47" s="70" t="s">
        <v>420</v>
      </c>
      <c r="D47" s="70" t="s">
        <v>402</v>
      </c>
      <c r="E47" s="70" t="s">
        <v>403</v>
      </c>
      <c r="F47" s="71" t="s">
        <v>421</v>
      </c>
      <c r="G47" s="71" t="s">
        <v>422</v>
      </c>
      <c r="H47" s="70" t="s">
        <v>406</v>
      </c>
      <c r="I47" s="70" t="s">
        <v>407</v>
      </c>
      <c r="J47" s="71" t="s">
        <v>424</v>
      </c>
      <c r="K47" s="70" t="s">
        <v>409</v>
      </c>
      <c r="L47" s="71" t="s">
        <v>425</v>
      </c>
    </row>
    <row r="48" spans="1:12" ht="12.75">
      <c r="A48" s="70" t="s">
        <v>399</v>
      </c>
      <c r="B48" s="80" t="s">
        <v>419</v>
      </c>
      <c r="C48" s="70" t="s">
        <v>420</v>
      </c>
      <c r="D48" s="70" t="s">
        <v>402</v>
      </c>
      <c r="E48" s="70" t="s">
        <v>403</v>
      </c>
      <c r="F48" s="71" t="s">
        <v>421</v>
      </c>
      <c r="G48" s="71" t="s">
        <v>422</v>
      </c>
      <c r="H48" s="70" t="s">
        <v>411</v>
      </c>
      <c r="I48" s="70" t="s">
        <v>412</v>
      </c>
      <c r="J48" s="71" t="s">
        <v>426</v>
      </c>
      <c r="K48" s="70" t="s">
        <v>409</v>
      </c>
      <c r="L48" s="71" t="s">
        <v>427</v>
      </c>
    </row>
    <row r="49" spans="1:12" ht="12.75">
      <c r="A49" s="70" t="s">
        <v>399</v>
      </c>
      <c r="B49" s="80" t="s">
        <v>428</v>
      </c>
      <c r="C49" s="70" t="s">
        <v>429</v>
      </c>
      <c r="D49" s="70" t="s">
        <v>402</v>
      </c>
      <c r="E49" s="70" t="s">
        <v>403</v>
      </c>
      <c r="F49" s="71" t="s">
        <v>430</v>
      </c>
      <c r="G49" s="71" t="s">
        <v>431</v>
      </c>
      <c r="H49" s="70" t="s">
        <v>411</v>
      </c>
      <c r="I49" s="70" t="s">
        <v>412</v>
      </c>
      <c r="J49" s="71" t="s">
        <v>432</v>
      </c>
      <c r="K49" s="70" t="s">
        <v>409</v>
      </c>
      <c r="L49" s="71" t="s">
        <v>433</v>
      </c>
    </row>
    <row r="50" spans="1:12" ht="12.75">
      <c r="A50" s="70" t="s">
        <v>399</v>
      </c>
      <c r="B50" s="80" t="s">
        <v>428</v>
      </c>
      <c r="C50" s="70" t="s">
        <v>429</v>
      </c>
      <c r="D50" s="70" t="s">
        <v>402</v>
      </c>
      <c r="E50" s="70" t="s">
        <v>403</v>
      </c>
      <c r="F50" s="71" t="s">
        <v>430</v>
      </c>
      <c r="G50" s="71" t="s">
        <v>431</v>
      </c>
      <c r="H50" s="70" t="s">
        <v>415</v>
      </c>
      <c r="I50" s="70" t="s">
        <v>416</v>
      </c>
      <c r="J50" s="71" t="s">
        <v>434</v>
      </c>
      <c r="K50" s="70" t="s">
        <v>418</v>
      </c>
      <c r="L50" s="71" t="s">
        <v>434</v>
      </c>
    </row>
    <row r="51" spans="1:12" ht="12.75">
      <c r="A51" s="70" t="s">
        <v>399</v>
      </c>
      <c r="B51" s="80" t="s">
        <v>428</v>
      </c>
      <c r="C51" s="70" t="s">
        <v>429</v>
      </c>
      <c r="D51" s="70" t="s">
        <v>402</v>
      </c>
      <c r="E51" s="70" t="s">
        <v>403</v>
      </c>
      <c r="F51" s="71" t="s">
        <v>430</v>
      </c>
      <c r="G51" s="71" t="s">
        <v>431</v>
      </c>
      <c r="H51" s="70" t="s">
        <v>406</v>
      </c>
      <c r="I51" s="70" t="s">
        <v>407</v>
      </c>
      <c r="J51" s="71" t="s">
        <v>435</v>
      </c>
      <c r="K51" s="70" t="s">
        <v>409</v>
      </c>
      <c r="L51" s="71" t="s">
        <v>436</v>
      </c>
    </row>
    <row r="52" spans="1:12" ht="12.75">
      <c r="A52" s="70" t="s">
        <v>399</v>
      </c>
      <c r="B52" s="80" t="s">
        <v>437</v>
      </c>
      <c r="C52" s="70" t="s">
        <v>429</v>
      </c>
      <c r="D52" s="70" t="s">
        <v>438</v>
      </c>
      <c r="E52" s="70" t="s">
        <v>439</v>
      </c>
      <c r="F52" s="71" t="s">
        <v>440</v>
      </c>
      <c r="G52" s="71" t="s">
        <v>441</v>
      </c>
      <c r="H52" s="70" t="s">
        <v>442</v>
      </c>
      <c r="I52" s="70" t="s">
        <v>443</v>
      </c>
      <c r="J52" s="71" t="s">
        <v>444</v>
      </c>
      <c r="K52" s="70" t="s">
        <v>409</v>
      </c>
      <c r="L52" s="71" t="s">
        <v>445</v>
      </c>
    </row>
    <row r="53" spans="1:12" ht="12.75">
      <c r="A53" s="70" t="s">
        <v>399</v>
      </c>
      <c r="B53" s="80" t="s">
        <v>446</v>
      </c>
      <c r="C53" s="70" t="s">
        <v>429</v>
      </c>
      <c r="D53" s="70" t="s">
        <v>438</v>
      </c>
      <c r="E53" s="70" t="s">
        <v>439</v>
      </c>
      <c r="F53" s="71" t="s">
        <v>447</v>
      </c>
      <c r="G53" s="71" t="s">
        <v>448</v>
      </c>
      <c r="H53" s="70" t="s">
        <v>442</v>
      </c>
      <c r="I53" s="70" t="s">
        <v>443</v>
      </c>
      <c r="J53" s="71" t="s">
        <v>449</v>
      </c>
      <c r="K53" s="70" t="s">
        <v>409</v>
      </c>
      <c r="L53" s="71" t="s">
        <v>450</v>
      </c>
    </row>
    <row r="54" spans="1:12" ht="12.75">
      <c r="A54" s="70" t="s">
        <v>399</v>
      </c>
      <c r="B54" s="80" t="s">
        <v>451</v>
      </c>
      <c r="C54" s="70" t="s">
        <v>429</v>
      </c>
      <c r="D54" s="70" t="s">
        <v>438</v>
      </c>
      <c r="E54" s="70" t="s">
        <v>439</v>
      </c>
      <c r="F54" s="71" t="s">
        <v>452</v>
      </c>
      <c r="G54" s="71" t="s">
        <v>453</v>
      </c>
      <c r="H54" s="70" t="s">
        <v>406</v>
      </c>
      <c r="I54" s="70" t="s">
        <v>407</v>
      </c>
      <c r="J54" s="71" t="s">
        <v>422</v>
      </c>
      <c r="K54" s="70" t="s">
        <v>409</v>
      </c>
      <c r="L54" s="71" t="s">
        <v>454</v>
      </c>
    </row>
    <row r="55" spans="1:12" ht="12.75">
      <c r="A55" s="70" t="s">
        <v>399</v>
      </c>
      <c r="B55" s="80" t="s">
        <v>455</v>
      </c>
      <c r="C55" s="70" t="s">
        <v>401</v>
      </c>
      <c r="D55" s="70" t="s">
        <v>438</v>
      </c>
      <c r="E55" s="70" t="s">
        <v>439</v>
      </c>
      <c r="F55" s="71" t="s">
        <v>456</v>
      </c>
      <c r="G55" s="71" t="s">
        <v>457</v>
      </c>
      <c r="H55" s="70" t="s">
        <v>406</v>
      </c>
      <c r="I55" s="70" t="s">
        <v>407</v>
      </c>
      <c r="J55" s="71" t="s">
        <v>458</v>
      </c>
      <c r="K55" s="70" t="s">
        <v>409</v>
      </c>
      <c r="L55" s="71" t="s">
        <v>459</v>
      </c>
    </row>
    <row r="56" spans="1:12" ht="12.75">
      <c r="A56" s="70" t="s">
        <v>399</v>
      </c>
      <c r="B56" s="80" t="s">
        <v>55</v>
      </c>
      <c r="C56" s="70" t="s">
        <v>401</v>
      </c>
      <c r="D56" s="70" t="s">
        <v>438</v>
      </c>
      <c r="E56" s="70" t="s">
        <v>439</v>
      </c>
      <c r="F56" s="71" t="s">
        <v>460</v>
      </c>
      <c r="G56" s="71" t="s">
        <v>461</v>
      </c>
      <c r="H56" s="70" t="s">
        <v>442</v>
      </c>
      <c r="I56" s="70" t="s">
        <v>443</v>
      </c>
      <c r="J56" s="71" t="s">
        <v>462</v>
      </c>
      <c r="K56" s="70" t="s">
        <v>409</v>
      </c>
      <c r="L56" s="71" t="s">
        <v>463</v>
      </c>
    </row>
    <row r="57" spans="1:12" ht="12.75">
      <c r="A57" s="70" t="s">
        <v>399</v>
      </c>
      <c r="B57" s="80" t="s">
        <v>55</v>
      </c>
      <c r="C57" s="70" t="s">
        <v>401</v>
      </c>
      <c r="D57" s="70" t="s">
        <v>438</v>
      </c>
      <c r="E57" s="70" t="s">
        <v>439</v>
      </c>
      <c r="F57" s="71" t="s">
        <v>460</v>
      </c>
      <c r="G57" s="71" t="s">
        <v>461</v>
      </c>
      <c r="H57" s="70" t="s">
        <v>406</v>
      </c>
      <c r="I57" s="70" t="s">
        <v>407</v>
      </c>
      <c r="J57" s="71" t="s">
        <v>464</v>
      </c>
      <c r="K57" s="70" t="s">
        <v>409</v>
      </c>
      <c r="L57" s="71" t="s">
        <v>465</v>
      </c>
    </row>
    <row r="58" spans="1:12" ht="12.75">
      <c r="A58" s="70" t="s">
        <v>399</v>
      </c>
      <c r="B58" s="80" t="s">
        <v>466</v>
      </c>
      <c r="C58" s="70" t="s">
        <v>467</v>
      </c>
      <c r="D58" s="70" t="s">
        <v>438</v>
      </c>
      <c r="E58" s="70" t="s">
        <v>439</v>
      </c>
      <c r="F58" s="71" t="s">
        <v>468</v>
      </c>
      <c r="G58" s="71" t="s">
        <v>469</v>
      </c>
      <c r="H58" s="70" t="s">
        <v>406</v>
      </c>
      <c r="I58" s="70" t="s">
        <v>407</v>
      </c>
      <c r="J58" s="71" t="s">
        <v>470</v>
      </c>
      <c r="K58" s="70" t="s">
        <v>409</v>
      </c>
      <c r="L58" s="71" t="s">
        <v>471</v>
      </c>
    </row>
    <row r="59" spans="1:12" ht="12.75">
      <c r="A59" s="70" t="s">
        <v>399</v>
      </c>
      <c r="B59" s="80" t="s">
        <v>472</v>
      </c>
      <c r="C59" s="70" t="s">
        <v>429</v>
      </c>
      <c r="D59" s="70" t="s">
        <v>438</v>
      </c>
      <c r="E59" s="70" t="s">
        <v>439</v>
      </c>
      <c r="F59" s="71" t="s">
        <v>473</v>
      </c>
      <c r="G59" s="71" t="s">
        <v>461</v>
      </c>
      <c r="H59" s="70" t="s">
        <v>406</v>
      </c>
      <c r="I59" s="70" t="s">
        <v>407</v>
      </c>
      <c r="J59" s="71" t="s">
        <v>474</v>
      </c>
      <c r="K59" s="70" t="s">
        <v>409</v>
      </c>
      <c r="L59" s="71" t="s">
        <v>475</v>
      </c>
    </row>
    <row r="60" spans="1:12" ht="12.75">
      <c r="A60" s="70" t="s">
        <v>399</v>
      </c>
      <c r="B60" s="80" t="s">
        <v>476</v>
      </c>
      <c r="C60" s="70" t="s">
        <v>429</v>
      </c>
      <c r="D60" s="70" t="s">
        <v>438</v>
      </c>
      <c r="E60" s="70" t="s">
        <v>439</v>
      </c>
      <c r="F60" s="71" t="s">
        <v>477</v>
      </c>
      <c r="G60" s="71" t="s">
        <v>478</v>
      </c>
      <c r="H60" s="70" t="s">
        <v>406</v>
      </c>
      <c r="I60" s="70" t="s">
        <v>407</v>
      </c>
      <c r="J60" s="71" t="s">
        <v>479</v>
      </c>
      <c r="K60" s="70" t="s">
        <v>409</v>
      </c>
      <c r="L60" s="71" t="s">
        <v>480</v>
      </c>
    </row>
    <row r="61" spans="1:12" ht="12.75">
      <c r="A61" s="70" t="s">
        <v>399</v>
      </c>
      <c r="B61" s="80" t="s">
        <v>481</v>
      </c>
      <c r="C61" s="70" t="s">
        <v>401</v>
      </c>
      <c r="D61" s="70" t="s">
        <v>438</v>
      </c>
      <c r="E61" s="70" t="s">
        <v>439</v>
      </c>
      <c r="F61" s="71" t="s">
        <v>477</v>
      </c>
      <c r="G61" s="71" t="s">
        <v>482</v>
      </c>
      <c r="H61" s="70" t="s">
        <v>406</v>
      </c>
      <c r="I61" s="70" t="s">
        <v>407</v>
      </c>
      <c r="J61" s="71" t="s">
        <v>483</v>
      </c>
      <c r="K61" s="70" t="s">
        <v>409</v>
      </c>
      <c r="L61" s="71" t="s">
        <v>484</v>
      </c>
    </row>
    <row r="62" spans="1:12" ht="12.75">
      <c r="A62" s="70" t="s">
        <v>399</v>
      </c>
      <c r="B62" s="80" t="s">
        <v>485</v>
      </c>
      <c r="C62" s="70"/>
      <c r="D62" s="70" t="s">
        <v>438</v>
      </c>
      <c r="E62" s="70" t="s">
        <v>439</v>
      </c>
      <c r="F62" s="71" t="s">
        <v>486</v>
      </c>
      <c r="G62" s="71" t="s">
        <v>486</v>
      </c>
      <c r="H62" s="70" t="s">
        <v>487</v>
      </c>
      <c r="I62" s="70" t="s">
        <v>488</v>
      </c>
      <c r="J62" s="71" t="s">
        <v>489</v>
      </c>
      <c r="K62" s="70" t="s">
        <v>409</v>
      </c>
      <c r="L62" s="71" t="s">
        <v>489</v>
      </c>
    </row>
    <row r="63" spans="1:12" ht="12.75">
      <c r="A63" s="70" t="s">
        <v>399</v>
      </c>
      <c r="B63" s="80" t="s">
        <v>485</v>
      </c>
      <c r="C63" s="70"/>
      <c r="D63" s="70" t="s">
        <v>438</v>
      </c>
      <c r="E63" s="70" t="s">
        <v>439</v>
      </c>
      <c r="F63" s="71" t="s">
        <v>486</v>
      </c>
      <c r="G63" s="71" t="s">
        <v>486</v>
      </c>
      <c r="H63" s="70" t="s">
        <v>415</v>
      </c>
      <c r="I63" s="70" t="s">
        <v>416</v>
      </c>
      <c r="J63" s="71" t="s">
        <v>490</v>
      </c>
      <c r="K63" s="70" t="s">
        <v>418</v>
      </c>
      <c r="L63" s="71" t="s">
        <v>490</v>
      </c>
    </row>
    <row r="64" spans="1:12" ht="12.75">
      <c r="A64" s="70" t="s">
        <v>399</v>
      </c>
      <c r="B64" s="80" t="s">
        <v>485</v>
      </c>
      <c r="C64" s="70"/>
      <c r="D64" s="70" t="s">
        <v>438</v>
      </c>
      <c r="E64" s="70" t="s">
        <v>439</v>
      </c>
      <c r="F64" s="71" t="s">
        <v>486</v>
      </c>
      <c r="G64" s="71" t="s">
        <v>486</v>
      </c>
      <c r="H64" s="70" t="s">
        <v>491</v>
      </c>
      <c r="I64" s="70" t="s">
        <v>492</v>
      </c>
      <c r="J64" s="71" t="s">
        <v>490</v>
      </c>
      <c r="K64" s="70" t="s">
        <v>409</v>
      </c>
      <c r="L64" s="71" t="s">
        <v>490</v>
      </c>
    </row>
    <row r="65" spans="1:12" ht="12.75">
      <c r="A65" s="70" t="s">
        <v>399</v>
      </c>
      <c r="B65" s="80" t="s">
        <v>428</v>
      </c>
      <c r="C65" s="70" t="s">
        <v>429</v>
      </c>
      <c r="D65" s="70" t="s">
        <v>493</v>
      </c>
      <c r="E65" s="70" t="s">
        <v>494</v>
      </c>
      <c r="F65" s="71" t="s">
        <v>430</v>
      </c>
      <c r="G65" s="71" t="s">
        <v>431</v>
      </c>
      <c r="H65" s="70" t="s">
        <v>495</v>
      </c>
      <c r="I65" s="70" t="s">
        <v>496</v>
      </c>
      <c r="J65" s="71" t="s">
        <v>431</v>
      </c>
      <c r="K65" s="70" t="s">
        <v>497</v>
      </c>
      <c r="L65" s="71" t="s">
        <v>498</v>
      </c>
    </row>
    <row r="66" spans="1:12" ht="12.75">
      <c r="A66" s="70" t="s">
        <v>399</v>
      </c>
      <c r="B66" s="80" t="s">
        <v>400</v>
      </c>
      <c r="C66" s="70" t="s">
        <v>401</v>
      </c>
      <c r="D66" s="70" t="s">
        <v>499</v>
      </c>
      <c r="E66" s="70" t="s">
        <v>500</v>
      </c>
      <c r="F66" s="71" t="s">
        <v>404</v>
      </c>
      <c r="G66" s="71" t="s">
        <v>405</v>
      </c>
      <c r="H66" s="70" t="s">
        <v>495</v>
      </c>
      <c r="I66" s="70" t="s">
        <v>496</v>
      </c>
      <c r="J66" s="71" t="s">
        <v>405</v>
      </c>
      <c r="K66" s="70" t="s">
        <v>497</v>
      </c>
      <c r="L66" s="71" t="s">
        <v>501</v>
      </c>
    </row>
    <row r="67" spans="1:12" ht="12.75">
      <c r="A67" s="70" t="s">
        <v>399</v>
      </c>
      <c r="B67" s="80" t="s">
        <v>437</v>
      </c>
      <c r="C67" s="70" t="s">
        <v>429</v>
      </c>
      <c r="D67" s="70" t="s">
        <v>499</v>
      </c>
      <c r="E67" s="70" t="s">
        <v>500</v>
      </c>
      <c r="F67" s="71" t="s">
        <v>440</v>
      </c>
      <c r="G67" s="71" t="s">
        <v>502</v>
      </c>
      <c r="H67" s="70" t="s">
        <v>495</v>
      </c>
      <c r="I67" s="70" t="s">
        <v>496</v>
      </c>
      <c r="J67" s="71" t="s">
        <v>503</v>
      </c>
      <c r="K67" s="70" t="s">
        <v>497</v>
      </c>
      <c r="L67" s="71" t="s">
        <v>504</v>
      </c>
    </row>
    <row r="68" spans="1:12" ht="12.75">
      <c r="A68" s="70" t="s">
        <v>399</v>
      </c>
      <c r="B68" s="80" t="s">
        <v>437</v>
      </c>
      <c r="C68" s="70" t="s">
        <v>429</v>
      </c>
      <c r="D68" s="70" t="s">
        <v>499</v>
      </c>
      <c r="E68" s="70" t="s">
        <v>500</v>
      </c>
      <c r="F68" s="71" t="s">
        <v>440</v>
      </c>
      <c r="G68" s="71" t="s">
        <v>502</v>
      </c>
      <c r="H68" s="70" t="s">
        <v>495</v>
      </c>
      <c r="I68" s="70" t="s">
        <v>496</v>
      </c>
      <c r="J68" s="71" t="s">
        <v>502</v>
      </c>
      <c r="K68" s="70" t="s">
        <v>497</v>
      </c>
      <c r="L68" s="71" t="s">
        <v>504</v>
      </c>
    </row>
    <row r="69" spans="1:12" ht="12.75">
      <c r="A69" s="70" t="s">
        <v>399</v>
      </c>
      <c r="B69" s="80" t="s">
        <v>446</v>
      </c>
      <c r="C69" s="70" t="s">
        <v>429</v>
      </c>
      <c r="D69" s="70" t="s">
        <v>499</v>
      </c>
      <c r="E69" s="70" t="s">
        <v>500</v>
      </c>
      <c r="F69" s="71" t="s">
        <v>447</v>
      </c>
      <c r="G69" s="71" t="s">
        <v>505</v>
      </c>
      <c r="H69" s="70" t="s">
        <v>495</v>
      </c>
      <c r="I69" s="70" t="s">
        <v>496</v>
      </c>
      <c r="J69" s="71" t="s">
        <v>503</v>
      </c>
      <c r="K69" s="70" t="s">
        <v>497</v>
      </c>
      <c r="L69" s="71" t="s">
        <v>506</v>
      </c>
    </row>
    <row r="70" spans="1:12" ht="12.75">
      <c r="A70" s="70" t="s">
        <v>399</v>
      </c>
      <c r="B70" s="80" t="s">
        <v>446</v>
      </c>
      <c r="C70" s="70" t="s">
        <v>429</v>
      </c>
      <c r="D70" s="70" t="s">
        <v>499</v>
      </c>
      <c r="E70" s="70" t="s">
        <v>500</v>
      </c>
      <c r="F70" s="71" t="s">
        <v>447</v>
      </c>
      <c r="G70" s="71" t="s">
        <v>505</v>
      </c>
      <c r="H70" s="70" t="s">
        <v>495</v>
      </c>
      <c r="I70" s="70" t="s">
        <v>496</v>
      </c>
      <c r="J70" s="71" t="s">
        <v>505</v>
      </c>
      <c r="K70" s="70" t="s">
        <v>497</v>
      </c>
      <c r="L70" s="71" t="s">
        <v>506</v>
      </c>
    </row>
    <row r="71" spans="1:12" ht="12.75">
      <c r="A71" s="70" t="s">
        <v>399</v>
      </c>
      <c r="B71" s="80" t="s">
        <v>419</v>
      </c>
      <c r="C71" s="70" t="s">
        <v>420</v>
      </c>
      <c r="D71" s="70" t="s">
        <v>499</v>
      </c>
      <c r="E71" s="70" t="s">
        <v>500</v>
      </c>
      <c r="F71" s="71" t="s">
        <v>421</v>
      </c>
      <c r="G71" s="71" t="s">
        <v>422</v>
      </c>
      <c r="H71" s="70" t="s">
        <v>495</v>
      </c>
      <c r="I71" s="70" t="s">
        <v>496</v>
      </c>
      <c r="J71" s="71" t="s">
        <v>422</v>
      </c>
      <c r="K71" s="70" t="s">
        <v>497</v>
      </c>
      <c r="L71" s="71" t="s">
        <v>507</v>
      </c>
    </row>
    <row r="72" spans="1:12" ht="12.75">
      <c r="A72" s="70" t="s">
        <v>399</v>
      </c>
      <c r="B72" s="80" t="s">
        <v>451</v>
      </c>
      <c r="C72" s="70" t="s">
        <v>429</v>
      </c>
      <c r="D72" s="70" t="s">
        <v>499</v>
      </c>
      <c r="E72" s="70" t="s">
        <v>500</v>
      </c>
      <c r="F72" s="71" t="s">
        <v>452</v>
      </c>
      <c r="G72" s="71" t="s">
        <v>508</v>
      </c>
      <c r="H72" s="70" t="s">
        <v>495</v>
      </c>
      <c r="I72" s="70" t="s">
        <v>496</v>
      </c>
      <c r="J72" s="71" t="s">
        <v>503</v>
      </c>
      <c r="K72" s="70" t="s">
        <v>497</v>
      </c>
      <c r="L72" s="71" t="s">
        <v>509</v>
      </c>
    </row>
    <row r="73" spans="1:12" ht="12.75">
      <c r="A73" s="70" t="s">
        <v>399</v>
      </c>
      <c r="B73" s="80" t="s">
        <v>451</v>
      </c>
      <c r="C73" s="70" t="s">
        <v>429</v>
      </c>
      <c r="D73" s="70" t="s">
        <v>499</v>
      </c>
      <c r="E73" s="70" t="s">
        <v>500</v>
      </c>
      <c r="F73" s="71" t="s">
        <v>452</v>
      </c>
      <c r="G73" s="71" t="s">
        <v>508</v>
      </c>
      <c r="H73" s="70" t="s">
        <v>495</v>
      </c>
      <c r="I73" s="70" t="s">
        <v>496</v>
      </c>
      <c r="J73" s="71" t="s">
        <v>508</v>
      </c>
      <c r="K73" s="70" t="s">
        <v>497</v>
      </c>
      <c r="L73" s="71" t="s">
        <v>509</v>
      </c>
    </row>
    <row r="74" spans="1:12" ht="12.75">
      <c r="A74" s="70" t="s">
        <v>399</v>
      </c>
      <c r="B74" s="80" t="s">
        <v>455</v>
      </c>
      <c r="C74" s="70" t="s">
        <v>401</v>
      </c>
      <c r="D74" s="70" t="s">
        <v>499</v>
      </c>
      <c r="E74" s="70" t="s">
        <v>500</v>
      </c>
      <c r="F74" s="71" t="s">
        <v>456</v>
      </c>
      <c r="G74" s="71" t="s">
        <v>510</v>
      </c>
      <c r="H74" s="70" t="s">
        <v>495</v>
      </c>
      <c r="I74" s="70" t="s">
        <v>496</v>
      </c>
      <c r="J74" s="71" t="s">
        <v>510</v>
      </c>
      <c r="K74" s="70" t="s">
        <v>497</v>
      </c>
      <c r="L74" s="71" t="s">
        <v>511</v>
      </c>
    </row>
    <row r="75" spans="1:12" ht="12.75">
      <c r="A75" s="70" t="s">
        <v>399</v>
      </c>
      <c r="B75" s="80" t="s">
        <v>455</v>
      </c>
      <c r="C75" s="70" t="s">
        <v>401</v>
      </c>
      <c r="D75" s="70" t="s">
        <v>499</v>
      </c>
      <c r="E75" s="70" t="s">
        <v>500</v>
      </c>
      <c r="F75" s="71" t="s">
        <v>456</v>
      </c>
      <c r="G75" s="71" t="s">
        <v>510</v>
      </c>
      <c r="H75" s="70" t="s">
        <v>495</v>
      </c>
      <c r="I75" s="70" t="s">
        <v>496</v>
      </c>
      <c r="J75" s="71" t="s">
        <v>503</v>
      </c>
      <c r="K75" s="70" t="s">
        <v>497</v>
      </c>
      <c r="L75" s="71" t="s">
        <v>511</v>
      </c>
    </row>
    <row r="76" spans="1:12" ht="12.75">
      <c r="A76" s="70" t="s">
        <v>399</v>
      </c>
      <c r="B76" s="80" t="s">
        <v>512</v>
      </c>
      <c r="C76" s="70" t="s">
        <v>401</v>
      </c>
      <c r="D76" s="70" t="s">
        <v>499</v>
      </c>
      <c r="E76" s="70" t="s">
        <v>500</v>
      </c>
      <c r="F76" s="71" t="s">
        <v>513</v>
      </c>
      <c r="G76" s="71" t="s">
        <v>514</v>
      </c>
      <c r="H76" s="70" t="s">
        <v>495</v>
      </c>
      <c r="I76" s="70" t="s">
        <v>496</v>
      </c>
      <c r="J76" s="71" t="s">
        <v>503</v>
      </c>
      <c r="K76" s="70" t="s">
        <v>497</v>
      </c>
      <c r="L76" s="71" t="s">
        <v>515</v>
      </c>
    </row>
    <row r="77" spans="1:12" ht="12.75">
      <c r="A77" s="70" t="s">
        <v>399</v>
      </c>
      <c r="B77" s="80" t="s">
        <v>512</v>
      </c>
      <c r="C77" s="70" t="s">
        <v>401</v>
      </c>
      <c r="D77" s="70" t="s">
        <v>499</v>
      </c>
      <c r="E77" s="70" t="s">
        <v>500</v>
      </c>
      <c r="F77" s="71" t="s">
        <v>513</v>
      </c>
      <c r="G77" s="71" t="s">
        <v>514</v>
      </c>
      <c r="H77" s="70" t="s">
        <v>495</v>
      </c>
      <c r="I77" s="70" t="s">
        <v>496</v>
      </c>
      <c r="J77" s="71" t="s">
        <v>514</v>
      </c>
      <c r="K77" s="70" t="s">
        <v>497</v>
      </c>
      <c r="L77" s="71" t="s">
        <v>515</v>
      </c>
    </row>
    <row r="78" spans="1:12" ht="12.75">
      <c r="A78" s="70" t="s">
        <v>399</v>
      </c>
      <c r="B78" s="80" t="s">
        <v>516</v>
      </c>
      <c r="C78" s="70" t="s">
        <v>401</v>
      </c>
      <c r="D78" s="70" t="s">
        <v>499</v>
      </c>
      <c r="E78" s="70" t="s">
        <v>500</v>
      </c>
      <c r="F78" s="71" t="s">
        <v>517</v>
      </c>
      <c r="G78" s="71" t="s">
        <v>518</v>
      </c>
      <c r="H78" s="70" t="s">
        <v>495</v>
      </c>
      <c r="I78" s="70" t="s">
        <v>496</v>
      </c>
      <c r="J78" s="71" t="s">
        <v>518</v>
      </c>
      <c r="K78" s="70" t="s">
        <v>497</v>
      </c>
      <c r="L78" s="71" t="s">
        <v>519</v>
      </c>
    </row>
    <row r="79" spans="1:12" ht="12.75">
      <c r="A79" s="70" t="s">
        <v>399</v>
      </c>
      <c r="B79" s="80" t="s">
        <v>520</v>
      </c>
      <c r="C79" s="70" t="s">
        <v>401</v>
      </c>
      <c r="D79" s="70" t="s">
        <v>499</v>
      </c>
      <c r="E79" s="70" t="s">
        <v>500</v>
      </c>
      <c r="F79" s="71" t="s">
        <v>521</v>
      </c>
      <c r="G79" s="71" t="s">
        <v>521</v>
      </c>
      <c r="H79" s="70" t="s">
        <v>495</v>
      </c>
      <c r="I79" s="70" t="s">
        <v>496</v>
      </c>
      <c r="J79" s="71" t="s">
        <v>521</v>
      </c>
      <c r="K79" s="70" t="s">
        <v>497</v>
      </c>
      <c r="L79" s="71" t="s">
        <v>522</v>
      </c>
    </row>
    <row r="80" spans="1:12" ht="12.75">
      <c r="A80" s="70" t="s">
        <v>399</v>
      </c>
      <c r="B80" s="80" t="s">
        <v>55</v>
      </c>
      <c r="C80" s="70" t="s">
        <v>401</v>
      </c>
      <c r="D80" s="70" t="s">
        <v>499</v>
      </c>
      <c r="E80" s="70" t="s">
        <v>500</v>
      </c>
      <c r="F80" s="71" t="s">
        <v>460</v>
      </c>
      <c r="G80" s="71" t="s">
        <v>523</v>
      </c>
      <c r="H80" s="70" t="s">
        <v>495</v>
      </c>
      <c r="I80" s="70" t="s">
        <v>496</v>
      </c>
      <c r="J80" s="71" t="s">
        <v>523</v>
      </c>
      <c r="K80" s="70" t="s">
        <v>497</v>
      </c>
      <c r="L80" s="71" t="s">
        <v>524</v>
      </c>
    </row>
    <row r="81" spans="1:12" ht="12.75">
      <c r="A81" s="70" t="s">
        <v>399</v>
      </c>
      <c r="B81" s="80" t="s">
        <v>55</v>
      </c>
      <c r="C81" s="70" t="s">
        <v>401</v>
      </c>
      <c r="D81" s="70" t="s">
        <v>499</v>
      </c>
      <c r="E81" s="70" t="s">
        <v>500</v>
      </c>
      <c r="F81" s="71" t="s">
        <v>460</v>
      </c>
      <c r="G81" s="71" t="s">
        <v>523</v>
      </c>
      <c r="H81" s="70" t="s">
        <v>495</v>
      </c>
      <c r="I81" s="70" t="s">
        <v>496</v>
      </c>
      <c r="J81" s="71" t="s">
        <v>503</v>
      </c>
      <c r="K81" s="70" t="s">
        <v>497</v>
      </c>
      <c r="L81" s="71" t="s">
        <v>524</v>
      </c>
    </row>
    <row r="82" spans="1:12" ht="12.75">
      <c r="A82" s="70" t="s">
        <v>399</v>
      </c>
      <c r="B82" s="80" t="s">
        <v>525</v>
      </c>
      <c r="C82" s="70" t="s">
        <v>401</v>
      </c>
      <c r="D82" s="70" t="s">
        <v>499</v>
      </c>
      <c r="E82" s="70" t="s">
        <v>500</v>
      </c>
      <c r="F82" s="71" t="s">
        <v>526</v>
      </c>
      <c r="G82" s="71" t="s">
        <v>527</v>
      </c>
      <c r="H82" s="70" t="s">
        <v>495</v>
      </c>
      <c r="I82" s="70" t="s">
        <v>496</v>
      </c>
      <c r="J82" s="71" t="s">
        <v>527</v>
      </c>
      <c r="K82" s="70" t="s">
        <v>497</v>
      </c>
      <c r="L82" s="71" t="s">
        <v>528</v>
      </c>
    </row>
    <row r="83" spans="1:12" ht="12.75">
      <c r="A83" s="70" t="s">
        <v>399</v>
      </c>
      <c r="B83" s="80" t="s">
        <v>466</v>
      </c>
      <c r="C83" s="70" t="s">
        <v>467</v>
      </c>
      <c r="D83" s="70" t="s">
        <v>499</v>
      </c>
      <c r="E83" s="70" t="s">
        <v>500</v>
      </c>
      <c r="F83" s="71" t="s">
        <v>468</v>
      </c>
      <c r="G83" s="71" t="s">
        <v>468</v>
      </c>
      <c r="H83" s="70" t="s">
        <v>495</v>
      </c>
      <c r="I83" s="70" t="s">
        <v>496</v>
      </c>
      <c r="J83" s="71" t="s">
        <v>503</v>
      </c>
      <c r="K83" s="70" t="s">
        <v>497</v>
      </c>
      <c r="L83" s="71" t="s">
        <v>529</v>
      </c>
    </row>
    <row r="84" spans="1:12" ht="12.75">
      <c r="A84" s="70" t="s">
        <v>399</v>
      </c>
      <c r="B84" s="80" t="s">
        <v>466</v>
      </c>
      <c r="C84" s="70" t="s">
        <v>467</v>
      </c>
      <c r="D84" s="70" t="s">
        <v>499</v>
      </c>
      <c r="E84" s="70" t="s">
        <v>500</v>
      </c>
      <c r="F84" s="71" t="s">
        <v>468</v>
      </c>
      <c r="G84" s="71" t="s">
        <v>468</v>
      </c>
      <c r="H84" s="70" t="s">
        <v>495</v>
      </c>
      <c r="I84" s="70" t="s">
        <v>496</v>
      </c>
      <c r="J84" s="71" t="s">
        <v>468</v>
      </c>
      <c r="K84" s="70" t="s">
        <v>497</v>
      </c>
      <c r="L84" s="71" t="s">
        <v>529</v>
      </c>
    </row>
    <row r="85" spans="1:12" ht="12.75">
      <c r="A85" s="70" t="s">
        <v>399</v>
      </c>
      <c r="B85" s="80" t="s">
        <v>472</v>
      </c>
      <c r="C85" s="70" t="s">
        <v>429</v>
      </c>
      <c r="D85" s="70" t="s">
        <v>499</v>
      </c>
      <c r="E85" s="70" t="s">
        <v>500</v>
      </c>
      <c r="F85" s="71" t="s">
        <v>473</v>
      </c>
      <c r="G85" s="71" t="s">
        <v>510</v>
      </c>
      <c r="H85" s="70" t="s">
        <v>495</v>
      </c>
      <c r="I85" s="70" t="s">
        <v>496</v>
      </c>
      <c r="J85" s="71" t="s">
        <v>503</v>
      </c>
      <c r="K85" s="70" t="s">
        <v>497</v>
      </c>
      <c r="L85" s="71" t="s">
        <v>530</v>
      </c>
    </row>
    <row r="86" spans="1:12" ht="12.75">
      <c r="A86" s="70" t="s">
        <v>399</v>
      </c>
      <c r="B86" s="80" t="s">
        <v>472</v>
      </c>
      <c r="C86" s="70" t="s">
        <v>429</v>
      </c>
      <c r="D86" s="70" t="s">
        <v>499</v>
      </c>
      <c r="E86" s="70" t="s">
        <v>500</v>
      </c>
      <c r="F86" s="71" t="s">
        <v>473</v>
      </c>
      <c r="G86" s="71" t="s">
        <v>510</v>
      </c>
      <c r="H86" s="70" t="s">
        <v>495</v>
      </c>
      <c r="I86" s="70" t="s">
        <v>496</v>
      </c>
      <c r="J86" s="71" t="s">
        <v>510</v>
      </c>
      <c r="K86" s="70" t="s">
        <v>497</v>
      </c>
      <c r="L86" s="71" t="s">
        <v>530</v>
      </c>
    </row>
    <row r="87" spans="1:12" ht="12.75">
      <c r="A87" s="70" t="s">
        <v>399</v>
      </c>
      <c r="B87" s="80" t="s">
        <v>476</v>
      </c>
      <c r="C87" s="70" t="s">
        <v>429</v>
      </c>
      <c r="D87" s="70" t="s">
        <v>499</v>
      </c>
      <c r="E87" s="70" t="s">
        <v>500</v>
      </c>
      <c r="F87" s="71" t="s">
        <v>477</v>
      </c>
      <c r="G87" s="71" t="s">
        <v>477</v>
      </c>
      <c r="H87" s="70" t="s">
        <v>495</v>
      </c>
      <c r="I87" s="70" t="s">
        <v>496</v>
      </c>
      <c r="J87" s="71" t="s">
        <v>503</v>
      </c>
      <c r="K87" s="70" t="s">
        <v>497</v>
      </c>
      <c r="L87" s="71" t="s">
        <v>531</v>
      </c>
    </row>
    <row r="88" spans="1:12" ht="12.75">
      <c r="A88" s="70" t="s">
        <v>399</v>
      </c>
      <c r="B88" s="80" t="s">
        <v>476</v>
      </c>
      <c r="C88" s="70" t="s">
        <v>429</v>
      </c>
      <c r="D88" s="70" t="s">
        <v>499</v>
      </c>
      <c r="E88" s="70" t="s">
        <v>500</v>
      </c>
      <c r="F88" s="71" t="s">
        <v>477</v>
      </c>
      <c r="G88" s="71" t="s">
        <v>477</v>
      </c>
      <c r="H88" s="70" t="s">
        <v>495</v>
      </c>
      <c r="I88" s="70" t="s">
        <v>496</v>
      </c>
      <c r="J88" s="71" t="s">
        <v>477</v>
      </c>
      <c r="K88" s="70" t="s">
        <v>497</v>
      </c>
      <c r="L88" s="71" t="s">
        <v>531</v>
      </c>
    </row>
    <row r="89" spans="1:12" ht="12.75">
      <c r="A89" s="70" t="s">
        <v>399</v>
      </c>
      <c r="B89" s="80" t="s">
        <v>481</v>
      </c>
      <c r="C89" s="70" t="s">
        <v>401</v>
      </c>
      <c r="D89" s="70" t="s">
        <v>499</v>
      </c>
      <c r="E89" s="70" t="s">
        <v>500</v>
      </c>
      <c r="F89" s="71" t="s">
        <v>477</v>
      </c>
      <c r="G89" s="71" t="s">
        <v>477</v>
      </c>
      <c r="H89" s="70" t="s">
        <v>495</v>
      </c>
      <c r="I89" s="70" t="s">
        <v>496</v>
      </c>
      <c r="J89" s="71" t="s">
        <v>477</v>
      </c>
      <c r="K89" s="70" t="s">
        <v>497</v>
      </c>
      <c r="L89" s="71" t="s">
        <v>531</v>
      </c>
    </row>
    <row r="90" spans="1:12" ht="12.75">
      <c r="A90" s="70" t="s">
        <v>399</v>
      </c>
      <c r="B90" s="80" t="s">
        <v>481</v>
      </c>
      <c r="C90" s="70" t="s">
        <v>401</v>
      </c>
      <c r="D90" s="70" t="s">
        <v>499</v>
      </c>
      <c r="E90" s="70" t="s">
        <v>500</v>
      </c>
      <c r="F90" s="71" t="s">
        <v>477</v>
      </c>
      <c r="G90" s="71" t="s">
        <v>477</v>
      </c>
      <c r="H90" s="70" t="s">
        <v>495</v>
      </c>
      <c r="I90" s="70" t="s">
        <v>496</v>
      </c>
      <c r="J90" s="71" t="s">
        <v>503</v>
      </c>
      <c r="K90" s="70" t="s">
        <v>497</v>
      </c>
      <c r="L90" s="71" t="s">
        <v>531</v>
      </c>
    </row>
    <row r="91" spans="1:12" ht="12.75">
      <c r="A91" s="70" t="s">
        <v>399</v>
      </c>
      <c r="B91" s="80" t="s">
        <v>532</v>
      </c>
      <c r="C91" s="70" t="s">
        <v>429</v>
      </c>
      <c r="D91" s="70" t="s">
        <v>499</v>
      </c>
      <c r="E91" s="70" t="s">
        <v>500</v>
      </c>
      <c r="F91" s="71" t="s">
        <v>533</v>
      </c>
      <c r="G91" s="71" t="s">
        <v>533</v>
      </c>
      <c r="H91" s="70" t="s">
        <v>495</v>
      </c>
      <c r="I91" s="70" t="s">
        <v>496</v>
      </c>
      <c r="J91" s="71" t="s">
        <v>533</v>
      </c>
      <c r="K91" s="70" t="s">
        <v>497</v>
      </c>
      <c r="L91" s="71" t="s">
        <v>534</v>
      </c>
    </row>
    <row r="92" spans="1:12" ht="12.75">
      <c r="A92" s="70" t="s">
        <v>399</v>
      </c>
      <c r="B92" s="80" t="s">
        <v>532</v>
      </c>
      <c r="C92" s="70" t="s">
        <v>429</v>
      </c>
      <c r="D92" s="70" t="s">
        <v>499</v>
      </c>
      <c r="E92" s="70" t="s">
        <v>500</v>
      </c>
      <c r="F92" s="71" t="s">
        <v>533</v>
      </c>
      <c r="G92" s="71" t="s">
        <v>533</v>
      </c>
      <c r="H92" s="70" t="s">
        <v>495</v>
      </c>
      <c r="I92" s="70" t="s">
        <v>496</v>
      </c>
      <c r="J92" s="71" t="s">
        <v>503</v>
      </c>
      <c r="K92" s="70" t="s">
        <v>497</v>
      </c>
      <c r="L92" s="71" t="s">
        <v>534</v>
      </c>
    </row>
    <row r="93" spans="1:12" ht="12.75">
      <c r="A93" s="70" t="s">
        <v>399</v>
      </c>
      <c r="B93" s="80" t="s">
        <v>535</v>
      </c>
      <c r="C93" s="70" t="s">
        <v>429</v>
      </c>
      <c r="D93" s="70" t="s">
        <v>499</v>
      </c>
      <c r="E93" s="70" t="s">
        <v>500</v>
      </c>
      <c r="F93" s="71" t="s">
        <v>536</v>
      </c>
      <c r="G93" s="71" t="s">
        <v>536</v>
      </c>
      <c r="H93" s="70" t="s">
        <v>495</v>
      </c>
      <c r="I93" s="70" t="s">
        <v>496</v>
      </c>
      <c r="J93" s="71" t="s">
        <v>503</v>
      </c>
      <c r="K93" s="70" t="s">
        <v>497</v>
      </c>
      <c r="L93" s="71" t="s">
        <v>537</v>
      </c>
    </row>
    <row r="94" spans="1:12" ht="12.75">
      <c r="A94" s="70" t="s">
        <v>399</v>
      </c>
      <c r="B94" s="80" t="s">
        <v>535</v>
      </c>
      <c r="C94" s="70" t="s">
        <v>429</v>
      </c>
      <c r="D94" s="70" t="s">
        <v>499</v>
      </c>
      <c r="E94" s="70" t="s">
        <v>500</v>
      </c>
      <c r="F94" s="71" t="s">
        <v>536</v>
      </c>
      <c r="G94" s="71" t="s">
        <v>536</v>
      </c>
      <c r="H94" s="70" t="s">
        <v>495</v>
      </c>
      <c r="I94" s="70" t="s">
        <v>496</v>
      </c>
      <c r="J94" s="71" t="s">
        <v>536</v>
      </c>
      <c r="K94" s="70" t="s">
        <v>497</v>
      </c>
      <c r="L94" s="71" t="s">
        <v>537</v>
      </c>
    </row>
    <row r="95" spans="1:12" ht="12.75">
      <c r="A95" s="70" t="s">
        <v>399</v>
      </c>
      <c r="B95" s="80" t="s">
        <v>538</v>
      </c>
      <c r="C95" s="70" t="s">
        <v>401</v>
      </c>
      <c r="D95" s="70" t="s">
        <v>499</v>
      </c>
      <c r="E95" s="70" t="s">
        <v>500</v>
      </c>
      <c r="F95" s="71" t="s">
        <v>539</v>
      </c>
      <c r="G95" s="71" t="s">
        <v>540</v>
      </c>
      <c r="H95" s="70" t="s">
        <v>495</v>
      </c>
      <c r="I95" s="70" t="s">
        <v>496</v>
      </c>
      <c r="J95" s="71" t="s">
        <v>540</v>
      </c>
      <c r="K95" s="70" t="s">
        <v>497</v>
      </c>
      <c r="L95" s="71" t="s">
        <v>541</v>
      </c>
    </row>
    <row r="96" spans="1:12" ht="12.75">
      <c r="A96" s="70" t="s">
        <v>399</v>
      </c>
      <c r="B96" s="80" t="s">
        <v>538</v>
      </c>
      <c r="C96" s="70" t="s">
        <v>401</v>
      </c>
      <c r="D96" s="70" t="s">
        <v>499</v>
      </c>
      <c r="E96" s="70" t="s">
        <v>500</v>
      </c>
      <c r="F96" s="71" t="s">
        <v>539</v>
      </c>
      <c r="G96" s="71" t="s">
        <v>540</v>
      </c>
      <c r="H96" s="70" t="s">
        <v>495</v>
      </c>
      <c r="I96" s="70" t="s">
        <v>496</v>
      </c>
      <c r="J96" s="71" t="s">
        <v>503</v>
      </c>
      <c r="K96" s="70" t="s">
        <v>497</v>
      </c>
      <c r="L96" s="71" t="s">
        <v>541</v>
      </c>
    </row>
    <row r="97" spans="1:12" ht="12.75">
      <c r="A97" s="70" t="s">
        <v>399</v>
      </c>
      <c r="B97" s="80" t="s">
        <v>437</v>
      </c>
      <c r="C97" s="70" t="s">
        <v>429</v>
      </c>
      <c r="D97" s="70" t="s">
        <v>542</v>
      </c>
      <c r="E97" s="70" t="s">
        <v>543</v>
      </c>
      <c r="F97" s="71" t="s">
        <v>440</v>
      </c>
      <c r="G97" s="71" t="s">
        <v>544</v>
      </c>
      <c r="H97" s="70" t="s">
        <v>545</v>
      </c>
      <c r="I97" s="70" t="s">
        <v>546</v>
      </c>
      <c r="J97" s="71" t="s">
        <v>544</v>
      </c>
      <c r="K97" s="70" t="s">
        <v>497</v>
      </c>
      <c r="L97" s="71" t="s">
        <v>547</v>
      </c>
    </row>
    <row r="98" spans="1:12" ht="12.75">
      <c r="A98" s="70" t="s">
        <v>399</v>
      </c>
      <c r="B98" s="80" t="s">
        <v>451</v>
      </c>
      <c r="C98" s="70" t="s">
        <v>429</v>
      </c>
      <c r="D98" s="70" t="s">
        <v>548</v>
      </c>
      <c r="E98" s="70" t="s">
        <v>549</v>
      </c>
      <c r="F98" s="71" t="s">
        <v>550</v>
      </c>
      <c r="G98" s="71" t="s">
        <v>550</v>
      </c>
      <c r="H98" s="70" t="s">
        <v>551</v>
      </c>
      <c r="I98" s="70" t="s">
        <v>552</v>
      </c>
      <c r="J98" s="71" t="s">
        <v>550</v>
      </c>
      <c r="K98" s="70" t="s">
        <v>497</v>
      </c>
      <c r="L98" s="71" t="s">
        <v>553</v>
      </c>
    </row>
    <row r="99" spans="1:12" ht="12.75">
      <c r="A99" s="70" t="s">
        <v>399</v>
      </c>
      <c r="B99" s="80" t="s">
        <v>455</v>
      </c>
      <c r="C99" s="70" t="s">
        <v>401</v>
      </c>
      <c r="D99" s="70" t="s">
        <v>548</v>
      </c>
      <c r="E99" s="70" t="s">
        <v>549</v>
      </c>
      <c r="F99" s="71" t="s">
        <v>456</v>
      </c>
      <c r="G99" s="71" t="s">
        <v>554</v>
      </c>
      <c r="H99" s="70" t="s">
        <v>551</v>
      </c>
      <c r="I99" s="70" t="s">
        <v>552</v>
      </c>
      <c r="J99" s="71" t="s">
        <v>554</v>
      </c>
      <c r="K99" s="70" t="s">
        <v>497</v>
      </c>
      <c r="L99" s="71" t="s">
        <v>555</v>
      </c>
    </row>
    <row r="100" spans="1:12" ht="12.75">
      <c r="A100" s="70" t="s">
        <v>399</v>
      </c>
      <c r="B100" s="80" t="s">
        <v>556</v>
      </c>
      <c r="C100" s="70" t="s">
        <v>401</v>
      </c>
      <c r="D100" s="70" t="s">
        <v>548</v>
      </c>
      <c r="E100" s="70" t="s">
        <v>549</v>
      </c>
      <c r="F100" s="71" t="s">
        <v>557</v>
      </c>
      <c r="G100" s="71" t="s">
        <v>557</v>
      </c>
      <c r="H100" s="70" t="s">
        <v>551</v>
      </c>
      <c r="I100" s="70" t="s">
        <v>552</v>
      </c>
      <c r="J100" s="71" t="s">
        <v>557</v>
      </c>
      <c r="K100" s="70" t="s">
        <v>497</v>
      </c>
      <c r="L100" s="71" t="s">
        <v>558</v>
      </c>
    </row>
    <row r="101" spans="1:12" ht="12.75">
      <c r="A101" s="70" t="s">
        <v>399</v>
      </c>
      <c r="B101" s="80" t="s">
        <v>485</v>
      </c>
      <c r="C101" s="70"/>
      <c r="D101" s="70" t="s">
        <v>559</v>
      </c>
      <c r="E101" s="70" t="s">
        <v>560</v>
      </c>
      <c r="F101" s="71" t="s">
        <v>423</v>
      </c>
      <c r="G101" s="71" t="s">
        <v>423</v>
      </c>
      <c r="H101" s="70" t="s">
        <v>561</v>
      </c>
      <c r="I101" s="70" t="s">
        <v>562</v>
      </c>
      <c r="J101" s="71" t="s">
        <v>423</v>
      </c>
      <c r="K101" s="70" t="s">
        <v>497</v>
      </c>
      <c r="L101" s="71" t="s">
        <v>423</v>
      </c>
    </row>
    <row r="102" spans="1:12" ht="12.75">
      <c r="A102" s="70" t="s">
        <v>399</v>
      </c>
      <c r="B102" s="80" t="s">
        <v>577</v>
      </c>
      <c r="C102" s="70" t="s">
        <v>401</v>
      </c>
      <c r="D102" s="70" t="s">
        <v>402</v>
      </c>
      <c r="E102" s="70" t="s">
        <v>403</v>
      </c>
      <c r="F102" s="71" t="s">
        <v>578</v>
      </c>
      <c r="G102" s="71" t="s">
        <v>578</v>
      </c>
      <c r="H102" s="70" t="s">
        <v>406</v>
      </c>
      <c r="I102" s="70" t="s">
        <v>407</v>
      </c>
      <c r="J102" s="71" t="s">
        <v>579</v>
      </c>
      <c r="K102" s="70" t="s">
        <v>409</v>
      </c>
      <c r="L102" s="71" t="s">
        <v>580</v>
      </c>
    </row>
    <row r="103" spans="1:12" ht="12.75">
      <c r="A103" s="70" t="s">
        <v>399</v>
      </c>
      <c r="B103" s="80" t="s">
        <v>577</v>
      </c>
      <c r="C103" s="70" t="s">
        <v>401</v>
      </c>
      <c r="D103" s="70" t="s">
        <v>402</v>
      </c>
      <c r="E103" s="70" t="s">
        <v>403</v>
      </c>
      <c r="F103" s="71" t="s">
        <v>578</v>
      </c>
      <c r="G103" s="71" t="s">
        <v>578</v>
      </c>
      <c r="H103" s="70" t="s">
        <v>581</v>
      </c>
      <c r="I103" s="70" t="s">
        <v>582</v>
      </c>
      <c r="J103" s="71" t="s">
        <v>579</v>
      </c>
      <c r="K103" s="70" t="s">
        <v>409</v>
      </c>
      <c r="L103" s="71" t="s">
        <v>579</v>
      </c>
    </row>
    <row r="104" spans="1:12" ht="12.75">
      <c r="A104" s="70" t="s">
        <v>399</v>
      </c>
      <c r="B104" s="80" t="s">
        <v>577</v>
      </c>
      <c r="C104" s="70" t="s">
        <v>401</v>
      </c>
      <c r="D104" s="70" t="s">
        <v>402</v>
      </c>
      <c r="E104" s="70" t="s">
        <v>403</v>
      </c>
      <c r="F104" s="71" t="s">
        <v>578</v>
      </c>
      <c r="G104" s="71" t="s">
        <v>578</v>
      </c>
      <c r="H104" s="70" t="s">
        <v>583</v>
      </c>
      <c r="I104" s="70" t="s">
        <v>584</v>
      </c>
      <c r="J104" s="71" t="s">
        <v>579</v>
      </c>
      <c r="K104" s="70" t="s">
        <v>409</v>
      </c>
      <c r="L104" s="71" t="s">
        <v>579</v>
      </c>
    </row>
    <row r="105" spans="1:12" ht="12.75">
      <c r="A105" s="70" t="s">
        <v>399</v>
      </c>
      <c r="B105" s="80" t="s">
        <v>577</v>
      </c>
      <c r="C105" s="70" t="s">
        <v>401</v>
      </c>
      <c r="D105" s="70" t="s">
        <v>402</v>
      </c>
      <c r="E105" s="70" t="s">
        <v>403</v>
      </c>
      <c r="F105" s="71" t="s">
        <v>578</v>
      </c>
      <c r="G105" s="71" t="s">
        <v>578</v>
      </c>
      <c r="H105" s="70" t="s">
        <v>411</v>
      </c>
      <c r="I105" s="70" t="s">
        <v>412</v>
      </c>
      <c r="J105" s="71" t="s">
        <v>585</v>
      </c>
      <c r="K105" s="70" t="s">
        <v>409</v>
      </c>
      <c r="L105" s="71" t="s">
        <v>586</v>
      </c>
    </row>
    <row r="106" spans="1:12" ht="12.75">
      <c r="A106" s="70" t="s">
        <v>399</v>
      </c>
      <c r="B106" s="80" t="s">
        <v>577</v>
      </c>
      <c r="C106" s="70" t="s">
        <v>401</v>
      </c>
      <c r="D106" s="70" t="s">
        <v>402</v>
      </c>
      <c r="E106" s="70" t="s">
        <v>403</v>
      </c>
      <c r="F106" s="71" t="s">
        <v>578</v>
      </c>
      <c r="G106" s="71" t="s">
        <v>578</v>
      </c>
      <c r="H106" s="70" t="s">
        <v>415</v>
      </c>
      <c r="I106" s="70" t="s">
        <v>416</v>
      </c>
      <c r="J106" s="71" t="s">
        <v>417</v>
      </c>
      <c r="K106" s="70" t="s">
        <v>418</v>
      </c>
      <c r="L106" s="71" t="s">
        <v>417</v>
      </c>
    </row>
    <row r="107" spans="1:12" ht="12.75">
      <c r="A107" s="70" t="s">
        <v>399</v>
      </c>
      <c r="B107" s="80" t="s">
        <v>587</v>
      </c>
      <c r="C107" s="70" t="s">
        <v>429</v>
      </c>
      <c r="D107" s="70" t="s">
        <v>402</v>
      </c>
      <c r="E107" s="70" t="s">
        <v>403</v>
      </c>
      <c r="F107" s="71" t="s">
        <v>588</v>
      </c>
      <c r="G107" s="71" t="s">
        <v>588</v>
      </c>
      <c r="H107" s="70" t="s">
        <v>406</v>
      </c>
      <c r="I107" s="70" t="s">
        <v>407</v>
      </c>
      <c r="J107" s="71" t="s">
        <v>589</v>
      </c>
      <c r="K107" s="70" t="s">
        <v>409</v>
      </c>
      <c r="L107" s="71" t="s">
        <v>590</v>
      </c>
    </row>
    <row r="108" spans="1:12" ht="12.75">
      <c r="A108" s="70" t="s">
        <v>399</v>
      </c>
      <c r="B108" s="80" t="s">
        <v>587</v>
      </c>
      <c r="C108" s="70" t="s">
        <v>429</v>
      </c>
      <c r="D108" s="70" t="s">
        <v>402</v>
      </c>
      <c r="E108" s="70" t="s">
        <v>403</v>
      </c>
      <c r="F108" s="71" t="s">
        <v>588</v>
      </c>
      <c r="G108" s="71" t="s">
        <v>588</v>
      </c>
      <c r="H108" s="70" t="s">
        <v>581</v>
      </c>
      <c r="I108" s="70" t="s">
        <v>582</v>
      </c>
      <c r="J108" s="71" t="s">
        <v>589</v>
      </c>
      <c r="K108" s="70" t="s">
        <v>409</v>
      </c>
      <c r="L108" s="71" t="s">
        <v>589</v>
      </c>
    </row>
    <row r="109" spans="1:12" ht="12.75">
      <c r="A109" s="70" t="s">
        <v>399</v>
      </c>
      <c r="B109" s="80" t="s">
        <v>587</v>
      </c>
      <c r="C109" s="70" t="s">
        <v>429</v>
      </c>
      <c r="D109" s="70" t="s">
        <v>402</v>
      </c>
      <c r="E109" s="70" t="s">
        <v>403</v>
      </c>
      <c r="F109" s="71" t="s">
        <v>588</v>
      </c>
      <c r="G109" s="71" t="s">
        <v>588</v>
      </c>
      <c r="H109" s="70" t="s">
        <v>411</v>
      </c>
      <c r="I109" s="70" t="s">
        <v>412</v>
      </c>
      <c r="J109" s="71" t="s">
        <v>591</v>
      </c>
      <c r="K109" s="70" t="s">
        <v>409</v>
      </c>
      <c r="L109" s="71" t="s">
        <v>592</v>
      </c>
    </row>
    <row r="110" spans="1:12" ht="12.75">
      <c r="A110" s="70" t="s">
        <v>399</v>
      </c>
      <c r="B110" s="80" t="s">
        <v>587</v>
      </c>
      <c r="C110" s="70" t="s">
        <v>429</v>
      </c>
      <c r="D110" s="70" t="s">
        <v>402</v>
      </c>
      <c r="E110" s="70" t="s">
        <v>403</v>
      </c>
      <c r="F110" s="71" t="s">
        <v>588</v>
      </c>
      <c r="G110" s="71" t="s">
        <v>588</v>
      </c>
      <c r="H110" s="70" t="s">
        <v>415</v>
      </c>
      <c r="I110" s="70" t="s">
        <v>416</v>
      </c>
      <c r="J110" s="71" t="s">
        <v>593</v>
      </c>
      <c r="K110" s="70" t="s">
        <v>418</v>
      </c>
      <c r="L110" s="71" t="s">
        <v>593</v>
      </c>
    </row>
    <row r="111" spans="1:12" ht="12.75">
      <c r="A111" s="70" t="s">
        <v>399</v>
      </c>
      <c r="B111" s="80" t="s">
        <v>587</v>
      </c>
      <c r="C111" s="70" t="s">
        <v>429</v>
      </c>
      <c r="D111" s="70" t="s">
        <v>402</v>
      </c>
      <c r="E111" s="70" t="s">
        <v>403</v>
      </c>
      <c r="F111" s="71" t="s">
        <v>588</v>
      </c>
      <c r="G111" s="71" t="s">
        <v>588</v>
      </c>
      <c r="H111" s="70" t="s">
        <v>583</v>
      </c>
      <c r="I111" s="70" t="s">
        <v>584</v>
      </c>
      <c r="J111" s="71" t="s">
        <v>589</v>
      </c>
      <c r="K111" s="70" t="s">
        <v>409</v>
      </c>
      <c r="L111" s="71" t="s">
        <v>589</v>
      </c>
    </row>
    <row r="112" spans="1:12" ht="12.75">
      <c r="A112" s="70" t="s">
        <v>399</v>
      </c>
      <c r="B112" s="80" t="s">
        <v>594</v>
      </c>
      <c r="C112" s="70" t="s">
        <v>401</v>
      </c>
      <c r="D112" s="70" t="s">
        <v>402</v>
      </c>
      <c r="E112" s="70" t="s">
        <v>403</v>
      </c>
      <c r="F112" s="71" t="s">
        <v>595</v>
      </c>
      <c r="G112" s="71" t="s">
        <v>595</v>
      </c>
      <c r="H112" s="70" t="s">
        <v>411</v>
      </c>
      <c r="I112" s="70" t="s">
        <v>412</v>
      </c>
      <c r="J112" s="71" t="s">
        <v>596</v>
      </c>
      <c r="K112" s="70" t="s">
        <v>409</v>
      </c>
      <c r="L112" s="71" t="s">
        <v>597</v>
      </c>
    </row>
    <row r="113" spans="1:12" ht="12.75">
      <c r="A113" s="70" t="s">
        <v>399</v>
      </c>
      <c r="B113" s="80" t="s">
        <v>594</v>
      </c>
      <c r="C113" s="70" t="s">
        <v>401</v>
      </c>
      <c r="D113" s="70" t="s">
        <v>402</v>
      </c>
      <c r="E113" s="70" t="s">
        <v>403</v>
      </c>
      <c r="F113" s="71" t="s">
        <v>595</v>
      </c>
      <c r="G113" s="71" t="s">
        <v>595</v>
      </c>
      <c r="H113" s="70" t="s">
        <v>583</v>
      </c>
      <c r="I113" s="70" t="s">
        <v>584</v>
      </c>
      <c r="J113" s="71" t="s">
        <v>598</v>
      </c>
      <c r="K113" s="70" t="s">
        <v>409</v>
      </c>
      <c r="L113" s="71" t="s">
        <v>598</v>
      </c>
    </row>
    <row r="114" spans="1:12" ht="12.75">
      <c r="A114" s="70" t="s">
        <v>399</v>
      </c>
      <c r="B114" s="80" t="s">
        <v>594</v>
      </c>
      <c r="C114" s="70" t="s">
        <v>401</v>
      </c>
      <c r="D114" s="70" t="s">
        <v>402</v>
      </c>
      <c r="E114" s="70" t="s">
        <v>403</v>
      </c>
      <c r="F114" s="71" t="s">
        <v>595</v>
      </c>
      <c r="G114" s="71" t="s">
        <v>595</v>
      </c>
      <c r="H114" s="70" t="s">
        <v>406</v>
      </c>
      <c r="I114" s="70" t="s">
        <v>407</v>
      </c>
      <c r="J114" s="71" t="s">
        <v>598</v>
      </c>
      <c r="K114" s="70" t="s">
        <v>409</v>
      </c>
      <c r="L114" s="71" t="s">
        <v>599</v>
      </c>
    </row>
    <row r="115" spans="1:12" ht="12.75">
      <c r="A115" s="70" t="s">
        <v>399</v>
      </c>
      <c r="B115" s="80" t="s">
        <v>594</v>
      </c>
      <c r="C115" s="70" t="s">
        <v>401</v>
      </c>
      <c r="D115" s="70" t="s">
        <v>402</v>
      </c>
      <c r="E115" s="70" t="s">
        <v>403</v>
      </c>
      <c r="F115" s="71" t="s">
        <v>595</v>
      </c>
      <c r="G115" s="71" t="s">
        <v>595</v>
      </c>
      <c r="H115" s="70" t="s">
        <v>415</v>
      </c>
      <c r="I115" s="70" t="s">
        <v>416</v>
      </c>
      <c r="J115" s="71" t="s">
        <v>490</v>
      </c>
      <c r="K115" s="70" t="s">
        <v>418</v>
      </c>
      <c r="L115" s="71" t="s">
        <v>490</v>
      </c>
    </row>
    <row r="116" spans="1:12" ht="12.75">
      <c r="A116" s="70" t="s">
        <v>399</v>
      </c>
      <c r="B116" s="80" t="s">
        <v>594</v>
      </c>
      <c r="C116" s="70" t="s">
        <v>401</v>
      </c>
      <c r="D116" s="70" t="s">
        <v>402</v>
      </c>
      <c r="E116" s="70" t="s">
        <v>403</v>
      </c>
      <c r="F116" s="71" t="s">
        <v>595</v>
      </c>
      <c r="G116" s="71" t="s">
        <v>595</v>
      </c>
      <c r="H116" s="70" t="s">
        <v>581</v>
      </c>
      <c r="I116" s="70" t="s">
        <v>582</v>
      </c>
      <c r="J116" s="71" t="s">
        <v>598</v>
      </c>
      <c r="K116" s="70" t="s">
        <v>409</v>
      </c>
      <c r="L116" s="71" t="s">
        <v>598</v>
      </c>
    </row>
    <row r="117" spans="1:12" ht="12.75">
      <c r="A117" s="70" t="s">
        <v>399</v>
      </c>
      <c r="B117" s="80" t="s">
        <v>600</v>
      </c>
      <c r="C117" s="70" t="s">
        <v>429</v>
      </c>
      <c r="D117" s="70" t="s">
        <v>601</v>
      </c>
      <c r="E117" s="70" t="s">
        <v>602</v>
      </c>
      <c r="F117" s="71" t="s">
        <v>603</v>
      </c>
      <c r="G117" s="71" t="s">
        <v>604</v>
      </c>
      <c r="H117" s="70" t="s">
        <v>415</v>
      </c>
      <c r="I117" s="70" t="s">
        <v>416</v>
      </c>
      <c r="J117" s="71" t="s">
        <v>605</v>
      </c>
      <c r="K117" s="70" t="s">
        <v>418</v>
      </c>
      <c r="L117" s="71" t="s">
        <v>605</v>
      </c>
    </row>
    <row r="118" spans="1:12" ht="12.75">
      <c r="A118" s="70" t="s">
        <v>399</v>
      </c>
      <c r="B118" s="80" t="s">
        <v>600</v>
      </c>
      <c r="C118" s="70" t="s">
        <v>429</v>
      </c>
      <c r="D118" s="70" t="s">
        <v>601</v>
      </c>
      <c r="E118" s="70" t="s">
        <v>602</v>
      </c>
      <c r="F118" s="71" t="s">
        <v>603</v>
      </c>
      <c r="G118" s="71" t="s">
        <v>604</v>
      </c>
      <c r="H118" s="70" t="s">
        <v>411</v>
      </c>
      <c r="I118" s="70" t="s">
        <v>412</v>
      </c>
      <c r="J118" s="71" t="s">
        <v>606</v>
      </c>
      <c r="K118" s="70" t="s">
        <v>409</v>
      </c>
      <c r="L118" s="71" t="s">
        <v>607</v>
      </c>
    </row>
    <row r="119" spans="1:12" ht="12.75">
      <c r="A119" s="70" t="s">
        <v>399</v>
      </c>
      <c r="B119" s="80" t="s">
        <v>608</v>
      </c>
      <c r="C119" s="70" t="s">
        <v>609</v>
      </c>
      <c r="D119" s="70" t="s">
        <v>438</v>
      </c>
      <c r="E119" s="70" t="s">
        <v>439</v>
      </c>
      <c r="F119" s="71" t="s">
        <v>610</v>
      </c>
      <c r="G119" s="71" t="s">
        <v>611</v>
      </c>
      <c r="H119" s="70" t="s">
        <v>612</v>
      </c>
      <c r="I119" s="70" t="s">
        <v>613</v>
      </c>
      <c r="J119" s="71" t="s">
        <v>614</v>
      </c>
      <c r="K119" s="70" t="s">
        <v>409</v>
      </c>
      <c r="L119" s="71" t="s">
        <v>615</v>
      </c>
    </row>
    <row r="120" spans="1:12" ht="12.75">
      <c r="A120" s="70" t="s">
        <v>399</v>
      </c>
      <c r="B120" s="80" t="s">
        <v>608</v>
      </c>
      <c r="C120" s="70" t="s">
        <v>609</v>
      </c>
      <c r="D120" s="70" t="s">
        <v>438</v>
      </c>
      <c r="E120" s="70" t="s">
        <v>439</v>
      </c>
      <c r="F120" s="71" t="s">
        <v>610</v>
      </c>
      <c r="G120" s="71" t="s">
        <v>611</v>
      </c>
      <c r="H120" s="70" t="s">
        <v>616</v>
      </c>
      <c r="I120" s="70" t="s">
        <v>617</v>
      </c>
      <c r="J120" s="71" t="s">
        <v>614</v>
      </c>
      <c r="K120" s="70" t="s">
        <v>409</v>
      </c>
      <c r="L120" s="71" t="s">
        <v>618</v>
      </c>
    </row>
    <row r="121" spans="1:12" ht="12.75">
      <c r="A121" s="70" t="s">
        <v>399</v>
      </c>
      <c r="B121" s="80" t="s">
        <v>619</v>
      </c>
      <c r="C121" s="70" t="s">
        <v>401</v>
      </c>
      <c r="D121" s="70" t="s">
        <v>438</v>
      </c>
      <c r="E121" s="70" t="s">
        <v>439</v>
      </c>
      <c r="F121" s="71" t="s">
        <v>620</v>
      </c>
      <c r="G121" s="71" t="s">
        <v>482</v>
      </c>
      <c r="H121" s="70" t="s">
        <v>612</v>
      </c>
      <c r="I121" s="70" t="s">
        <v>613</v>
      </c>
      <c r="J121" s="71" t="s">
        <v>464</v>
      </c>
      <c r="K121" s="70" t="s">
        <v>409</v>
      </c>
      <c r="L121" s="71" t="s">
        <v>621</v>
      </c>
    </row>
    <row r="122" spans="1:12" ht="12.75">
      <c r="A122" s="70" t="s">
        <v>399</v>
      </c>
      <c r="B122" s="80" t="s">
        <v>619</v>
      </c>
      <c r="C122" s="70" t="s">
        <v>401</v>
      </c>
      <c r="D122" s="70" t="s">
        <v>438</v>
      </c>
      <c r="E122" s="70" t="s">
        <v>439</v>
      </c>
      <c r="F122" s="71" t="s">
        <v>620</v>
      </c>
      <c r="G122" s="71" t="s">
        <v>482</v>
      </c>
      <c r="H122" s="70" t="s">
        <v>616</v>
      </c>
      <c r="I122" s="70" t="s">
        <v>617</v>
      </c>
      <c r="J122" s="71" t="s">
        <v>464</v>
      </c>
      <c r="K122" s="70" t="s">
        <v>409</v>
      </c>
      <c r="L122" s="71" t="s">
        <v>622</v>
      </c>
    </row>
    <row r="123" spans="1:12" ht="12.75">
      <c r="A123" s="70" t="s">
        <v>399</v>
      </c>
      <c r="B123" s="80" t="s">
        <v>163</v>
      </c>
      <c r="C123" s="70" t="s">
        <v>429</v>
      </c>
      <c r="D123" s="70" t="s">
        <v>438</v>
      </c>
      <c r="E123" s="70" t="s">
        <v>439</v>
      </c>
      <c r="F123" s="71" t="s">
        <v>623</v>
      </c>
      <c r="G123" s="71" t="s">
        <v>624</v>
      </c>
      <c r="H123" s="70" t="s">
        <v>612</v>
      </c>
      <c r="I123" s="70" t="s">
        <v>613</v>
      </c>
      <c r="J123" s="71" t="s">
        <v>536</v>
      </c>
      <c r="K123" s="70" t="s">
        <v>409</v>
      </c>
      <c r="L123" s="71" t="s">
        <v>625</v>
      </c>
    </row>
    <row r="124" spans="1:12" ht="12.75">
      <c r="A124" s="70" t="s">
        <v>399</v>
      </c>
      <c r="B124" s="80" t="s">
        <v>163</v>
      </c>
      <c r="C124" s="70" t="s">
        <v>429</v>
      </c>
      <c r="D124" s="70" t="s">
        <v>438</v>
      </c>
      <c r="E124" s="70" t="s">
        <v>439</v>
      </c>
      <c r="F124" s="71" t="s">
        <v>623</v>
      </c>
      <c r="G124" s="71" t="s">
        <v>624</v>
      </c>
      <c r="H124" s="70" t="s">
        <v>616</v>
      </c>
      <c r="I124" s="70" t="s">
        <v>617</v>
      </c>
      <c r="J124" s="71" t="s">
        <v>536</v>
      </c>
      <c r="K124" s="70" t="s">
        <v>409</v>
      </c>
      <c r="L124" s="71" t="s">
        <v>626</v>
      </c>
    </row>
    <row r="125" spans="1:12" ht="12.75">
      <c r="A125" s="70" t="s">
        <v>399</v>
      </c>
      <c r="B125" s="80" t="s">
        <v>627</v>
      </c>
      <c r="C125" s="70" t="s">
        <v>401</v>
      </c>
      <c r="D125" s="70" t="s">
        <v>438</v>
      </c>
      <c r="E125" s="70" t="s">
        <v>439</v>
      </c>
      <c r="F125" s="71" t="s">
        <v>628</v>
      </c>
      <c r="G125" s="71" t="s">
        <v>629</v>
      </c>
      <c r="H125" s="70" t="s">
        <v>442</v>
      </c>
      <c r="I125" s="70" t="s">
        <v>443</v>
      </c>
      <c r="J125" s="71" t="s">
        <v>630</v>
      </c>
      <c r="K125" s="70" t="s">
        <v>409</v>
      </c>
      <c r="L125" s="71" t="s">
        <v>631</v>
      </c>
    </row>
    <row r="126" spans="1:12" ht="12.75">
      <c r="A126" s="70" t="s">
        <v>399</v>
      </c>
      <c r="B126" s="80" t="s">
        <v>627</v>
      </c>
      <c r="C126" s="70" t="s">
        <v>401</v>
      </c>
      <c r="D126" s="70" t="s">
        <v>438</v>
      </c>
      <c r="E126" s="70" t="s">
        <v>439</v>
      </c>
      <c r="F126" s="71" t="s">
        <v>628</v>
      </c>
      <c r="G126" s="71" t="s">
        <v>629</v>
      </c>
      <c r="H126" s="70" t="s">
        <v>612</v>
      </c>
      <c r="I126" s="70" t="s">
        <v>613</v>
      </c>
      <c r="J126" s="71" t="s">
        <v>630</v>
      </c>
      <c r="K126" s="70" t="s">
        <v>409</v>
      </c>
      <c r="L126" s="71" t="s">
        <v>632</v>
      </c>
    </row>
    <row r="127" spans="1:12" ht="12.75">
      <c r="A127" s="70" t="s">
        <v>399</v>
      </c>
      <c r="B127" s="80" t="s">
        <v>633</v>
      </c>
      <c r="C127" s="70" t="s">
        <v>401</v>
      </c>
      <c r="D127" s="70" t="s">
        <v>438</v>
      </c>
      <c r="E127" s="70" t="s">
        <v>439</v>
      </c>
      <c r="F127" s="71" t="s">
        <v>502</v>
      </c>
      <c r="G127" s="71" t="s">
        <v>634</v>
      </c>
      <c r="H127" s="70" t="s">
        <v>616</v>
      </c>
      <c r="I127" s="70" t="s">
        <v>617</v>
      </c>
      <c r="J127" s="71" t="s">
        <v>635</v>
      </c>
      <c r="K127" s="70" t="s">
        <v>409</v>
      </c>
      <c r="L127" s="71" t="s">
        <v>636</v>
      </c>
    </row>
    <row r="128" spans="1:12" ht="12.75">
      <c r="A128" s="70" t="s">
        <v>399</v>
      </c>
      <c r="B128" s="80" t="s">
        <v>633</v>
      </c>
      <c r="C128" s="70" t="s">
        <v>401</v>
      </c>
      <c r="D128" s="70" t="s">
        <v>438</v>
      </c>
      <c r="E128" s="70" t="s">
        <v>439</v>
      </c>
      <c r="F128" s="71" t="s">
        <v>502</v>
      </c>
      <c r="G128" s="71" t="s">
        <v>634</v>
      </c>
      <c r="H128" s="70" t="s">
        <v>612</v>
      </c>
      <c r="I128" s="70" t="s">
        <v>613</v>
      </c>
      <c r="J128" s="71" t="s">
        <v>635</v>
      </c>
      <c r="K128" s="70" t="s">
        <v>409</v>
      </c>
      <c r="L128" s="71" t="s">
        <v>637</v>
      </c>
    </row>
    <row r="129" spans="1:12" ht="12.75">
      <c r="A129" s="70" t="s">
        <v>399</v>
      </c>
      <c r="B129" s="80" t="s">
        <v>638</v>
      </c>
      <c r="C129" s="70" t="s">
        <v>401</v>
      </c>
      <c r="D129" s="70" t="s">
        <v>438</v>
      </c>
      <c r="E129" s="70" t="s">
        <v>439</v>
      </c>
      <c r="F129" s="71" t="s">
        <v>578</v>
      </c>
      <c r="G129" s="71" t="s">
        <v>639</v>
      </c>
      <c r="H129" s="70" t="s">
        <v>616</v>
      </c>
      <c r="I129" s="70" t="s">
        <v>617</v>
      </c>
      <c r="J129" s="71" t="s">
        <v>640</v>
      </c>
      <c r="K129" s="70" t="s">
        <v>409</v>
      </c>
      <c r="L129" s="71" t="s">
        <v>641</v>
      </c>
    </row>
    <row r="130" spans="1:12" ht="12.75">
      <c r="A130" s="70" t="s">
        <v>399</v>
      </c>
      <c r="B130" s="80" t="s">
        <v>638</v>
      </c>
      <c r="C130" s="70" t="s">
        <v>401</v>
      </c>
      <c r="D130" s="70" t="s">
        <v>438</v>
      </c>
      <c r="E130" s="70" t="s">
        <v>439</v>
      </c>
      <c r="F130" s="71" t="s">
        <v>578</v>
      </c>
      <c r="G130" s="71" t="s">
        <v>639</v>
      </c>
      <c r="H130" s="70" t="s">
        <v>612</v>
      </c>
      <c r="I130" s="70" t="s">
        <v>613</v>
      </c>
      <c r="J130" s="71" t="s">
        <v>640</v>
      </c>
      <c r="K130" s="70" t="s">
        <v>409</v>
      </c>
      <c r="L130" s="71" t="s">
        <v>642</v>
      </c>
    </row>
    <row r="131" spans="1:12" ht="12.75">
      <c r="A131" s="70" t="s">
        <v>399</v>
      </c>
      <c r="B131" s="80" t="s">
        <v>643</v>
      </c>
      <c r="C131" s="70" t="s">
        <v>401</v>
      </c>
      <c r="D131" s="70" t="s">
        <v>438</v>
      </c>
      <c r="E131" s="70" t="s">
        <v>439</v>
      </c>
      <c r="F131" s="71" t="s">
        <v>640</v>
      </c>
      <c r="G131" s="71" t="s">
        <v>644</v>
      </c>
      <c r="H131" s="70" t="s">
        <v>616</v>
      </c>
      <c r="I131" s="70" t="s">
        <v>617</v>
      </c>
      <c r="J131" s="71" t="s">
        <v>645</v>
      </c>
      <c r="K131" s="70" t="s">
        <v>409</v>
      </c>
      <c r="L131" s="71" t="s">
        <v>646</v>
      </c>
    </row>
    <row r="132" spans="1:12" ht="12.75">
      <c r="A132" s="70" t="s">
        <v>399</v>
      </c>
      <c r="B132" s="80" t="s">
        <v>643</v>
      </c>
      <c r="C132" s="70" t="s">
        <v>401</v>
      </c>
      <c r="D132" s="70" t="s">
        <v>438</v>
      </c>
      <c r="E132" s="70" t="s">
        <v>439</v>
      </c>
      <c r="F132" s="71" t="s">
        <v>640</v>
      </c>
      <c r="G132" s="71" t="s">
        <v>644</v>
      </c>
      <c r="H132" s="70" t="s">
        <v>612</v>
      </c>
      <c r="I132" s="70" t="s">
        <v>613</v>
      </c>
      <c r="J132" s="71" t="s">
        <v>645</v>
      </c>
      <c r="K132" s="70" t="s">
        <v>409</v>
      </c>
      <c r="L132" s="71" t="s">
        <v>647</v>
      </c>
    </row>
    <row r="133" spans="1:12" ht="12.75">
      <c r="A133" s="70" t="s">
        <v>399</v>
      </c>
      <c r="B133" s="80" t="s">
        <v>648</v>
      </c>
      <c r="C133" s="70" t="s">
        <v>429</v>
      </c>
      <c r="D133" s="70" t="s">
        <v>438</v>
      </c>
      <c r="E133" s="70" t="s">
        <v>439</v>
      </c>
      <c r="F133" s="71" t="s">
        <v>649</v>
      </c>
      <c r="G133" s="71" t="s">
        <v>650</v>
      </c>
      <c r="H133" s="70" t="s">
        <v>616</v>
      </c>
      <c r="I133" s="70" t="s">
        <v>617</v>
      </c>
      <c r="J133" s="71" t="s">
        <v>650</v>
      </c>
      <c r="K133" s="70" t="s">
        <v>409</v>
      </c>
      <c r="L133" s="71" t="s">
        <v>651</v>
      </c>
    </row>
    <row r="134" spans="1:12" ht="12.75">
      <c r="A134" s="70" t="s">
        <v>399</v>
      </c>
      <c r="B134" s="80" t="s">
        <v>648</v>
      </c>
      <c r="C134" s="70" t="s">
        <v>429</v>
      </c>
      <c r="D134" s="70" t="s">
        <v>438</v>
      </c>
      <c r="E134" s="70" t="s">
        <v>439</v>
      </c>
      <c r="F134" s="71" t="s">
        <v>649</v>
      </c>
      <c r="G134" s="71" t="s">
        <v>650</v>
      </c>
      <c r="H134" s="70" t="s">
        <v>612</v>
      </c>
      <c r="I134" s="70" t="s">
        <v>613</v>
      </c>
      <c r="J134" s="71" t="s">
        <v>650</v>
      </c>
      <c r="K134" s="70" t="s">
        <v>409</v>
      </c>
      <c r="L134" s="71" t="s">
        <v>652</v>
      </c>
    </row>
    <row r="135" spans="1:12" ht="12.75">
      <c r="A135" s="70" t="s">
        <v>399</v>
      </c>
      <c r="B135" s="80" t="s">
        <v>653</v>
      </c>
      <c r="C135" s="70" t="s">
        <v>609</v>
      </c>
      <c r="D135" s="70" t="s">
        <v>438</v>
      </c>
      <c r="E135" s="70" t="s">
        <v>439</v>
      </c>
      <c r="F135" s="71" t="s">
        <v>654</v>
      </c>
      <c r="G135" s="71" t="s">
        <v>469</v>
      </c>
      <c r="H135" s="70" t="s">
        <v>616</v>
      </c>
      <c r="I135" s="70" t="s">
        <v>617</v>
      </c>
      <c r="J135" s="71" t="s">
        <v>655</v>
      </c>
      <c r="K135" s="70" t="s">
        <v>409</v>
      </c>
      <c r="L135" s="71" t="s">
        <v>656</v>
      </c>
    </row>
    <row r="136" spans="1:12" ht="12.75">
      <c r="A136" s="70" t="s">
        <v>399</v>
      </c>
      <c r="B136" s="80" t="s">
        <v>653</v>
      </c>
      <c r="C136" s="70" t="s">
        <v>609</v>
      </c>
      <c r="D136" s="70" t="s">
        <v>438</v>
      </c>
      <c r="E136" s="70" t="s">
        <v>439</v>
      </c>
      <c r="F136" s="71" t="s">
        <v>654</v>
      </c>
      <c r="G136" s="71" t="s">
        <v>469</v>
      </c>
      <c r="H136" s="70" t="s">
        <v>612</v>
      </c>
      <c r="I136" s="70" t="s">
        <v>613</v>
      </c>
      <c r="J136" s="71" t="s">
        <v>655</v>
      </c>
      <c r="K136" s="70" t="s">
        <v>409</v>
      </c>
      <c r="L136" s="71" t="s">
        <v>657</v>
      </c>
    </row>
    <row r="137" spans="1:12" ht="12.75">
      <c r="A137" s="70" t="s">
        <v>399</v>
      </c>
      <c r="B137" s="80" t="s">
        <v>658</v>
      </c>
      <c r="C137" s="70" t="s">
        <v>429</v>
      </c>
      <c r="D137" s="70" t="s">
        <v>438</v>
      </c>
      <c r="E137" s="70" t="s">
        <v>439</v>
      </c>
      <c r="F137" s="71" t="s">
        <v>644</v>
      </c>
      <c r="G137" s="71" t="s">
        <v>659</v>
      </c>
      <c r="H137" s="70" t="s">
        <v>616</v>
      </c>
      <c r="I137" s="70" t="s">
        <v>617</v>
      </c>
      <c r="J137" s="71" t="s">
        <v>660</v>
      </c>
      <c r="K137" s="70" t="s">
        <v>409</v>
      </c>
      <c r="L137" s="71" t="s">
        <v>661</v>
      </c>
    </row>
    <row r="138" spans="1:12" ht="12.75">
      <c r="A138" s="70" t="s">
        <v>399</v>
      </c>
      <c r="B138" s="80" t="s">
        <v>658</v>
      </c>
      <c r="C138" s="70" t="s">
        <v>429</v>
      </c>
      <c r="D138" s="70" t="s">
        <v>438</v>
      </c>
      <c r="E138" s="70" t="s">
        <v>439</v>
      </c>
      <c r="F138" s="71" t="s">
        <v>644</v>
      </c>
      <c r="G138" s="71" t="s">
        <v>659</v>
      </c>
      <c r="H138" s="70" t="s">
        <v>612</v>
      </c>
      <c r="I138" s="70" t="s">
        <v>613</v>
      </c>
      <c r="J138" s="71" t="s">
        <v>660</v>
      </c>
      <c r="K138" s="70" t="s">
        <v>409</v>
      </c>
      <c r="L138" s="71" t="s">
        <v>661</v>
      </c>
    </row>
    <row r="139" spans="1:12" ht="12.75">
      <c r="A139" s="70" t="s">
        <v>399</v>
      </c>
      <c r="B139" s="80" t="s">
        <v>662</v>
      </c>
      <c r="C139" s="70" t="s">
        <v>429</v>
      </c>
      <c r="D139" s="70" t="s">
        <v>438</v>
      </c>
      <c r="E139" s="70" t="s">
        <v>439</v>
      </c>
      <c r="F139" s="71" t="s">
        <v>663</v>
      </c>
      <c r="G139" s="71" t="s">
        <v>478</v>
      </c>
      <c r="H139" s="70" t="s">
        <v>612</v>
      </c>
      <c r="I139" s="70" t="s">
        <v>613</v>
      </c>
      <c r="J139" s="71" t="s">
        <v>664</v>
      </c>
      <c r="K139" s="70" t="s">
        <v>409</v>
      </c>
      <c r="L139" s="71" t="s">
        <v>665</v>
      </c>
    </row>
    <row r="140" spans="1:12" ht="12.75">
      <c r="A140" s="70" t="s">
        <v>399</v>
      </c>
      <c r="B140" s="80" t="s">
        <v>662</v>
      </c>
      <c r="C140" s="70" t="s">
        <v>429</v>
      </c>
      <c r="D140" s="70" t="s">
        <v>438</v>
      </c>
      <c r="E140" s="70" t="s">
        <v>439</v>
      </c>
      <c r="F140" s="71" t="s">
        <v>663</v>
      </c>
      <c r="G140" s="71" t="s">
        <v>478</v>
      </c>
      <c r="H140" s="70" t="s">
        <v>616</v>
      </c>
      <c r="I140" s="70" t="s">
        <v>617</v>
      </c>
      <c r="J140" s="71" t="s">
        <v>664</v>
      </c>
      <c r="K140" s="70" t="s">
        <v>409</v>
      </c>
      <c r="L140" s="71" t="s">
        <v>666</v>
      </c>
    </row>
    <row r="141" spans="1:12" ht="12.75">
      <c r="A141" s="70" t="s">
        <v>399</v>
      </c>
      <c r="B141" s="80" t="s">
        <v>571</v>
      </c>
      <c r="C141" s="70"/>
      <c r="D141" s="70" t="s">
        <v>438</v>
      </c>
      <c r="E141" s="70" t="s">
        <v>439</v>
      </c>
      <c r="F141" s="71" t="s">
        <v>667</v>
      </c>
      <c r="G141" s="71" t="s">
        <v>668</v>
      </c>
      <c r="H141" s="70" t="s">
        <v>491</v>
      </c>
      <c r="I141" s="70" t="s">
        <v>492</v>
      </c>
      <c r="J141" s="71" t="s">
        <v>669</v>
      </c>
      <c r="K141" s="70" t="s">
        <v>409</v>
      </c>
      <c r="L141" s="71" t="s">
        <v>669</v>
      </c>
    </row>
    <row r="142" spans="1:12" ht="12.75">
      <c r="A142" s="70" t="s">
        <v>399</v>
      </c>
      <c r="B142" s="80" t="s">
        <v>571</v>
      </c>
      <c r="C142" s="70"/>
      <c r="D142" s="70" t="s">
        <v>438</v>
      </c>
      <c r="E142" s="70" t="s">
        <v>439</v>
      </c>
      <c r="F142" s="71" t="s">
        <v>667</v>
      </c>
      <c r="G142" s="71" t="s">
        <v>668</v>
      </c>
      <c r="H142" s="70" t="s">
        <v>415</v>
      </c>
      <c r="I142" s="70" t="s">
        <v>416</v>
      </c>
      <c r="J142" s="71" t="s">
        <v>670</v>
      </c>
      <c r="K142" s="70" t="s">
        <v>418</v>
      </c>
      <c r="L142" s="71" t="s">
        <v>670</v>
      </c>
    </row>
    <row r="143" spans="1:12" ht="12.75">
      <c r="A143" s="70" t="s">
        <v>399</v>
      </c>
      <c r="B143" s="80" t="s">
        <v>600</v>
      </c>
      <c r="C143" s="70" t="s">
        <v>429</v>
      </c>
      <c r="D143" s="70" t="s">
        <v>493</v>
      </c>
      <c r="E143" s="70" t="s">
        <v>494</v>
      </c>
      <c r="F143" s="71" t="s">
        <v>671</v>
      </c>
      <c r="G143" s="71" t="s">
        <v>671</v>
      </c>
      <c r="H143" s="70" t="s">
        <v>495</v>
      </c>
      <c r="I143" s="70" t="s">
        <v>496</v>
      </c>
      <c r="J143" s="71" t="s">
        <v>503</v>
      </c>
      <c r="K143" s="70" t="s">
        <v>497</v>
      </c>
      <c r="L143" s="71" t="s">
        <v>672</v>
      </c>
    </row>
    <row r="144" spans="1:12" ht="12.75">
      <c r="A144" s="70" t="s">
        <v>399</v>
      </c>
      <c r="B144" s="80" t="s">
        <v>600</v>
      </c>
      <c r="C144" s="70" t="s">
        <v>429</v>
      </c>
      <c r="D144" s="70" t="s">
        <v>493</v>
      </c>
      <c r="E144" s="70" t="s">
        <v>494</v>
      </c>
      <c r="F144" s="71" t="s">
        <v>671</v>
      </c>
      <c r="G144" s="71" t="s">
        <v>671</v>
      </c>
      <c r="H144" s="70" t="s">
        <v>495</v>
      </c>
      <c r="I144" s="70" t="s">
        <v>496</v>
      </c>
      <c r="J144" s="71" t="s">
        <v>671</v>
      </c>
      <c r="K144" s="70" t="s">
        <v>497</v>
      </c>
      <c r="L144" s="71" t="s">
        <v>673</v>
      </c>
    </row>
    <row r="145" spans="1:12" ht="12.75">
      <c r="A145" s="70" t="s">
        <v>399</v>
      </c>
      <c r="B145" s="80" t="s">
        <v>608</v>
      </c>
      <c r="C145" s="70" t="s">
        <v>609</v>
      </c>
      <c r="D145" s="70" t="s">
        <v>499</v>
      </c>
      <c r="E145" s="70" t="s">
        <v>500</v>
      </c>
      <c r="F145" s="71" t="s">
        <v>610</v>
      </c>
      <c r="G145" s="71" t="s">
        <v>610</v>
      </c>
      <c r="H145" s="70" t="s">
        <v>495</v>
      </c>
      <c r="I145" s="70" t="s">
        <v>496</v>
      </c>
      <c r="J145" s="71" t="s">
        <v>503</v>
      </c>
      <c r="K145" s="70" t="s">
        <v>497</v>
      </c>
      <c r="L145" s="71" t="s">
        <v>674</v>
      </c>
    </row>
    <row r="146" spans="1:12" ht="12.75">
      <c r="A146" s="70" t="s">
        <v>399</v>
      </c>
      <c r="B146" s="80" t="s">
        <v>608</v>
      </c>
      <c r="C146" s="70" t="s">
        <v>609</v>
      </c>
      <c r="D146" s="70" t="s">
        <v>499</v>
      </c>
      <c r="E146" s="70" t="s">
        <v>500</v>
      </c>
      <c r="F146" s="71" t="s">
        <v>610</v>
      </c>
      <c r="G146" s="71" t="s">
        <v>610</v>
      </c>
      <c r="H146" s="70" t="s">
        <v>495</v>
      </c>
      <c r="I146" s="70" t="s">
        <v>496</v>
      </c>
      <c r="J146" s="71" t="s">
        <v>503</v>
      </c>
      <c r="K146" s="70" t="s">
        <v>497</v>
      </c>
      <c r="L146" s="71" t="s">
        <v>674</v>
      </c>
    </row>
    <row r="147" spans="1:12" ht="12.75">
      <c r="A147" s="70" t="s">
        <v>399</v>
      </c>
      <c r="B147" s="80" t="s">
        <v>608</v>
      </c>
      <c r="C147" s="70" t="s">
        <v>609</v>
      </c>
      <c r="D147" s="70" t="s">
        <v>499</v>
      </c>
      <c r="E147" s="70" t="s">
        <v>500</v>
      </c>
      <c r="F147" s="71" t="s">
        <v>610</v>
      </c>
      <c r="G147" s="71" t="s">
        <v>610</v>
      </c>
      <c r="H147" s="70" t="s">
        <v>495</v>
      </c>
      <c r="I147" s="70" t="s">
        <v>496</v>
      </c>
      <c r="J147" s="71" t="s">
        <v>610</v>
      </c>
      <c r="K147" s="70" t="s">
        <v>497</v>
      </c>
      <c r="L147" s="71" t="s">
        <v>675</v>
      </c>
    </row>
    <row r="148" spans="1:12" ht="12.75">
      <c r="A148" s="70" t="s">
        <v>399</v>
      </c>
      <c r="B148" s="80" t="s">
        <v>608</v>
      </c>
      <c r="C148" s="70" t="s">
        <v>609</v>
      </c>
      <c r="D148" s="70" t="s">
        <v>499</v>
      </c>
      <c r="E148" s="70" t="s">
        <v>500</v>
      </c>
      <c r="F148" s="71" t="s">
        <v>610</v>
      </c>
      <c r="G148" s="71" t="s">
        <v>610</v>
      </c>
      <c r="H148" s="70" t="s">
        <v>495</v>
      </c>
      <c r="I148" s="70" t="s">
        <v>496</v>
      </c>
      <c r="J148" s="71" t="s">
        <v>610</v>
      </c>
      <c r="K148" s="70" t="s">
        <v>497</v>
      </c>
      <c r="L148" s="71" t="s">
        <v>675</v>
      </c>
    </row>
    <row r="149" spans="1:12" ht="12.75">
      <c r="A149" s="70" t="s">
        <v>399</v>
      </c>
      <c r="B149" s="80" t="s">
        <v>619</v>
      </c>
      <c r="C149" s="70" t="s">
        <v>401</v>
      </c>
      <c r="D149" s="70" t="s">
        <v>499</v>
      </c>
      <c r="E149" s="70" t="s">
        <v>500</v>
      </c>
      <c r="F149" s="71" t="s">
        <v>620</v>
      </c>
      <c r="G149" s="71" t="s">
        <v>620</v>
      </c>
      <c r="H149" s="70" t="s">
        <v>495</v>
      </c>
      <c r="I149" s="70" t="s">
        <v>496</v>
      </c>
      <c r="J149" s="71" t="s">
        <v>503</v>
      </c>
      <c r="K149" s="70" t="s">
        <v>497</v>
      </c>
      <c r="L149" s="71" t="s">
        <v>676</v>
      </c>
    </row>
    <row r="150" spans="1:12" ht="12.75">
      <c r="A150" s="70" t="s">
        <v>399</v>
      </c>
      <c r="B150" s="80" t="s">
        <v>619</v>
      </c>
      <c r="C150" s="70" t="s">
        <v>401</v>
      </c>
      <c r="D150" s="70" t="s">
        <v>499</v>
      </c>
      <c r="E150" s="70" t="s">
        <v>500</v>
      </c>
      <c r="F150" s="71" t="s">
        <v>620</v>
      </c>
      <c r="G150" s="71" t="s">
        <v>620</v>
      </c>
      <c r="H150" s="70" t="s">
        <v>495</v>
      </c>
      <c r="I150" s="70" t="s">
        <v>496</v>
      </c>
      <c r="J150" s="71" t="s">
        <v>620</v>
      </c>
      <c r="K150" s="70" t="s">
        <v>497</v>
      </c>
      <c r="L150" s="71" t="s">
        <v>676</v>
      </c>
    </row>
    <row r="151" spans="1:12" ht="12.75">
      <c r="A151" s="70" t="s">
        <v>399</v>
      </c>
      <c r="B151" s="80" t="s">
        <v>619</v>
      </c>
      <c r="C151" s="70" t="s">
        <v>401</v>
      </c>
      <c r="D151" s="70" t="s">
        <v>499</v>
      </c>
      <c r="E151" s="70" t="s">
        <v>500</v>
      </c>
      <c r="F151" s="71" t="s">
        <v>620</v>
      </c>
      <c r="G151" s="71" t="s">
        <v>620</v>
      </c>
      <c r="H151" s="70" t="s">
        <v>495</v>
      </c>
      <c r="I151" s="70" t="s">
        <v>496</v>
      </c>
      <c r="J151" s="71" t="s">
        <v>620</v>
      </c>
      <c r="K151" s="70" t="s">
        <v>497</v>
      </c>
      <c r="L151" s="71" t="s">
        <v>676</v>
      </c>
    </row>
    <row r="152" spans="1:12" ht="12.75">
      <c r="A152" s="70" t="s">
        <v>399</v>
      </c>
      <c r="B152" s="80" t="s">
        <v>619</v>
      </c>
      <c r="C152" s="70" t="s">
        <v>401</v>
      </c>
      <c r="D152" s="70" t="s">
        <v>499</v>
      </c>
      <c r="E152" s="70" t="s">
        <v>500</v>
      </c>
      <c r="F152" s="71" t="s">
        <v>620</v>
      </c>
      <c r="G152" s="71" t="s">
        <v>620</v>
      </c>
      <c r="H152" s="70" t="s">
        <v>495</v>
      </c>
      <c r="I152" s="70" t="s">
        <v>496</v>
      </c>
      <c r="J152" s="71" t="s">
        <v>503</v>
      </c>
      <c r="K152" s="70" t="s">
        <v>497</v>
      </c>
      <c r="L152" s="71" t="s">
        <v>676</v>
      </c>
    </row>
    <row r="153" spans="1:12" ht="12.75">
      <c r="A153" s="70" t="s">
        <v>399</v>
      </c>
      <c r="B153" s="80" t="s">
        <v>677</v>
      </c>
      <c r="C153" s="70" t="s">
        <v>429</v>
      </c>
      <c r="D153" s="70" t="s">
        <v>499</v>
      </c>
      <c r="E153" s="70" t="s">
        <v>500</v>
      </c>
      <c r="F153" s="71" t="s">
        <v>678</v>
      </c>
      <c r="G153" s="71" t="s">
        <v>678</v>
      </c>
      <c r="H153" s="70" t="s">
        <v>495</v>
      </c>
      <c r="I153" s="70" t="s">
        <v>496</v>
      </c>
      <c r="J153" s="71" t="s">
        <v>503</v>
      </c>
      <c r="K153" s="70" t="s">
        <v>497</v>
      </c>
      <c r="L153" s="71" t="s">
        <v>679</v>
      </c>
    </row>
    <row r="154" spans="1:12" ht="12.75">
      <c r="A154" s="70" t="s">
        <v>399</v>
      </c>
      <c r="B154" s="80" t="s">
        <v>677</v>
      </c>
      <c r="C154" s="70" t="s">
        <v>429</v>
      </c>
      <c r="D154" s="70" t="s">
        <v>499</v>
      </c>
      <c r="E154" s="70" t="s">
        <v>500</v>
      </c>
      <c r="F154" s="71" t="s">
        <v>678</v>
      </c>
      <c r="G154" s="71" t="s">
        <v>678</v>
      </c>
      <c r="H154" s="70" t="s">
        <v>495</v>
      </c>
      <c r="I154" s="70" t="s">
        <v>496</v>
      </c>
      <c r="J154" s="71" t="s">
        <v>678</v>
      </c>
      <c r="K154" s="70" t="s">
        <v>418</v>
      </c>
      <c r="L154" s="71" t="s">
        <v>679</v>
      </c>
    </row>
    <row r="155" spans="1:12" ht="12.75">
      <c r="A155" s="70" t="s">
        <v>399</v>
      </c>
      <c r="B155" s="80" t="s">
        <v>677</v>
      </c>
      <c r="C155" s="70" t="s">
        <v>429</v>
      </c>
      <c r="D155" s="70" t="s">
        <v>499</v>
      </c>
      <c r="E155" s="70" t="s">
        <v>500</v>
      </c>
      <c r="F155" s="71" t="s">
        <v>678</v>
      </c>
      <c r="G155" s="71" t="s">
        <v>678</v>
      </c>
      <c r="H155" s="70" t="s">
        <v>495</v>
      </c>
      <c r="I155" s="70" t="s">
        <v>496</v>
      </c>
      <c r="J155" s="71" t="s">
        <v>503</v>
      </c>
      <c r="K155" s="70" t="s">
        <v>497</v>
      </c>
      <c r="L155" s="71" t="s">
        <v>679</v>
      </c>
    </row>
    <row r="156" spans="1:12" ht="12.75">
      <c r="A156" s="70" t="s">
        <v>399</v>
      </c>
      <c r="B156" s="80" t="s">
        <v>677</v>
      </c>
      <c r="C156" s="70" t="s">
        <v>429</v>
      </c>
      <c r="D156" s="70" t="s">
        <v>499</v>
      </c>
      <c r="E156" s="70" t="s">
        <v>500</v>
      </c>
      <c r="F156" s="71" t="s">
        <v>678</v>
      </c>
      <c r="G156" s="71" t="s">
        <v>678</v>
      </c>
      <c r="H156" s="70" t="s">
        <v>495</v>
      </c>
      <c r="I156" s="70" t="s">
        <v>496</v>
      </c>
      <c r="J156" s="71" t="s">
        <v>678</v>
      </c>
      <c r="K156" s="70" t="s">
        <v>418</v>
      </c>
      <c r="L156" s="71" t="s">
        <v>679</v>
      </c>
    </row>
    <row r="157" spans="1:12" ht="12.75">
      <c r="A157" s="70" t="s">
        <v>399</v>
      </c>
      <c r="B157" s="80" t="s">
        <v>163</v>
      </c>
      <c r="C157" s="70" t="s">
        <v>429</v>
      </c>
      <c r="D157" s="70" t="s">
        <v>499</v>
      </c>
      <c r="E157" s="70" t="s">
        <v>500</v>
      </c>
      <c r="F157" s="71" t="s">
        <v>623</v>
      </c>
      <c r="G157" s="71" t="s">
        <v>623</v>
      </c>
      <c r="H157" s="70" t="s">
        <v>495</v>
      </c>
      <c r="I157" s="70" t="s">
        <v>496</v>
      </c>
      <c r="J157" s="71" t="s">
        <v>503</v>
      </c>
      <c r="K157" s="70" t="s">
        <v>497</v>
      </c>
      <c r="L157" s="71" t="s">
        <v>680</v>
      </c>
    </row>
    <row r="158" spans="1:12" ht="12.75">
      <c r="A158" s="70" t="s">
        <v>399</v>
      </c>
      <c r="B158" s="80" t="s">
        <v>163</v>
      </c>
      <c r="C158" s="70" t="s">
        <v>429</v>
      </c>
      <c r="D158" s="70" t="s">
        <v>499</v>
      </c>
      <c r="E158" s="70" t="s">
        <v>500</v>
      </c>
      <c r="F158" s="71" t="s">
        <v>623</v>
      </c>
      <c r="G158" s="71" t="s">
        <v>623</v>
      </c>
      <c r="H158" s="70" t="s">
        <v>495</v>
      </c>
      <c r="I158" s="70" t="s">
        <v>496</v>
      </c>
      <c r="J158" s="71" t="s">
        <v>623</v>
      </c>
      <c r="K158" s="70" t="s">
        <v>497</v>
      </c>
      <c r="L158" s="71" t="s">
        <v>680</v>
      </c>
    </row>
    <row r="159" spans="1:12" ht="12.75">
      <c r="A159" s="70" t="s">
        <v>399</v>
      </c>
      <c r="B159" s="80" t="s">
        <v>163</v>
      </c>
      <c r="C159" s="70" t="s">
        <v>429</v>
      </c>
      <c r="D159" s="70" t="s">
        <v>499</v>
      </c>
      <c r="E159" s="70" t="s">
        <v>500</v>
      </c>
      <c r="F159" s="71" t="s">
        <v>623</v>
      </c>
      <c r="G159" s="71" t="s">
        <v>623</v>
      </c>
      <c r="H159" s="70" t="s">
        <v>495</v>
      </c>
      <c r="I159" s="70" t="s">
        <v>496</v>
      </c>
      <c r="J159" s="71" t="s">
        <v>623</v>
      </c>
      <c r="K159" s="70" t="s">
        <v>497</v>
      </c>
      <c r="L159" s="71" t="s">
        <v>680</v>
      </c>
    </row>
    <row r="160" spans="1:12" ht="12.75">
      <c r="A160" s="70" t="s">
        <v>399</v>
      </c>
      <c r="B160" s="80" t="s">
        <v>163</v>
      </c>
      <c r="C160" s="70" t="s">
        <v>429</v>
      </c>
      <c r="D160" s="70" t="s">
        <v>499</v>
      </c>
      <c r="E160" s="70" t="s">
        <v>500</v>
      </c>
      <c r="F160" s="71" t="s">
        <v>623</v>
      </c>
      <c r="G160" s="71" t="s">
        <v>623</v>
      </c>
      <c r="H160" s="70" t="s">
        <v>495</v>
      </c>
      <c r="I160" s="70" t="s">
        <v>496</v>
      </c>
      <c r="J160" s="71" t="s">
        <v>503</v>
      </c>
      <c r="K160" s="70" t="s">
        <v>497</v>
      </c>
      <c r="L160" s="71" t="s">
        <v>680</v>
      </c>
    </row>
    <row r="161" spans="1:12" ht="12.75">
      <c r="A161" s="70" t="s">
        <v>399</v>
      </c>
      <c r="B161" s="80" t="s">
        <v>627</v>
      </c>
      <c r="C161" s="70" t="s">
        <v>401</v>
      </c>
      <c r="D161" s="70" t="s">
        <v>499</v>
      </c>
      <c r="E161" s="70" t="s">
        <v>500</v>
      </c>
      <c r="F161" s="71" t="s">
        <v>628</v>
      </c>
      <c r="G161" s="71" t="s">
        <v>628</v>
      </c>
      <c r="H161" s="70" t="s">
        <v>495</v>
      </c>
      <c r="I161" s="70" t="s">
        <v>496</v>
      </c>
      <c r="J161" s="71" t="s">
        <v>503</v>
      </c>
      <c r="K161" s="70" t="s">
        <v>497</v>
      </c>
      <c r="L161" s="71" t="s">
        <v>681</v>
      </c>
    </row>
    <row r="162" spans="1:12" ht="12.75">
      <c r="A162" s="70" t="s">
        <v>399</v>
      </c>
      <c r="B162" s="80" t="s">
        <v>627</v>
      </c>
      <c r="C162" s="70" t="s">
        <v>401</v>
      </c>
      <c r="D162" s="70" t="s">
        <v>499</v>
      </c>
      <c r="E162" s="70" t="s">
        <v>500</v>
      </c>
      <c r="F162" s="71" t="s">
        <v>628</v>
      </c>
      <c r="G162" s="71" t="s">
        <v>628</v>
      </c>
      <c r="H162" s="70" t="s">
        <v>495</v>
      </c>
      <c r="I162" s="70" t="s">
        <v>496</v>
      </c>
      <c r="J162" s="71" t="s">
        <v>503</v>
      </c>
      <c r="K162" s="70" t="s">
        <v>497</v>
      </c>
      <c r="L162" s="71" t="s">
        <v>681</v>
      </c>
    </row>
    <row r="163" spans="1:12" ht="12.75">
      <c r="A163" s="70" t="s">
        <v>399</v>
      </c>
      <c r="B163" s="80" t="s">
        <v>627</v>
      </c>
      <c r="C163" s="70" t="s">
        <v>401</v>
      </c>
      <c r="D163" s="70" t="s">
        <v>499</v>
      </c>
      <c r="E163" s="70" t="s">
        <v>500</v>
      </c>
      <c r="F163" s="71" t="s">
        <v>628</v>
      </c>
      <c r="G163" s="71" t="s">
        <v>628</v>
      </c>
      <c r="H163" s="70" t="s">
        <v>495</v>
      </c>
      <c r="I163" s="70" t="s">
        <v>496</v>
      </c>
      <c r="J163" s="71" t="s">
        <v>628</v>
      </c>
      <c r="K163" s="70" t="s">
        <v>497</v>
      </c>
      <c r="L163" s="71" t="s">
        <v>681</v>
      </c>
    </row>
    <row r="164" spans="1:12" ht="12.75">
      <c r="A164" s="70" t="s">
        <v>399</v>
      </c>
      <c r="B164" s="80" t="s">
        <v>627</v>
      </c>
      <c r="C164" s="70" t="s">
        <v>401</v>
      </c>
      <c r="D164" s="70" t="s">
        <v>499</v>
      </c>
      <c r="E164" s="70" t="s">
        <v>500</v>
      </c>
      <c r="F164" s="71" t="s">
        <v>628</v>
      </c>
      <c r="G164" s="71" t="s">
        <v>628</v>
      </c>
      <c r="H164" s="70" t="s">
        <v>495</v>
      </c>
      <c r="I164" s="70" t="s">
        <v>496</v>
      </c>
      <c r="J164" s="71" t="s">
        <v>628</v>
      </c>
      <c r="K164" s="70" t="s">
        <v>497</v>
      </c>
      <c r="L164" s="71" t="s">
        <v>681</v>
      </c>
    </row>
    <row r="165" spans="1:12" ht="12.75">
      <c r="A165" s="70" t="s">
        <v>399</v>
      </c>
      <c r="B165" s="80" t="s">
        <v>577</v>
      </c>
      <c r="C165" s="70" t="s">
        <v>401</v>
      </c>
      <c r="D165" s="70" t="s">
        <v>499</v>
      </c>
      <c r="E165" s="70" t="s">
        <v>500</v>
      </c>
      <c r="F165" s="71" t="s">
        <v>578</v>
      </c>
      <c r="G165" s="71" t="s">
        <v>578</v>
      </c>
      <c r="H165" s="70" t="s">
        <v>495</v>
      </c>
      <c r="I165" s="70" t="s">
        <v>496</v>
      </c>
      <c r="J165" s="71" t="s">
        <v>578</v>
      </c>
      <c r="K165" s="70" t="s">
        <v>497</v>
      </c>
      <c r="L165" s="71" t="s">
        <v>682</v>
      </c>
    </row>
    <row r="166" spans="1:12" ht="12.75">
      <c r="A166" s="70" t="s">
        <v>399</v>
      </c>
      <c r="B166" s="80" t="s">
        <v>577</v>
      </c>
      <c r="C166" s="70" t="s">
        <v>401</v>
      </c>
      <c r="D166" s="70" t="s">
        <v>499</v>
      </c>
      <c r="E166" s="70" t="s">
        <v>500</v>
      </c>
      <c r="F166" s="71" t="s">
        <v>578</v>
      </c>
      <c r="G166" s="71" t="s">
        <v>578</v>
      </c>
      <c r="H166" s="70" t="s">
        <v>495</v>
      </c>
      <c r="I166" s="70" t="s">
        <v>496</v>
      </c>
      <c r="J166" s="71" t="s">
        <v>503</v>
      </c>
      <c r="K166" s="70" t="s">
        <v>497</v>
      </c>
      <c r="L166" s="71" t="s">
        <v>682</v>
      </c>
    </row>
    <row r="167" spans="1:12" ht="12.75">
      <c r="A167" s="70" t="s">
        <v>399</v>
      </c>
      <c r="B167" s="80" t="s">
        <v>577</v>
      </c>
      <c r="C167" s="70" t="s">
        <v>401</v>
      </c>
      <c r="D167" s="70" t="s">
        <v>499</v>
      </c>
      <c r="E167" s="70" t="s">
        <v>500</v>
      </c>
      <c r="F167" s="71" t="s">
        <v>578</v>
      </c>
      <c r="G167" s="71" t="s">
        <v>578</v>
      </c>
      <c r="H167" s="70" t="s">
        <v>495</v>
      </c>
      <c r="I167" s="70" t="s">
        <v>496</v>
      </c>
      <c r="J167" s="71" t="s">
        <v>578</v>
      </c>
      <c r="K167" s="70" t="s">
        <v>497</v>
      </c>
      <c r="L167" s="71" t="s">
        <v>682</v>
      </c>
    </row>
    <row r="168" spans="1:12" ht="12.75">
      <c r="A168" s="70" t="s">
        <v>399</v>
      </c>
      <c r="B168" s="80" t="s">
        <v>577</v>
      </c>
      <c r="C168" s="70" t="s">
        <v>401</v>
      </c>
      <c r="D168" s="70" t="s">
        <v>499</v>
      </c>
      <c r="E168" s="70" t="s">
        <v>500</v>
      </c>
      <c r="F168" s="71" t="s">
        <v>578</v>
      </c>
      <c r="G168" s="71" t="s">
        <v>578</v>
      </c>
      <c r="H168" s="70" t="s">
        <v>495</v>
      </c>
      <c r="I168" s="70" t="s">
        <v>496</v>
      </c>
      <c r="J168" s="71" t="s">
        <v>503</v>
      </c>
      <c r="K168" s="70" t="s">
        <v>497</v>
      </c>
      <c r="L168" s="71" t="s">
        <v>682</v>
      </c>
    </row>
    <row r="169" spans="1:12" ht="12.75">
      <c r="A169" s="70" t="s">
        <v>399</v>
      </c>
      <c r="B169" s="80" t="s">
        <v>633</v>
      </c>
      <c r="C169" s="70" t="s">
        <v>401</v>
      </c>
      <c r="D169" s="70" t="s">
        <v>499</v>
      </c>
      <c r="E169" s="70" t="s">
        <v>500</v>
      </c>
      <c r="F169" s="71" t="s">
        <v>502</v>
      </c>
      <c r="G169" s="71" t="s">
        <v>502</v>
      </c>
      <c r="H169" s="70" t="s">
        <v>495</v>
      </c>
      <c r="I169" s="70" t="s">
        <v>496</v>
      </c>
      <c r="J169" s="71" t="s">
        <v>503</v>
      </c>
      <c r="K169" s="70" t="s">
        <v>497</v>
      </c>
      <c r="L169" s="71" t="s">
        <v>504</v>
      </c>
    </row>
    <row r="170" spans="1:12" ht="12.75">
      <c r="A170" s="70" t="s">
        <v>399</v>
      </c>
      <c r="B170" s="80" t="s">
        <v>633</v>
      </c>
      <c r="C170" s="70" t="s">
        <v>401</v>
      </c>
      <c r="D170" s="70" t="s">
        <v>499</v>
      </c>
      <c r="E170" s="70" t="s">
        <v>500</v>
      </c>
      <c r="F170" s="71" t="s">
        <v>502</v>
      </c>
      <c r="G170" s="71" t="s">
        <v>502</v>
      </c>
      <c r="H170" s="70" t="s">
        <v>495</v>
      </c>
      <c r="I170" s="70" t="s">
        <v>496</v>
      </c>
      <c r="J170" s="71" t="s">
        <v>502</v>
      </c>
      <c r="K170" s="70" t="s">
        <v>497</v>
      </c>
      <c r="L170" s="71" t="s">
        <v>504</v>
      </c>
    </row>
    <row r="171" spans="1:12" ht="12.75">
      <c r="A171" s="70" t="s">
        <v>399</v>
      </c>
      <c r="B171" s="80" t="s">
        <v>633</v>
      </c>
      <c r="C171" s="70" t="s">
        <v>401</v>
      </c>
      <c r="D171" s="70" t="s">
        <v>499</v>
      </c>
      <c r="E171" s="70" t="s">
        <v>500</v>
      </c>
      <c r="F171" s="71" t="s">
        <v>502</v>
      </c>
      <c r="G171" s="71" t="s">
        <v>502</v>
      </c>
      <c r="H171" s="70" t="s">
        <v>495</v>
      </c>
      <c r="I171" s="70" t="s">
        <v>496</v>
      </c>
      <c r="J171" s="71" t="s">
        <v>503</v>
      </c>
      <c r="K171" s="70" t="s">
        <v>497</v>
      </c>
      <c r="L171" s="71" t="s">
        <v>504</v>
      </c>
    </row>
    <row r="172" spans="1:12" ht="12.75">
      <c r="A172" s="70" t="s">
        <v>399</v>
      </c>
      <c r="B172" s="80" t="s">
        <v>633</v>
      </c>
      <c r="C172" s="70" t="s">
        <v>401</v>
      </c>
      <c r="D172" s="70" t="s">
        <v>499</v>
      </c>
      <c r="E172" s="70" t="s">
        <v>500</v>
      </c>
      <c r="F172" s="71" t="s">
        <v>502</v>
      </c>
      <c r="G172" s="71" t="s">
        <v>502</v>
      </c>
      <c r="H172" s="70" t="s">
        <v>495</v>
      </c>
      <c r="I172" s="70" t="s">
        <v>496</v>
      </c>
      <c r="J172" s="71" t="s">
        <v>502</v>
      </c>
      <c r="K172" s="70" t="s">
        <v>497</v>
      </c>
      <c r="L172" s="71" t="s">
        <v>504</v>
      </c>
    </row>
    <row r="173" spans="1:12" ht="12.75">
      <c r="A173" s="70" t="s">
        <v>399</v>
      </c>
      <c r="B173" s="80" t="s">
        <v>683</v>
      </c>
      <c r="C173" s="70" t="s">
        <v>429</v>
      </c>
      <c r="D173" s="70" t="s">
        <v>499</v>
      </c>
      <c r="E173" s="70" t="s">
        <v>500</v>
      </c>
      <c r="F173" s="71" t="s">
        <v>684</v>
      </c>
      <c r="G173" s="71" t="s">
        <v>684</v>
      </c>
      <c r="H173" s="70" t="s">
        <v>495</v>
      </c>
      <c r="I173" s="70" t="s">
        <v>496</v>
      </c>
      <c r="J173" s="71" t="s">
        <v>503</v>
      </c>
      <c r="K173" s="70" t="s">
        <v>497</v>
      </c>
      <c r="L173" s="71" t="s">
        <v>685</v>
      </c>
    </row>
    <row r="174" spans="1:12" ht="12.75">
      <c r="A174" s="70" t="s">
        <v>399</v>
      </c>
      <c r="B174" s="80" t="s">
        <v>683</v>
      </c>
      <c r="C174" s="70" t="s">
        <v>429</v>
      </c>
      <c r="D174" s="70" t="s">
        <v>499</v>
      </c>
      <c r="E174" s="70" t="s">
        <v>500</v>
      </c>
      <c r="F174" s="71" t="s">
        <v>684</v>
      </c>
      <c r="G174" s="71" t="s">
        <v>684</v>
      </c>
      <c r="H174" s="70" t="s">
        <v>495</v>
      </c>
      <c r="I174" s="70" t="s">
        <v>496</v>
      </c>
      <c r="J174" s="71" t="s">
        <v>684</v>
      </c>
      <c r="K174" s="70" t="s">
        <v>497</v>
      </c>
      <c r="L174" s="71" t="s">
        <v>685</v>
      </c>
    </row>
    <row r="175" spans="1:12" ht="12.75">
      <c r="A175" s="70" t="s">
        <v>399</v>
      </c>
      <c r="B175" s="80" t="s">
        <v>683</v>
      </c>
      <c r="C175" s="70" t="s">
        <v>429</v>
      </c>
      <c r="D175" s="70" t="s">
        <v>499</v>
      </c>
      <c r="E175" s="70" t="s">
        <v>500</v>
      </c>
      <c r="F175" s="71" t="s">
        <v>684</v>
      </c>
      <c r="G175" s="71" t="s">
        <v>684</v>
      </c>
      <c r="H175" s="70" t="s">
        <v>495</v>
      </c>
      <c r="I175" s="70" t="s">
        <v>496</v>
      </c>
      <c r="J175" s="71" t="s">
        <v>684</v>
      </c>
      <c r="K175" s="70" t="s">
        <v>497</v>
      </c>
      <c r="L175" s="71" t="s">
        <v>685</v>
      </c>
    </row>
    <row r="176" spans="1:12" ht="12.75">
      <c r="A176" s="70" t="s">
        <v>399</v>
      </c>
      <c r="B176" s="80" t="s">
        <v>683</v>
      </c>
      <c r="C176" s="70" t="s">
        <v>429</v>
      </c>
      <c r="D176" s="70" t="s">
        <v>499</v>
      </c>
      <c r="E176" s="70" t="s">
        <v>500</v>
      </c>
      <c r="F176" s="71" t="s">
        <v>684</v>
      </c>
      <c r="G176" s="71" t="s">
        <v>684</v>
      </c>
      <c r="H176" s="70" t="s">
        <v>495</v>
      </c>
      <c r="I176" s="70" t="s">
        <v>496</v>
      </c>
      <c r="J176" s="71" t="s">
        <v>503</v>
      </c>
      <c r="K176" s="70" t="s">
        <v>497</v>
      </c>
      <c r="L176" s="71" t="s">
        <v>685</v>
      </c>
    </row>
    <row r="177" spans="1:12" ht="12.75">
      <c r="A177" s="70" t="s">
        <v>399</v>
      </c>
      <c r="B177" s="80" t="s">
        <v>686</v>
      </c>
      <c r="C177" s="70" t="s">
        <v>429</v>
      </c>
      <c r="D177" s="70" t="s">
        <v>499</v>
      </c>
      <c r="E177" s="70" t="s">
        <v>500</v>
      </c>
      <c r="F177" s="71" t="s">
        <v>474</v>
      </c>
      <c r="G177" s="71" t="s">
        <v>474</v>
      </c>
      <c r="H177" s="70" t="s">
        <v>495</v>
      </c>
      <c r="I177" s="70" t="s">
        <v>496</v>
      </c>
      <c r="J177" s="71" t="s">
        <v>503</v>
      </c>
      <c r="K177" s="70" t="s">
        <v>497</v>
      </c>
      <c r="L177" s="71" t="s">
        <v>687</v>
      </c>
    </row>
    <row r="178" spans="1:12" ht="12.75">
      <c r="A178" s="70" t="s">
        <v>399</v>
      </c>
      <c r="B178" s="80" t="s">
        <v>686</v>
      </c>
      <c r="C178" s="70" t="s">
        <v>429</v>
      </c>
      <c r="D178" s="70" t="s">
        <v>499</v>
      </c>
      <c r="E178" s="70" t="s">
        <v>500</v>
      </c>
      <c r="F178" s="71" t="s">
        <v>474</v>
      </c>
      <c r="G178" s="71" t="s">
        <v>474</v>
      </c>
      <c r="H178" s="70" t="s">
        <v>495</v>
      </c>
      <c r="I178" s="70" t="s">
        <v>496</v>
      </c>
      <c r="J178" s="71" t="s">
        <v>503</v>
      </c>
      <c r="K178" s="70" t="s">
        <v>497</v>
      </c>
      <c r="L178" s="71" t="s">
        <v>687</v>
      </c>
    </row>
    <row r="179" spans="1:12" ht="12.75">
      <c r="A179" s="70" t="s">
        <v>399</v>
      </c>
      <c r="B179" s="80" t="s">
        <v>686</v>
      </c>
      <c r="C179" s="70" t="s">
        <v>429</v>
      </c>
      <c r="D179" s="70" t="s">
        <v>499</v>
      </c>
      <c r="E179" s="70" t="s">
        <v>500</v>
      </c>
      <c r="F179" s="71" t="s">
        <v>474</v>
      </c>
      <c r="G179" s="71" t="s">
        <v>474</v>
      </c>
      <c r="H179" s="70" t="s">
        <v>495</v>
      </c>
      <c r="I179" s="70" t="s">
        <v>496</v>
      </c>
      <c r="J179" s="71" t="s">
        <v>474</v>
      </c>
      <c r="K179" s="70" t="s">
        <v>497</v>
      </c>
      <c r="L179" s="71" t="s">
        <v>687</v>
      </c>
    </row>
    <row r="180" spans="1:12" ht="12.75">
      <c r="A180" s="70" t="s">
        <v>399</v>
      </c>
      <c r="B180" s="80" t="s">
        <v>686</v>
      </c>
      <c r="C180" s="70" t="s">
        <v>429</v>
      </c>
      <c r="D180" s="70" t="s">
        <v>499</v>
      </c>
      <c r="E180" s="70" t="s">
        <v>500</v>
      </c>
      <c r="F180" s="71" t="s">
        <v>474</v>
      </c>
      <c r="G180" s="71" t="s">
        <v>474</v>
      </c>
      <c r="H180" s="70" t="s">
        <v>495</v>
      </c>
      <c r="I180" s="70" t="s">
        <v>496</v>
      </c>
      <c r="J180" s="71" t="s">
        <v>474</v>
      </c>
      <c r="K180" s="70" t="s">
        <v>497</v>
      </c>
      <c r="L180" s="71" t="s">
        <v>687</v>
      </c>
    </row>
    <row r="181" spans="1:12" ht="12.75">
      <c r="A181" s="70" t="s">
        <v>399</v>
      </c>
      <c r="B181" s="80" t="s">
        <v>638</v>
      </c>
      <c r="C181" s="70" t="s">
        <v>401</v>
      </c>
      <c r="D181" s="70" t="s">
        <v>499</v>
      </c>
      <c r="E181" s="70" t="s">
        <v>500</v>
      </c>
      <c r="F181" s="71" t="s">
        <v>578</v>
      </c>
      <c r="G181" s="71" t="s">
        <v>578</v>
      </c>
      <c r="H181" s="70" t="s">
        <v>495</v>
      </c>
      <c r="I181" s="70" t="s">
        <v>496</v>
      </c>
      <c r="J181" s="71" t="s">
        <v>503</v>
      </c>
      <c r="K181" s="70" t="s">
        <v>497</v>
      </c>
      <c r="L181" s="71" t="s">
        <v>682</v>
      </c>
    </row>
    <row r="182" spans="1:12" ht="12.75">
      <c r="A182" s="70" t="s">
        <v>399</v>
      </c>
      <c r="B182" s="80" t="s">
        <v>638</v>
      </c>
      <c r="C182" s="70" t="s">
        <v>401</v>
      </c>
      <c r="D182" s="70" t="s">
        <v>499</v>
      </c>
      <c r="E182" s="70" t="s">
        <v>500</v>
      </c>
      <c r="F182" s="71" t="s">
        <v>578</v>
      </c>
      <c r="G182" s="71" t="s">
        <v>578</v>
      </c>
      <c r="H182" s="70" t="s">
        <v>495</v>
      </c>
      <c r="I182" s="70" t="s">
        <v>496</v>
      </c>
      <c r="J182" s="71" t="s">
        <v>503</v>
      </c>
      <c r="K182" s="70" t="s">
        <v>497</v>
      </c>
      <c r="L182" s="71" t="s">
        <v>682</v>
      </c>
    </row>
    <row r="183" spans="1:12" ht="12.75">
      <c r="A183" s="70" t="s">
        <v>399</v>
      </c>
      <c r="B183" s="80" t="s">
        <v>638</v>
      </c>
      <c r="C183" s="70" t="s">
        <v>401</v>
      </c>
      <c r="D183" s="70" t="s">
        <v>499</v>
      </c>
      <c r="E183" s="70" t="s">
        <v>500</v>
      </c>
      <c r="F183" s="71" t="s">
        <v>578</v>
      </c>
      <c r="G183" s="71" t="s">
        <v>578</v>
      </c>
      <c r="H183" s="70" t="s">
        <v>495</v>
      </c>
      <c r="I183" s="70" t="s">
        <v>496</v>
      </c>
      <c r="J183" s="71" t="s">
        <v>578</v>
      </c>
      <c r="K183" s="70" t="s">
        <v>497</v>
      </c>
      <c r="L183" s="71" t="s">
        <v>682</v>
      </c>
    </row>
    <row r="184" spans="1:12" ht="12.75">
      <c r="A184" s="70" t="s">
        <v>399</v>
      </c>
      <c r="B184" s="80" t="s">
        <v>638</v>
      </c>
      <c r="C184" s="70" t="s">
        <v>401</v>
      </c>
      <c r="D184" s="70" t="s">
        <v>499</v>
      </c>
      <c r="E184" s="70" t="s">
        <v>500</v>
      </c>
      <c r="F184" s="71" t="s">
        <v>578</v>
      </c>
      <c r="G184" s="71" t="s">
        <v>578</v>
      </c>
      <c r="H184" s="70" t="s">
        <v>495</v>
      </c>
      <c r="I184" s="70" t="s">
        <v>496</v>
      </c>
      <c r="J184" s="71" t="s">
        <v>578</v>
      </c>
      <c r="K184" s="70" t="s">
        <v>497</v>
      </c>
      <c r="L184" s="71" t="s">
        <v>682</v>
      </c>
    </row>
    <row r="185" spans="1:12" ht="12.75">
      <c r="A185" s="70" t="s">
        <v>399</v>
      </c>
      <c r="B185" s="80" t="s">
        <v>643</v>
      </c>
      <c r="C185" s="70" t="s">
        <v>401</v>
      </c>
      <c r="D185" s="70" t="s">
        <v>499</v>
      </c>
      <c r="E185" s="70" t="s">
        <v>500</v>
      </c>
      <c r="F185" s="71" t="s">
        <v>640</v>
      </c>
      <c r="G185" s="71" t="s">
        <v>640</v>
      </c>
      <c r="H185" s="70" t="s">
        <v>495</v>
      </c>
      <c r="I185" s="70" t="s">
        <v>496</v>
      </c>
      <c r="J185" s="71" t="s">
        <v>640</v>
      </c>
      <c r="K185" s="70" t="s">
        <v>497</v>
      </c>
      <c r="L185" s="71" t="s">
        <v>688</v>
      </c>
    </row>
    <row r="186" spans="1:12" ht="12.75">
      <c r="A186" s="70" t="s">
        <v>399</v>
      </c>
      <c r="B186" s="80" t="s">
        <v>643</v>
      </c>
      <c r="C186" s="70" t="s">
        <v>401</v>
      </c>
      <c r="D186" s="70" t="s">
        <v>499</v>
      </c>
      <c r="E186" s="70" t="s">
        <v>500</v>
      </c>
      <c r="F186" s="71" t="s">
        <v>640</v>
      </c>
      <c r="G186" s="71" t="s">
        <v>640</v>
      </c>
      <c r="H186" s="70" t="s">
        <v>495</v>
      </c>
      <c r="I186" s="70" t="s">
        <v>496</v>
      </c>
      <c r="J186" s="71" t="s">
        <v>503</v>
      </c>
      <c r="K186" s="70" t="s">
        <v>497</v>
      </c>
      <c r="L186" s="71" t="s">
        <v>688</v>
      </c>
    </row>
    <row r="187" spans="1:12" ht="12.75">
      <c r="A187" s="70" t="s">
        <v>399</v>
      </c>
      <c r="B187" s="80" t="s">
        <v>643</v>
      </c>
      <c r="C187" s="70" t="s">
        <v>401</v>
      </c>
      <c r="D187" s="70" t="s">
        <v>499</v>
      </c>
      <c r="E187" s="70" t="s">
        <v>500</v>
      </c>
      <c r="F187" s="71" t="s">
        <v>640</v>
      </c>
      <c r="G187" s="71" t="s">
        <v>640</v>
      </c>
      <c r="H187" s="70" t="s">
        <v>495</v>
      </c>
      <c r="I187" s="70" t="s">
        <v>496</v>
      </c>
      <c r="J187" s="71" t="s">
        <v>503</v>
      </c>
      <c r="K187" s="70" t="s">
        <v>497</v>
      </c>
      <c r="L187" s="71" t="s">
        <v>688</v>
      </c>
    </row>
    <row r="188" spans="1:12" ht="12.75">
      <c r="A188" s="70" t="s">
        <v>399</v>
      </c>
      <c r="B188" s="80" t="s">
        <v>643</v>
      </c>
      <c r="C188" s="70" t="s">
        <v>401</v>
      </c>
      <c r="D188" s="70" t="s">
        <v>499</v>
      </c>
      <c r="E188" s="70" t="s">
        <v>500</v>
      </c>
      <c r="F188" s="71" t="s">
        <v>640</v>
      </c>
      <c r="G188" s="71" t="s">
        <v>640</v>
      </c>
      <c r="H188" s="70" t="s">
        <v>495</v>
      </c>
      <c r="I188" s="70" t="s">
        <v>496</v>
      </c>
      <c r="J188" s="71" t="s">
        <v>640</v>
      </c>
      <c r="K188" s="70" t="s">
        <v>497</v>
      </c>
      <c r="L188" s="71" t="s">
        <v>688</v>
      </c>
    </row>
    <row r="189" spans="1:12" ht="12.75">
      <c r="A189" s="70" t="s">
        <v>399</v>
      </c>
      <c r="B189" s="80" t="s">
        <v>689</v>
      </c>
      <c r="C189" s="70" t="s">
        <v>429</v>
      </c>
      <c r="D189" s="70" t="s">
        <v>499</v>
      </c>
      <c r="E189" s="70" t="s">
        <v>500</v>
      </c>
      <c r="F189" s="71" t="s">
        <v>690</v>
      </c>
      <c r="G189" s="71" t="s">
        <v>690</v>
      </c>
      <c r="H189" s="70" t="s">
        <v>495</v>
      </c>
      <c r="I189" s="70" t="s">
        <v>496</v>
      </c>
      <c r="J189" s="71" t="s">
        <v>690</v>
      </c>
      <c r="K189" s="70" t="s">
        <v>497</v>
      </c>
      <c r="L189" s="71" t="s">
        <v>691</v>
      </c>
    </row>
    <row r="190" spans="1:12" ht="12.75">
      <c r="A190" s="70" t="s">
        <v>399</v>
      </c>
      <c r="B190" s="80" t="s">
        <v>689</v>
      </c>
      <c r="C190" s="70" t="s">
        <v>429</v>
      </c>
      <c r="D190" s="70" t="s">
        <v>499</v>
      </c>
      <c r="E190" s="70" t="s">
        <v>500</v>
      </c>
      <c r="F190" s="71" t="s">
        <v>690</v>
      </c>
      <c r="G190" s="71" t="s">
        <v>690</v>
      </c>
      <c r="H190" s="70" t="s">
        <v>495</v>
      </c>
      <c r="I190" s="70" t="s">
        <v>496</v>
      </c>
      <c r="J190" s="71" t="s">
        <v>503</v>
      </c>
      <c r="K190" s="70" t="s">
        <v>497</v>
      </c>
      <c r="L190" s="71" t="s">
        <v>691</v>
      </c>
    </row>
    <row r="191" spans="1:12" ht="12.75">
      <c r="A191" s="70" t="s">
        <v>399</v>
      </c>
      <c r="B191" s="80" t="s">
        <v>689</v>
      </c>
      <c r="C191" s="70" t="s">
        <v>429</v>
      </c>
      <c r="D191" s="70" t="s">
        <v>499</v>
      </c>
      <c r="E191" s="70" t="s">
        <v>500</v>
      </c>
      <c r="F191" s="71" t="s">
        <v>690</v>
      </c>
      <c r="G191" s="71" t="s">
        <v>690</v>
      </c>
      <c r="H191" s="70" t="s">
        <v>495</v>
      </c>
      <c r="I191" s="70" t="s">
        <v>496</v>
      </c>
      <c r="J191" s="71" t="s">
        <v>690</v>
      </c>
      <c r="K191" s="70" t="s">
        <v>497</v>
      </c>
      <c r="L191" s="71" t="s">
        <v>691</v>
      </c>
    </row>
    <row r="192" spans="1:12" ht="12.75">
      <c r="A192" s="70" t="s">
        <v>399</v>
      </c>
      <c r="B192" s="80" t="s">
        <v>689</v>
      </c>
      <c r="C192" s="70" t="s">
        <v>429</v>
      </c>
      <c r="D192" s="70" t="s">
        <v>499</v>
      </c>
      <c r="E192" s="70" t="s">
        <v>500</v>
      </c>
      <c r="F192" s="71" t="s">
        <v>690</v>
      </c>
      <c r="G192" s="71" t="s">
        <v>690</v>
      </c>
      <c r="H192" s="70" t="s">
        <v>495</v>
      </c>
      <c r="I192" s="70" t="s">
        <v>496</v>
      </c>
      <c r="J192" s="71" t="s">
        <v>503</v>
      </c>
      <c r="K192" s="70" t="s">
        <v>497</v>
      </c>
      <c r="L192" s="71" t="s">
        <v>691</v>
      </c>
    </row>
    <row r="193" spans="1:12" ht="12.75">
      <c r="A193" s="70" t="s">
        <v>399</v>
      </c>
      <c r="B193" s="80" t="s">
        <v>648</v>
      </c>
      <c r="C193" s="70" t="s">
        <v>429</v>
      </c>
      <c r="D193" s="70" t="s">
        <v>499</v>
      </c>
      <c r="E193" s="70" t="s">
        <v>500</v>
      </c>
      <c r="F193" s="71" t="s">
        <v>692</v>
      </c>
      <c r="G193" s="71" t="s">
        <v>692</v>
      </c>
      <c r="H193" s="70" t="s">
        <v>495</v>
      </c>
      <c r="I193" s="70" t="s">
        <v>496</v>
      </c>
      <c r="J193" s="71" t="s">
        <v>692</v>
      </c>
      <c r="K193" s="70" t="s">
        <v>497</v>
      </c>
      <c r="L193" s="71" t="s">
        <v>693</v>
      </c>
    </row>
    <row r="194" spans="1:12" ht="12.75">
      <c r="A194" s="70" t="s">
        <v>399</v>
      </c>
      <c r="B194" s="80" t="s">
        <v>648</v>
      </c>
      <c r="C194" s="70" t="s">
        <v>429</v>
      </c>
      <c r="D194" s="70" t="s">
        <v>499</v>
      </c>
      <c r="E194" s="70" t="s">
        <v>500</v>
      </c>
      <c r="F194" s="71" t="s">
        <v>692</v>
      </c>
      <c r="G194" s="71" t="s">
        <v>692</v>
      </c>
      <c r="H194" s="70" t="s">
        <v>495</v>
      </c>
      <c r="I194" s="70" t="s">
        <v>496</v>
      </c>
      <c r="J194" s="71" t="s">
        <v>503</v>
      </c>
      <c r="K194" s="70" t="s">
        <v>497</v>
      </c>
      <c r="L194" s="71" t="s">
        <v>693</v>
      </c>
    </row>
    <row r="195" spans="1:12" ht="12.75">
      <c r="A195" s="70" t="s">
        <v>399</v>
      </c>
      <c r="B195" s="80" t="s">
        <v>648</v>
      </c>
      <c r="C195" s="70" t="s">
        <v>429</v>
      </c>
      <c r="D195" s="70" t="s">
        <v>499</v>
      </c>
      <c r="E195" s="70" t="s">
        <v>500</v>
      </c>
      <c r="F195" s="71" t="s">
        <v>692</v>
      </c>
      <c r="G195" s="71" t="s">
        <v>692</v>
      </c>
      <c r="H195" s="70" t="s">
        <v>495</v>
      </c>
      <c r="I195" s="70" t="s">
        <v>496</v>
      </c>
      <c r="J195" s="71" t="s">
        <v>503</v>
      </c>
      <c r="K195" s="70" t="s">
        <v>497</v>
      </c>
      <c r="L195" s="71" t="s">
        <v>693</v>
      </c>
    </row>
    <row r="196" spans="1:12" ht="12.75">
      <c r="A196" s="70" t="s">
        <v>399</v>
      </c>
      <c r="B196" s="80" t="s">
        <v>648</v>
      </c>
      <c r="C196" s="70" t="s">
        <v>429</v>
      </c>
      <c r="D196" s="70" t="s">
        <v>499</v>
      </c>
      <c r="E196" s="70" t="s">
        <v>500</v>
      </c>
      <c r="F196" s="71" t="s">
        <v>692</v>
      </c>
      <c r="G196" s="71" t="s">
        <v>692</v>
      </c>
      <c r="H196" s="70" t="s">
        <v>495</v>
      </c>
      <c r="I196" s="70" t="s">
        <v>496</v>
      </c>
      <c r="J196" s="71" t="s">
        <v>692</v>
      </c>
      <c r="K196" s="70" t="s">
        <v>497</v>
      </c>
      <c r="L196" s="71" t="s">
        <v>693</v>
      </c>
    </row>
    <row r="197" spans="1:12" ht="12.75">
      <c r="A197" s="70" t="s">
        <v>399</v>
      </c>
      <c r="B197" s="80" t="s">
        <v>694</v>
      </c>
      <c r="C197" s="70" t="s">
        <v>695</v>
      </c>
      <c r="D197" s="70" t="s">
        <v>499</v>
      </c>
      <c r="E197" s="70" t="s">
        <v>500</v>
      </c>
      <c r="F197" s="71" t="s">
        <v>696</v>
      </c>
      <c r="G197" s="71" t="s">
        <v>696</v>
      </c>
      <c r="H197" s="70" t="s">
        <v>495</v>
      </c>
      <c r="I197" s="70" t="s">
        <v>496</v>
      </c>
      <c r="J197" s="71" t="s">
        <v>503</v>
      </c>
      <c r="K197" s="70" t="s">
        <v>497</v>
      </c>
      <c r="L197" s="71" t="s">
        <v>697</v>
      </c>
    </row>
    <row r="198" spans="1:12" ht="12.75">
      <c r="A198" s="70" t="s">
        <v>399</v>
      </c>
      <c r="B198" s="80" t="s">
        <v>694</v>
      </c>
      <c r="C198" s="70" t="s">
        <v>695</v>
      </c>
      <c r="D198" s="70" t="s">
        <v>499</v>
      </c>
      <c r="E198" s="70" t="s">
        <v>500</v>
      </c>
      <c r="F198" s="71" t="s">
        <v>696</v>
      </c>
      <c r="G198" s="71" t="s">
        <v>696</v>
      </c>
      <c r="H198" s="70" t="s">
        <v>495</v>
      </c>
      <c r="I198" s="70" t="s">
        <v>496</v>
      </c>
      <c r="J198" s="71" t="s">
        <v>696</v>
      </c>
      <c r="K198" s="70" t="s">
        <v>497</v>
      </c>
      <c r="L198" s="71" t="s">
        <v>697</v>
      </c>
    </row>
    <row r="199" spans="1:12" ht="12.75">
      <c r="A199" s="70" t="s">
        <v>399</v>
      </c>
      <c r="B199" s="80" t="s">
        <v>694</v>
      </c>
      <c r="C199" s="70" t="s">
        <v>695</v>
      </c>
      <c r="D199" s="70" t="s">
        <v>499</v>
      </c>
      <c r="E199" s="70" t="s">
        <v>500</v>
      </c>
      <c r="F199" s="71" t="s">
        <v>696</v>
      </c>
      <c r="G199" s="71" t="s">
        <v>696</v>
      </c>
      <c r="H199" s="70" t="s">
        <v>495</v>
      </c>
      <c r="I199" s="70" t="s">
        <v>496</v>
      </c>
      <c r="J199" s="71" t="s">
        <v>503</v>
      </c>
      <c r="K199" s="70" t="s">
        <v>497</v>
      </c>
      <c r="L199" s="71" t="s">
        <v>697</v>
      </c>
    </row>
    <row r="200" spans="1:12" ht="12.75">
      <c r="A200" s="70" t="s">
        <v>399</v>
      </c>
      <c r="B200" s="80" t="s">
        <v>694</v>
      </c>
      <c r="C200" s="70" t="s">
        <v>695</v>
      </c>
      <c r="D200" s="70" t="s">
        <v>499</v>
      </c>
      <c r="E200" s="70" t="s">
        <v>500</v>
      </c>
      <c r="F200" s="71" t="s">
        <v>696</v>
      </c>
      <c r="G200" s="71" t="s">
        <v>696</v>
      </c>
      <c r="H200" s="70" t="s">
        <v>495</v>
      </c>
      <c r="I200" s="70" t="s">
        <v>496</v>
      </c>
      <c r="J200" s="71" t="s">
        <v>696</v>
      </c>
      <c r="K200" s="70" t="s">
        <v>497</v>
      </c>
      <c r="L200" s="71" t="s">
        <v>697</v>
      </c>
    </row>
    <row r="201" spans="1:12" ht="12.75">
      <c r="A201" s="70" t="s">
        <v>399</v>
      </c>
      <c r="B201" s="80" t="s">
        <v>698</v>
      </c>
      <c r="C201" s="70" t="s">
        <v>695</v>
      </c>
      <c r="D201" s="70" t="s">
        <v>499</v>
      </c>
      <c r="E201" s="70" t="s">
        <v>500</v>
      </c>
      <c r="F201" s="71" t="s">
        <v>699</v>
      </c>
      <c r="G201" s="71" t="s">
        <v>699</v>
      </c>
      <c r="H201" s="70" t="s">
        <v>495</v>
      </c>
      <c r="I201" s="70" t="s">
        <v>496</v>
      </c>
      <c r="J201" s="71" t="s">
        <v>503</v>
      </c>
      <c r="K201" s="70" t="s">
        <v>497</v>
      </c>
      <c r="L201" s="71" t="s">
        <v>700</v>
      </c>
    </row>
    <row r="202" spans="1:12" ht="12.75">
      <c r="A202" s="70" t="s">
        <v>399</v>
      </c>
      <c r="B202" s="80" t="s">
        <v>698</v>
      </c>
      <c r="C202" s="70" t="s">
        <v>695</v>
      </c>
      <c r="D202" s="70" t="s">
        <v>499</v>
      </c>
      <c r="E202" s="70" t="s">
        <v>500</v>
      </c>
      <c r="F202" s="71" t="s">
        <v>699</v>
      </c>
      <c r="G202" s="71" t="s">
        <v>699</v>
      </c>
      <c r="H202" s="70" t="s">
        <v>495</v>
      </c>
      <c r="I202" s="70" t="s">
        <v>496</v>
      </c>
      <c r="J202" s="71" t="s">
        <v>699</v>
      </c>
      <c r="K202" s="70" t="s">
        <v>497</v>
      </c>
      <c r="L202" s="71" t="s">
        <v>700</v>
      </c>
    </row>
    <row r="203" spans="1:12" ht="12.75">
      <c r="A203" s="70" t="s">
        <v>399</v>
      </c>
      <c r="B203" s="80" t="s">
        <v>698</v>
      </c>
      <c r="C203" s="70" t="s">
        <v>695</v>
      </c>
      <c r="D203" s="70" t="s">
        <v>499</v>
      </c>
      <c r="E203" s="70" t="s">
        <v>500</v>
      </c>
      <c r="F203" s="71" t="s">
        <v>699</v>
      </c>
      <c r="G203" s="71" t="s">
        <v>699</v>
      </c>
      <c r="H203" s="70" t="s">
        <v>495</v>
      </c>
      <c r="I203" s="70" t="s">
        <v>496</v>
      </c>
      <c r="J203" s="71" t="s">
        <v>503</v>
      </c>
      <c r="K203" s="70" t="s">
        <v>497</v>
      </c>
      <c r="L203" s="71" t="s">
        <v>700</v>
      </c>
    </row>
    <row r="204" spans="1:12" ht="12.75">
      <c r="A204" s="70" t="s">
        <v>399</v>
      </c>
      <c r="B204" s="80" t="s">
        <v>698</v>
      </c>
      <c r="C204" s="70" t="s">
        <v>695</v>
      </c>
      <c r="D204" s="70" t="s">
        <v>499</v>
      </c>
      <c r="E204" s="70" t="s">
        <v>500</v>
      </c>
      <c r="F204" s="71" t="s">
        <v>699</v>
      </c>
      <c r="G204" s="71" t="s">
        <v>699</v>
      </c>
      <c r="H204" s="70" t="s">
        <v>495</v>
      </c>
      <c r="I204" s="70" t="s">
        <v>496</v>
      </c>
      <c r="J204" s="71" t="s">
        <v>699</v>
      </c>
      <c r="K204" s="70" t="s">
        <v>497</v>
      </c>
      <c r="L204" s="71" t="s">
        <v>700</v>
      </c>
    </row>
    <row r="205" spans="1:12" ht="12.75">
      <c r="A205" s="70" t="s">
        <v>399</v>
      </c>
      <c r="B205" s="80" t="s">
        <v>186</v>
      </c>
      <c r="C205" s="70" t="s">
        <v>695</v>
      </c>
      <c r="D205" s="70" t="s">
        <v>499</v>
      </c>
      <c r="E205" s="70" t="s">
        <v>500</v>
      </c>
      <c r="F205" s="71" t="s">
        <v>521</v>
      </c>
      <c r="G205" s="71" t="s">
        <v>521</v>
      </c>
      <c r="H205" s="70" t="s">
        <v>495</v>
      </c>
      <c r="I205" s="70" t="s">
        <v>496</v>
      </c>
      <c r="J205" s="71" t="s">
        <v>521</v>
      </c>
      <c r="K205" s="70" t="s">
        <v>497</v>
      </c>
      <c r="L205" s="71" t="s">
        <v>701</v>
      </c>
    </row>
    <row r="206" spans="1:12" ht="12.75">
      <c r="A206" s="70" t="s">
        <v>399</v>
      </c>
      <c r="B206" s="80" t="s">
        <v>186</v>
      </c>
      <c r="C206" s="70" t="s">
        <v>695</v>
      </c>
      <c r="D206" s="70" t="s">
        <v>499</v>
      </c>
      <c r="E206" s="70" t="s">
        <v>500</v>
      </c>
      <c r="F206" s="71" t="s">
        <v>521</v>
      </c>
      <c r="G206" s="71" t="s">
        <v>521</v>
      </c>
      <c r="H206" s="70" t="s">
        <v>495</v>
      </c>
      <c r="I206" s="70" t="s">
        <v>496</v>
      </c>
      <c r="J206" s="71" t="s">
        <v>503</v>
      </c>
      <c r="K206" s="70" t="s">
        <v>497</v>
      </c>
      <c r="L206" s="71" t="s">
        <v>701</v>
      </c>
    </row>
    <row r="207" spans="1:12" ht="12.75">
      <c r="A207" s="70" t="s">
        <v>399</v>
      </c>
      <c r="B207" s="80" t="s">
        <v>186</v>
      </c>
      <c r="C207" s="70" t="s">
        <v>695</v>
      </c>
      <c r="D207" s="70" t="s">
        <v>499</v>
      </c>
      <c r="E207" s="70" t="s">
        <v>500</v>
      </c>
      <c r="F207" s="71" t="s">
        <v>521</v>
      </c>
      <c r="G207" s="71" t="s">
        <v>521</v>
      </c>
      <c r="H207" s="70" t="s">
        <v>495</v>
      </c>
      <c r="I207" s="70" t="s">
        <v>496</v>
      </c>
      <c r="J207" s="71" t="s">
        <v>521</v>
      </c>
      <c r="K207" s="70" t="s">
        <v>497</v>
      </c>
      <c r="L207" s="71" t="s">
        <v>701</v>
      </c>
    </row>
    <row r="208" spans="1:12" ht="12.75">
      <c r="A208" s="70" t="s">
        <v>399</v>
      </c>
      <c r="B208" s="80" t="s">
        <v>186</v>
      </c>
      <c r="C208" s="70" t="s">
        <v>695</v>
      </c>
      <c r="D208" s="70" t="s">
        <v>499</v>
      </c>
      <c r="E208" s="70" t="s">
        <v>500</v>
      </c>
      <c r="F208" s="71" t="s">
        <v>521</v>
      </c>
      <c r="G208" s="71" t="s">
        <v>521</v>
      </c>
      <c r="H208" s="70" t="s">
        <v>495</v>
      </c>
      <c r="I208" s="70" t="s">
        <v>496</v>
      </c>
      <c r="J208" s="71" t="s">
        <v>503</v>
      </c>
      <c r="K208" s="70" t="s">
        <v>497</v>
      </c>
      <c r="L208" s="71" t="s">
        <v>701</v>
      </c>
    </row>
    <row r="209" spans="1:12" ht="12.75">
      <c r="A209" s="70" t="s">
        <v>399</v>
      </c>
      <c r="B209" s="80" t="s">
        <v>658</v>
      </c>
      <c r="C209" s="70" t="s">
        <v>429</v>
      </c>
      <c r="D209" s="70" t="s">
        <v>499</v>
      </c>
      <c r="E209" s="70" t="s">
        <v>500</v>
      </c>
      <c r="F209" s="71" t="s">
        <v>663</v>
      </c>
      <c r="G209" s="71" t="s">
        <v>663</v>
      </c>
      <c r="H209" s="70" t="s">
        <v>495</v>
      </c>
      <c r="I209" s="70" t="s">
        <v>496</v>
      </c>
      <c r="J209" s="71" t="s">
        <v>503</v>
      </c>
      <c r="K209" s="70" t="s">
        <v>497</v>
      </c>
      <c r="L209" s="71" t="s">
        <v>702</v>
      </c>
    </row>
    <row r="210" spans="1:12" ht="12.75">
      <c r="A210" s="70" t="s">
        <v>399</v>
      </c>
      <c r="B210" s="80" t="s">
        <v>658</v>
      </c>
      <c r="C210" s="70" t="s">
        <v>429</v>
      </c>
      <c r="D210" s="70" t="s">
        <v>499</v>
      </c>
      <c r="E210" s="70" t="s">
        <v>500</v>
      </c>
      <c r="F210" s="71" t="s">
        <v>663</v>
      </c>
      <c r="G210" s="71" t="s">
        <v>663</v>
      </c>
      <c r="H210" s="70" t="s">
        <v>495</v>
      </c>
      <c r="I210" s="70" t="s">
        <v>496</v>
      </c>
      <c r="J210" s="71" t="s">
        <v>503</v>
      </c>
      <c r="K210" s="70" t="s">
        <v>497</v>
      </c>
      <c r="L210" s="71" t="s">
        <v>702</v>
      </c>
    </row>
    <row r="211" spans="1:12" ht="12.75">
      <c r="A211" s="70" t="s">
        <v>399</v>
      </c>
      <c r="B211" s="80" t="s">
        <v>658</v>
      </c>
      <c r="C211" s="70" t="s">
        <v>429</v>
      </c>
      <c r="D211" s="70" t="s">
        <v>499</v>
      </c>
      <c r="E211" s="70" t="s">
        <v>500</v>
      </c>
      <c r="F211" s="71" t="s">
        <v>663</v>
      </c>
      <c r="G211" s="71" t="s">
        <v>663</v>
      </c>
      <c r="H211" s="70" t="s">
        <v>495</v>
      </c>
      <c r="I211" s="70" t="s">
        <v>496</v>
      </c>
      <c r="J211" s="71" t="s">
        <v>703</v>
      </c>
      <c r="K211" s="70" t="s">
        <v>497</v>
      </c>
      <c r="L211" s="71" t="s">
        <v>702</v>
      </c>
    </row>
    <row r="212" spans="1:12" ht="12.75">
      <c r="A212" s="70" t="s">
        <v>399</v>
      </c>
      <c r="B212" s="80" t="s">
        <v>658</v>
      </c>
      <c r="C212" s="70" t="s">
        <v>429</v>
      </c>
      <c r="D212" s="70" t="s">
        <v>499</v>
      </c>
      <c r="E212" s="70" t="s">
        <v>500</v>
      </c>
      <c r="F212" s="71" t="s">
        <v>663</v>
      </c>
      <c r="G212" s="71" t="s">
        <v>663</v>
      </c>
      <c r="H212" s="70" t="s">
        <v>495</v>
      </c>
      <c r="I212" s="70" t="s">
        <v>496</v>
      </c>
      <c r="J212" s="71" t="s">
        <v>703</v>
      </c>
      <c r="K212" s="70" t="s">
        <v>497</v>
      </c>
      <c r="L212" s="71" t="s">
        <v>702</v>
      </c>
    </row>
    <row r="213" spans="1:12" ht="12.75">
      <c r="A213" s="70" t="s">
        <v>399</v>
      </c>
      <c r="B213" s="80" t="s">
        <v>704</v>
      </c>
      <c r="C213" s="70" t="s">
        <v>429</v>
      </c>
      <c r="D213" s="70" t="s">
        <v>499</v>
      </c>
      <c r="E213" s="70" t="s">
        <v>500</v>
      </c>
      <c r="F213" s="71" t="s">
        <v>705</v>
      </c>
      <c r="G213" s="71" t="s">
        <v>705</v>
      </c>
      <c r="H213" s="70" t="s">
        <v>495</v>
      </c>
      <c r="I213" s="70" t="s">
        <v>496</v>
      </c>
      <c r="J213" s="71" t="s">
        <v>705</v>
      </c>
      <c r="K213" s="70" t="s">
        <v>497</v>
      </c>
      <c r="L213" s="71" t="s">
        <v>706</v>
      </c>
    </row>
    <row r="214" spans="1:12" ht="12.75">
      <c r="A214" s="70" t="s">
        <v>399</v>
      </c>
      <c r="B214" s="80" t="s">
        <v>704</v>
      </c>
      <c r="C214" s="70" t="s">
        <v>429</v>
      </c>
      <c r="D214" s="70" t="s">
        <v>499</v>
      </c>
      <c r="E214" s="70" t="s">
        <v>500</v>
      </c>
      <c r="F214" s="71" t="s">
        <v>705</v>
      </c>
      <c r="G214" s="71" t="s">
        <v>705</v>
      </c>
      <c r="H214" s="70" t="s">
        <v>495</v>
      </c>
      <c r="I214" s="70" t="s">
        <v>496</v>
      </c>
      <c r="J214" s="71" t="s">
        <v>503</v>
      </c>
      <c r="K214" s="70" t="s">
        <v>497</v>
      </c>
      <c r="L214" s="71" t="s">
        <v>706</v>
      </c>
    </row>
    <row r="215" spans="1:12" ht="12.75">
      <c r="A215" s="70" t="s">
        <v>399</v>
      </c>
      <c r="B215" s="80" t="s">
        <v>704</v>
      </c>
      <c r="C215" s="70" t="s">
        <v>429</v>
      </c>
      <c r="D215" s="70" t="s">
        <v>499</v>
      </c>
      <c r="E215" s="70" t="s">
        <v>500</v>
      </c>
      <c r="F215" s="71" t="s">
        <v>705</v>
      </c>
      <c r="G215" s="71" t="s">
        <v>705</v>
      </c>
      <c r="H215" s="70" t="s">
        <v>495</v>
      </c>
      <c r="I215" s="70" t="s">
        <v>496</v>
      </c>
      <c r="J215" s="71" t="s">
        <v>705</v>
      </c>
      <c r="K215" s="70" t="s">
        <v>497</v>
      </c>
      <c r="L215" s="71" t="s">
        <v>706</v>
      </c>
    </row>
    <row r="216" spans="1:12" ht="12.75">
      <c r="A216" s="70" t="s">
        <v>399</v>
      </c>
      <c r="B216" s="80" t="s">
        <v>704</v>
      </c>
      <c r="C216" s="70" t="s">
        <v>429</v>
      </c>
      <c r="D216" s="70" t="s">
        <v>499</v>
      </c>
      <c r="E216" s="70" t="s">
        <v>500</v>
      </c>
      <c r="F216" s="71" t="s">
        <v>705</v>
      </c>
      <c r="G216" s="71" t="s">
        <v>705</v>
      </c>
      <c r="H216" s="70" t="s">
        <v>495</v>
      </c>
      <c r="I216" s="70" t="s">
        <v>496</v>
      </c>
      <c r="J216" s="71" t="s">
        <v>503</v>
      </c>
      <c r="K216" s="70" t="s">
        <v>497</v>
      </c>
      <c r="L216" s="71" t="s">
        <v>706</v>
      </c>
    </row>
    <row r="217" spans="1:12" ht="12.75">
      <c r="A217" s="70" t="s">
        <v>399</v>
      </c>
      <c r="B217" s="80" t="s">
        <v>594</v>
      </c>
      <c r="C217" s="70" t="s">
        <v>401</v>
      </c>
      <c r="D217" s="70" t="s">
        <v>499</v>
      </c>
      <c r="E217" s="70" t="s">
        <v>500</v>
      </c>
      <c r="F217" s="71" t="s">
        <v>707</v>
      </c>
      <c r="G217" s="71" t="s">
        <v>707</v>
      </c>
      <c r="H217" s="70" t="s">
        <v>495</v>
      </c>
      <c r="I217" s="70" t="s">
        <v>496</v>
      </c>
      <c r="J217" s="71" t="s">
        <v>503</v>
      </c>
      <c r="K217" s="70" t="s">
        <v>497</v>
      </c>
      <c r="L217" s="71" t="s">
        <v>708</v>
      </c>
    </row>
    <row r="218" spans="1:12" ht="12.75">
      <c r="A218" s="70" t="s">
        <v>399</v>
      </c>
      <c r="B218" s="80" t="s">
        <v>594</v>
      </c>
      <c r="C218" s="70" t="s">
        <v>401</v>
      </c>
      <c r="D218" s="70" t="s">
        <v>499</v>
      </c>
      <c r="E218" s="70" t="s">
        <v>500</v>
      </c>
      <c r="F218" s="71" t="s">
        <v>707</v>
      </c>
      <c r="G218" s="71" t="s">
        <v>707</v>
      </c>
      <c r="H218" s="70" t="s">
        <v>495</v>
      </c>
      <c r="I218" s="70" t="s">
        <v>496</v>
      </c>
      <c r="J218" s="71" t="s">
        <v>707</v>
      </c>
      <c r="K218" s="70" t="s">
        <v>497</v>
      </c>
      <c r="L218" s="71" t="s">
        <v>708</v>
      </c>
    </row>
    <row r="219" spans="1:12" ht="12.75">
      <c r="A219" s="70" t="s">
        <v>399</v>
      </c>
      <c r="B219" s="80" t="s">
        <v>594</v>
      </c>
      <c r="C219" s="70" t="s">
        <v>401</v>
      </c>
      <c r="D219" s="70" t="s">
        <v>499</v>
      </c>
      <c r="E219" s="70" t="s">
        <v>500</v>
      </c>
      <c r="F219" s="71" t="s">
        <v>707</v>
      </c>
      <c r="G219" s="71" t="s">
        <v>707</v>
      </c>
      <c r="H219" s="70" t="s">
        <v>495</v>
      </c>
      <c r="I219" s="70" t="s">
        <v>496</v>
      </c>
      <c r="J219" s="71" t="s">
        <v>503</v>
      </c>
      <c r="K219" s="70" t="s">
        <v>497</v>
      </c>
      <c r="L219" s="71" t="s">
        <v>708</v>
      </c>
    </row>
    <row r="220" spans="1:12" ht="12.75">
      <c r="A220" s="70" t="s">
        <v>399</v>
      </c>
      <c r="B220" s="80" t="s">
        <v>594</v>
      </c>
      <c r="C220" s="70" t="s">
        <v>401</v>
      </c>
      <c r="D220" s="70" t="s">
        <v>499</v>
      </c>
      <c r="E220" s="70" t="s">
        <v>500</v>
      </c>
      <c r="F220" s="71" t="s">
        <v>707</v>
      </c>
      <c r="G220" s="71" t="s">
        <v>707</v>
      </c>
      <c r="H220" s="70" t="s">
        <v>495</v>
      </c>
      <c r="I220" s="70" t="s">
        <v>496</v>
      </c>
      <c r="J220" s="71" t="s">
        <v>707</v>
      </c>
      <c r="K220" s="70" t="s">
        <v>497</v>
      </c>
      <c r="L220" s="71" t="s">
        <v>708</v>
      </c>
    </row>
    <row r="221" spans="1:12" ht="12.75">
      <c r="A221" s="70" t="s">
        <v>399</v>
      </c>
      <c r="B221" s="80" t="s">
        <v>683</v>
      </c>
      <c r="C221" s="70" t="s">
        <v>429</v>
      </c>
      <c r="D221" s="70" t="s">
        <v>542</v>
      </c>
      <c r="E221" s="70" t="s">
        <v>543</v>
      </c>
      <c r="F221" s="71" t="s">
        <v>709</v>
      </c>
      <c r="G221" s="71" t="s">
        <v>709</v>
      </c>
      <c r="H221" s="70" t="s">
        <v>545</v>
      </c>
      <c r="I221" s="70" t="s">
        <v>546</v>
      </c>
      <c r="J221" s="71" t="s">
        <v>709</v>
      </c>
      <c r="K221" s="70" t="s">
        <v>497</v>
      </c>
      <c r="L221" s="71" t="s">
        <v>710</v>
      </c>
    </row>
    <row r="222" spans="1:12" ht="12.75">
      <c r="A222" s="70" t="s">
        <v>399</v>
      </c>
      <c r="B222" s="80" t="s">
        <v>711</v>
      </c>
      <c r="C222" s="70" t="s">
        <v>401</v>
      </c>
      <c r="D222" s="70" t="s">
        <v>542</v>
      </c>
      <c r="E222" s="70" t="s">
        <v>543</v>
      </c>
      <c r="F222" s="71" t="s">
        <v>712</v>
      </c>
      <c r="G222" s="71" t="s">
        <v>712</v>
      </c>
      <c r="H222" s="70" t="s">
        <v>545</v>
      </c>
      <c r="I222" s="70" t="s">
        <v>546</v>
      </c>
      <c r="J222" s="71" t="s">
        <v>712</v>
      </c>
      <c r="K222" s="70" t="s">
        <v>497</v>
      </c>
      <c r="L222" s="71" t="s">
        <v>713</v>
      </c>
    </row>
    <row r="223" spans="1:12" ht="12.75">
      <c r="A223" s="70" t="s">
        <v>399</v>
      </c>
      <c r="B223" s="80" t="s">
        <v>714</v>
      </c>
      <c r="C223" s="70" t="s">
        <v>401</v>
      </c>
      <c r="D223" s="70" t="s">
        <v>542</v>
      </c>
      <c r="E223" s="70" t="s">
        <v>543</v>
      </c>
      <c r="F223" s="71" t="s">
        <v>405</v>
      </c>
      <c r="G223" s="71" t="s">
        <v>405</v>
      </c>
      <c r="H223" s="70" t="s">
        <v>545</v>
      </c>
      <c r="I223" s="70" t="s">
        <v>546</v>
      </c>
      <c r="J223" s="71" t="s">
        <v>405</v>
      </c>
      <c r="K223" s="70" t="s">
        <v>497</v>
      </c>
      <c r="L223" s="71" t="s">
        <v>715</v>
      </c>
    </row>
    <row r="224" spans="1:12" ht="12.75">
      <c r="A224" s="70" t="s">
        <v>399</v>
      </c>
      <c r="B224" s="80" t="s">
        <v>716</v>
      </c>
      <c r="C224" s="70" t="s">
        <v>401</v>
      </c>
      <c r="D224" s="70" t="s">
        <v>542</v>
      </c>
      <c r="E224" s="70" t="s">
        <v>543</v>
      </c>
      <c r="F224" s="71" t="s">
        <v>717</v>
      </c>
      <c r="G224" s="71" t="s">
        <v>717</v>
      </c>
      <c r="H224" s="70" t="s">
        <v>545</v>
      </c>
      <c r="I224" s="70" t="s">
        <v>546</v>
      </c>
      <c r="J224" s="71" t="s">
        <v>717</v>
      </c>
      <c r="K224" s="70" t="s">
        <v>497</v>
      </c>
      <c r="L224" s="71" t="s">
        <v>718</v>
      </c>
    </row>
    <row r="225" spans="1:12" ht="12.75">
      <c r="A225" s="70" t="s">
        <v>399</v>
      </c>
      <c r="B225" s="80" t="s">
        <v>719</v>
      </c>
      <c r="C225" s="70" t="s">
        <v>429</v>
      </c>
      <c r="D225" s="70" t="s">
        <v>542</v>
      </c>
      <c r="E225" s="70" t="s">
        <v>543</v>
      </c>
      <c r="F225" s="71" t="s">
        <v>720</v>
      </c>
      <c r="G225" s="71" t="s">
        <v>720</v>
      </c>
      <c r="H225" s="70" t="s">
        <v>545</v>
      </c>
      <c r="I225" s="70" t="s">
        <v>546</v>
      </c>
      <c r="J225" s="71" t="s">
        <v>468</v>
      </c>
      <c r="K225" s="70" t="s">
        <v>497</v>
      </c>
      <c r="L225" s="71" t="s">
        <v>721</v>
      </c>
    </row>
    <row r="226" spans="1:12" ht="12.75">
      <c r="A226" s="70" t="s">
        <v>399</v>
      </c>
      <c r="B226" s="80" t="s">
        <v>722</v>
      </c>
      <c r="C226" s="70" t="s">
        <v>401</v>
      </c>
      <c r="D226" s="70" t="s">
        <v>548</v>
      </c>
      <c r="E226" s="70" t="s">
        <v>549</v>
      </c>
      <c r="F226" s="71" t="s">
        <v>723</v>
      </c>
      <c r="G226" s="71" t="s">
        <v>723</v>
      </c>
      <c r="H226" s="70" t="s">
        <v>724</v>
      </c>
      <c r="I226" s="70" t="s">
        <v>725</v>
      </c>
      <c r="J226" s="71" t="s">
        <v>723</v>
      </c>
      <c r="K226" s="70" t="s">
        <v>497</v>
      </c>
      <c r="L226" s="71" t="s">
        <v>687</v>
      </c>
    </row>
    <row r="227" spans="1:12" ht="12.75">
      <c r="A227" s="70" t="s">
        <v>399</v>
      </c>
      <c r="B227" s="80" t="s">
        <v>726</v>
      </c>
      <c r="C227" s="70" t="s">
        <v>401</v>
      </c>
      <c r="D227" s="70" t="s">
        <v>548</v>
      </c>
      <c r="E227" s="70" t="s">
        <v>549</v>
      </c>
      <c r="F227" s="71" t="s">
        <v>468</v>
      </c>
      <c r="G227" s="71" t="s">
        <v>468</v>
      </c>
      <c r="H227" s="70" t="s">
        <v>724</v>
      </c>
      <c r="I227" s="70" t="s">
        <v>725</v>
      </c>
      <c r="J227" s="71" t="s">
        <v>468</v>
      </c>
      <c r="K227" s="70" t="s">
        <v>497</v>
      </c>
      <c r="L227" s="71" t="s">
        <v>727</v>
      </c>
    </row>
    <row r="228" spans="1:12" ht="12.75">
      <c r="A228" s="70" t="s">
        <v>399</v>
      </c>
      <c r="B228" s="80" t="s">
        <v>728</v>
      </c>
      <c r="C228" s="70" t="s">
        <v>695</v>
      </c>
      <c r="D228" s="70" t="s">
        <v>548</v>
      </c>
      <c r="E228" s="70" t="s">
        <v>549</v>
      </c>
      <c r="F228" s="71" t="s">
        <v>729</v>
      </c>
      <c r="G228" s="71" t="s">
        <v>729</v>
      </c>
      <c r="H228" s="70" t="s">
        <v>724</v>
      </c>
      <c r="I228" s="70" t="s">
        <v>725</v>
      </c>
      <c r="J228" s="71" t="s">
        <v>729</v>
      </c>
      <c r="K228" s="70" t="s">
        <v>497</v>
      </c>
      <c r="L228" s="71" t="s">
        <v>730</v>
      </c>
    </row>
    <row r="229" spans="1:12" ht="12.75">
      <c r="A229" s="70" t="s">
        <v>399</v>
      </c>
      <c r="B229" s="80" t="s">
        <v>731</v>
      </c>
      <c r="C229" s="70" t="s">
        <v>401</v>
      </c>
      <c r="D229" s="70" t="s">
        <v>548</v>
      </c>
      <c r="E229" s="70" t="s">
        <v>549</v>
      </c>
      <c r="F229" s="71" t="s">
        <v>732</v>
      </c>
      <c r="G229" s="71" t="s">
        <v>732</v>
      </c>
      <c r="H229" s="70" t="s">
        <v>724</v>
      </c>
      <c r="I229" s="70" t="s">
        <v>725</v>
      </c>
      <c r="J229" s="71" t="s">
        <v>732</v>
      </c>
      <c r="K229" s="70" t="s">
        <v>497</v>
      </c>
      <c r="L229" s="71" t="s">
        <v>733</v>
      </c>
    </row>
    <row r="230" spans="1:12" ht="12.75">
      <c r="A230" s="70" t="s">
        <v>399</v>
      </c>
      <c r="B230" s="80" t="s">
        <v>734</v>
      </c>
      <c r="C230" s="70" t="s">
        <v>401</v>
      </c>
      <c r="D230" s="70" t="s">
        <v>548</v>
      </c>
      <c r="E230" s="70" t="s">
        <v>549</v>
      </c>
      <c r="F230" s="71" t="s">
        <v>735</v>
      </c>
      <c r="G230" s="71" t="s">
        <v>735</v>
      </c>
      <c r="H230" s="70" t="s">
        <v>724</v>
      </c>
      <c r="I230" s="70" t="s">
        <v>725</v>
      </c>
      <c r="J230" s="71" t="s">
        <v>735</v>
      </c>
      <c r="K230" s="70" t="s">
        <v>497</v>
      </c>
      <c r="L230" s="71" t="s">
        <v>736</v>
      </c>
    </row>
    <row r="231" spans="1:12" ht="12.75">
      <c r="A231" s="70" t="s">
        <v>399</v>
      </c>
      <c r="B231" s="80" t="s">
        <v>737</v>
      </c>
      <c r="C231" s="70" t="s">
        <v>429</v>
      </c>
      <c r="D231" s="70" t="s">
        <v>548</v>
      </c>
      <c r="E231" s="70" t="s">
        <v>549</v>
      </c>
      <c r="F231" s="71" t="s">
        <v>738</v>
      </c>
      <c r="G231" s="71" t="s">
        <v>738</v>
      </c>
      <c r="H231" s="70" t="s">
        <v>724</v>
      </c>
      <c r="I231" s="70" t="s">
        <v>725</v>
      </c>
      <c r="J231" s="71" t="s">
        <v>738</v>
      </c>
      <c r="K231" s="70" t="s">
        <v>497</v>
      </c>
      <c r="L231" s="71" t="s">
        <v>739</v>
      </c>
    </row>
    <row r="232" spans="1:12" ht="12.75">
      <c r="A232" s="70" t="s">
        <v>399</v>
      </c>
      <c r="B232" s="80" t="s">
        <v>740</v>
      </c>
      <c r="C232" s="70" t="s">
        <v>429</v>
      </c>
      <c r="D232" s="70" t="s">
        <v>548</v>
      </c>
      <c r="E232" s="70" t="s">
        <v>549</v>
      </c>
      <c r="F232" s="71" t="s">
        <v>479</v>
      </c>
      <c r="G232" s="71" t="s">
        <v>479</v>
      </c>
      <c r="H232" s="70" t="s">
        <v>724</v>
      </c>
      <c r="I232" s="70" t="s">
        <v>725</v>
      </c>
      <c r="J232" s="71" t="s">
        <v>479</v>
      </c>
      <c r="K232" s="70" t="s">
        <v>497</v>
      </c>
      <c r="L232" s="71" t="s">
        <v>741</v>
      </c>
    </row>
    <row r="233" spans="1:12" ht="12.75">
      <c r="A233" s="70" t="s">
        <v>399</v>
      </c>
      <c r="B233" s="80" t="s">
        <v>742</v>
      </c>
      <c r="C233" s="70" t="s">
        <v>429</v>
      </c>
      <c r="D233" s="70" t="s">
        <v>548</v>
      </c>
      <c r="E233" s="70" t="s">
        <v>549</v>
      </c>
      <c r="F233" s="71" t="s">
        <v>743</v>
      </c>
      <c r="G233" s="71" t="s">
        <v>743</v>
      </c>
      <c r="H233" s="70" t="s">
        <v>724</v>
      </c>
      <c r="I233" s="70" t="s">
        <v>725</v>
      </c>
      <c r="J233" s="71" t="s">
        <v>743</v>
      </c>
      <c r="K233" s="70" t="s">
        <v>497</v>
      </c>
      <c r="L233" s="71" t="s">
        <v>744</v>
      </c>
    </row>
    <row r="234" spans="1:12" ht="12.75">
      <c r="A234" s="70" t="s">
        <v>399</v>
      </c>
      <c r="B234" s="80" t="s">
        <v>745</v>
      </c>
      <c r="C234" s="70" t="s">
        <v>429</v>
      </c>
      <c r="D234" s="70" t="s">
        <v>548</v>
      </c>
      <c r="E234" s="70" t="s">
        <v>549</v>
      </c>
      <c r="F234" s="71" t="s">
        <v>746</v>
      </c>
      <c r="G234" s="71" t="s">
        <v>746</v>
      </c>
      <c r="H234" s="70" t="s">
        <v>724</v>
      </c>
      <c r="I234" s="70" t="s">
        <v>725</v>
      </c>
      <c r="J234" s="71" t="s">
        <v>746</v>
      </c>
      <c r="K234" s="70" t="s">
        <v>497</v>
      </c>
      <c r="L234" s="71" t="s">
        <v>747</v>
      </c>
    </row>
    <row r="235" spans="1:12" ht="12.75">
      <c r="A235" s="70" t="s">
        <v>399</v>
      </c>
      <c r="B235" s="80" t="s">
        <v>748</v>
      </c>
      <c r="C235" s="70" t="s">
        <v>429</v>
      </c>
      <c r="D235" s="70" t="s">
        <v>548</v>
      </c>
      <c r="E235" s="70" t="s">
        <v>549</v>
      </c>
      <c r="F235" s="71" t="s">
        <v>749</v>
      </c>
      <c r="G235" s="71" t="s">
        <v>749</v>
      </c>
      <c r="H235" s="70" t="s">
        <v>724</v>
      </c>
      <c r="I235" s="70" t="s">
        <v>725</v>
      </c>
      <c r="J235" s="71" t="s">
        <v>749</v>
      </c>
      <c r="K235" s="70" t="s">
        <v>497</v>
      </c>
      <c r="L235" s="71" t="s">
        <v>750</v>
      </c>
    </row>
    <row r="236" spans="1:12" ht="12.75">
      <c r="A236" s="70" t="s">
        <v>399</v>
      </c>
      <c r="B236" s="80" t="s">
        <v>751</v>
      </c>
      <c r="C236" s="70" t="s">
        <v>429</v>
      </c>
      <c r="D236" s="70" t="s">
        <v>752</v>
      </c>
      <c r="E236" s="70" t="s">
        <v>753</v>
      </c>
      <c r="F236" s="71" t="s">
        <v>623</v>
      </c>
      <c r="G236" s="71" t="s">
        <v>623</v>
      </c>
      <c r="H236" s="70" t="s">
        <v>754</v>
      </c>
      <c r="I236" s="70" t="s">
        <v>755</v>
      </c>
      <c r="J236" s="71" t="s">
        <v>623</v>
      </c>
      <c r="K236" s="70" t="s">
        <v>497</v>
      </c>
      <c r="L236" s="71" t="s">
        <v>756</v>
      </c>
    </row>
    <row r="237" spans="1:12" ht="12.75">
      <c r="A237" s="70" t="s">
        <v>399</v>
      </c>
      <c r="B237" s="80" t="s">
        <v>587</v>
      </c>
      <c r="C237" s="70" t="s">
        <v>429</v>
      </c>
      <c r="D237" s="70" t="s">
        <v>752</v>
      </c>
      <c r="E237" s="70" t="s">
        <v>753</v>
      </c>
      <c r="F237" s="71" t="s">
        <v>588</v>
      </c>
      <c r="G237" s="71" t="s">
        <v>588</v>
      </c>
      <c r="H237" s="70" t="s">
        <v>754</v>
      </c>
      <c r="I237" s="70" t="s">
        <v>755</v>
      </c>
      <c r="J237" s="71" t="s">
        <v>588</v>
      </c>
      <c r="K237" s="70" t="s">
        <v>497</v>
      </c>
      <c r="L237" s="71" t="s">
        <v>757</v>
      </c>
    </row>
    <row r="238" spans="1:12" ht="12.75">
      <c r="A238" s="70" t="s">
        <v>399</v>
      </c>
      <c r="B238" s="80" t="s">
        <v>758</v>
      </c>
      <c r="C238" s="70" t="s">
        <v>429</v>
      </c>
      <c r="D238" s="70" t="s">
        <v>752</v>
      </c>
      <c r="E238" s="70" t="s">
        <v>753</v>
      </c>
      <c r="F238" s="71" t="s">
        <v>759</v>
      </c>
      <c r="G238" s="71" t="s">
        <v>759</v>
      </c>
      <c r="H238" s="70" t="s">
        <v>754</v>
      </c>
      <c r="I238" s="70" t="s">
        <v>755</v>
      </c>
      <c r="J238" s="71" t="s">
        <v>759</v>
      </c>
      <c r="K238" s="70" t="s">
        <v>497</v>
      </c>
      <c r="L238" s="71" t="s">
        <v>760</v>
      </c>
    </row>
    <row r="239" spans="1:12" ht="12.75">
      <c r="A239" s="70" t="s">
        <v>399</v>
      </c>
      <c r="B239" s="80" t="s">
        <v>719</v>
      </c>
      <c r="C239" s="70" t="s">
        <v>429</v>
      </c>
      <c r="D239" s="70" t="s">
        <v>752</v>
      </c>
      <c r="E239" s="70" t="s">
        <v>753</v>
      </c>
      <c r="F239" s="71" t="s">
        <v>761</v>
      </c>
      <c r="G239" s="71" t="s">
        <v>761</v>
      </c>
      <c r="H239" s="70" t="s">
        <v>754</v>
      </c>
      <c r="I239" s="70" t="s">
        <v>755</v>
      </c>
      <c r="J239" s="71" t="s">
        <v>761</v>
      </c>
      <c r="K239" s="70" t="s">
        <v>497</v>
      </c>
      <c r="L239" s="71" t="s">
        <v>762</v>
      </c>
    </row>
    <row r="240" spans="1:12" ht="12.75">
      <c r="A240" s="70" t="s">
        <v>399</v>
      </c>
      <c r="B240" s="80" t="s">
        <v>571</v>
      </c>
      <c r="C240" s="70"/>
      <c r="D240" s="70" t="s">
        <v>559</v>
      </c>
      <c r="E240" s="70" t="s">
        <v>560</v>
      </c>
      <c r="F240" s="71" t="s">
        <v>486</v>
      </c>
      <c r="G240" s="71" t="s">
        <v>486</v>
      </c>
      <c r="H240" s="70" t="s">
        <v>763</v>
      </c>
      <c r="I240" s="70" t="s">
        <v>764</v>
      </c>
      <c r="J240" s="71" t="s">
        <v>490</v>
      </c>
      <c r="K240" s="70" t="s">
        <v>497</v>
      </c>
      <c r="L240" s="71" t="s">
        <v>490</v>
      </c>
    </row>
    <row r="241" spans="1:9" ht="13.5">
      <c r="A241" s="54"/>
      <c r="B241" s="54"/>
      <c r="C241" s="81"/>
      <c r="D241" s="55"/>
      <c r="E241" s="54"/>
      <c r="F241" s="54"/>
      <c r="G241" s="54"/>
      <c r="H241" s="54"/>
      <c r="I241" s="1"/>
    </row>
    <row r="242" spans="1:9" ht="13.5" thickBot="1">
      <c r="A242" s="1" t="s">
        <v>124</v>
      </c>
      <c r="I242" s="1"/>
    </row>
    <row r="243" spans="1:9" ht="27" thickBot="1" thickTop="1">
      <c r="A243" s="28" t="s">
        <v>31</v>
      </c>
      <c r="B243" s="170" t="s">
        <v>63</v>
      </c>
      <c r="C243" s="171"/>
      <c r="D243" s="29" t="s">
        <v>105</v>
      </c>
      <c r="E243" s="30" t="s">
        <v>54</v>
      </c>
      <c r="I243" s="1"/>
    </row>
    <row r="244" spans="1:9" ht="13.5" thickBot="1">
      <c r="A244" s="31">
        <v>1</v>
      </c>
      <c r="B244" s="172">
        <v>2</v>
      </c>
      <c r="C244" s="173"/>
      <c r="D244" s="32">
        <v>3</v>
      </c>
      <c r="E244" s="33">
        <v>4</v>
      </c>
      <c r="I244" s="1"/>
    </row>
    <row r="245" spans="1:9" ht="12.75">
      <c r="A245" s="190" t="s">
        <v>106</v>
      </c>
      <c r="B245" s="194" t="s">
        <v>107</v>
      </c>
      <c r="C245" s="195"/>
      <c r="D245" s="181" t="s">
        <v>108</v>
      </c>
      <c r="E245" s="183">
        <v>80</v>
      </c>
      <c r="I245" s="1"/>
    </row>
    <row r="246" spans="1:9" ht="13.5" thickBot="1">
      <c r="A246" s="191"/>
      <c r="B246" s="196"/>
      <c r="C246" s="197"/>
      <c r="D246" s="182"/>
      <c r="E246" s="184"/>
      <c r="I246" s="1"/>
    </row>
    <row r="247" spans="1:9" ht="13.5" thickBot="1">
      <c r="A247" s="190" t="s">
        <v>111</v>
      </c>
      <c r="B247" s="172" t="s">
        <v>112</v>
      </c>
      <c r="C247" s="173"/>
      <c r="D247" s="32" t="s">
        <v>113</v>
      </c>
      <c r="E247" s="35">
        <v>16</v>
      </c>
      <c r="I247" s="1"/>
    </row>
    <row r="248" spans="1:9" ht="13.5" thickBot="1">
      <c r="A248" s="192"/>
      <c r="B248" s="172" t="s">
        <v>114</v>
      </c>
      <c r="C248" s="173"/>
      <c r="D248" s="32" t="s">
        <v>113</v>
      </c>
      <c r="E248" s="35">
        <v>48</v>
      </c>
      <c r="I248" s="1"/>
    </row>
    <row r="249" spans="1:9" ht="13.5" thickBot="1">
      <c r="A249" s="193"/>
      <c r="B249" s="172" t="s">
        <v>115</v>
      </c>
      <c r="C249" s="173"/>
      <c r="D249" s="32" t="s">
        <v>113</v>
      </c>
      <c r="E249" s="35">
        <v>32</v>
      </c>
      <c r="I249" s="1"/>
    </row>
    <row r="250" spans="1:9" ht="41.25" thickBot="1">
      <c r="A250" s="83" t="s">
        <v>116</v>
      </c>
      <c r="B250" s="172" t="s">
        <v>117</v>
      </c>
      <c r="C250" s="173"/>
      <c r="D250" s="32" t="s">
        <v>108</v>
      </c>
      <c r="E250" s="35">
        <v>7</v>
      </c>
      <c r="I250" s="1"/>
    </row>
    <row r="251" spans="1:9" ht="13.5" thickBot="1">
      <c r="A251" s="190" t="s">
        <v>119</v>
      </c>
      <c r="B251" s="172" t="s">
        <v>120</v>
      </c>
      <c r="C251" s="173"/>
      <c r="D251" s="32" t="s">
        <v>121</v>
      </c>
      <c r="E251" s="35">
        <v>0.5</v>
      </c>
      <c r="I251" s="1"/>
    </row>
    <row r="252" spans="1:9" ht="13.5" thickBot="1">
      <c r="A252" s="201"/>
      <c r="B252" s="202" t="s">
        <v>122</v>
      </c>
      <c r="C252" s="203"/>
      <c r="D252" s="36" t="s">
        <v>123</v>
      </c>
      <c r="E252" s="37">
        <v>250</v>
      </c>
      <c r="F252" s="60"/>
      <c r="I252" s="1"/>
    </row>
    <row r="253" ht="13.5" thickTop="1">
      <c r="I253" s="1"/>
    </row>
    <row r="254" ht="12.75">
      <c r="I254" s="1"/>
    </row>
    <row r="255" spans="1:9" ht="13.5" thickBot="1">
      <c r="A255" s="1" t="s">
        <v>134</v>
      </c>
      <c r="B255" s="13"/>
      <c r="C255" s="82"/>
      <c r="D255" s="13"/>
      <c r="E255" s="13"/>
      <c r="I255" s="1"/>
    </row>
    <row r="256" spans="1:9" ht="27" thickBot="1" thickTop="1">
      <c r="A256" s="28" t="s">
        <v>31</v>
      </c>
      <c r="B256" s="170" t="s">
        <v>63</v>
      </c>
      <c r="C256" s="171"/>
      <c r="D256" s="29" t="s">
        <v>105</v>
      </c>
      <c r="E256" s="30" t="s">
        <v>54</v>
      </c>
      <c r="I256" s="1"/>
    </row>
    <row r="257" spans="1:9" ht="13.5" thickBot="1">
      <c r="A257" s="31">
        <v>1</v>
      </c>
      <c r="B257" s="172">
        <v>2</v>
      </c>
      <c r="C257" s="173"/>
      <c r="D257" s="32">
        <v>3</v>
      </c>
      <c r="E257" s="33">
        <v>4</v>
      </c>
      <c r="I257" s="1"/>
    </row>
    <row r="258" spans="1:9" ht="12.75">
      <c r="A258" s="190" t="s">
        <v>125</v>
      </c>
      <c r="B258" s="194" t="s">
        <v>126</v>
      </c>
      <c r="C258" s="195"/>
      <c r="D258" s="181" t="s">
        <v>113</v>
      </c>
      <c r="E258" s="183">
        <v>120</v>
      </c>
      <c r="I258" s="1"/>
    </row>
    <row r="259" spans="1:9" ht="13.5" thickBot="1">
      <c r="A259" s="192"/>
      <c r="B259" s="196"/>
      <c r="C259" s="197"/>
      <c r="D259" s="182"/>
      <c r="E259" s="184"/>
      <c r="I259" s="1"/>
    </row>
    <row r="260" spans="1:9" ht="12.75">
      <c r="A260" s="198"/>
      <c r="B260" s="174" t="s">
        <v>127</v>
      </c>
      <c r="C260" s="175"/>
      <c r="D260" s="34" t="s">
        <v>128</v>
      </c>
      <c r="E260" s="43">
        <v>20</v>
      </c>
      <c r="I260" s="1"/>
    </row>
    <row r="261" spans="1:9" ht="12.75">
      <c r="A261" s="158" t="s">
        <v>135</v>
      </c>
      <c r="B261" s="199" t="s">
        <v>137</v>
      </c>
      <c r="C261" s="200"/>
      <c r="D261" s="40" t="s">
        <v>113</v>
      </c>
      <c r="E261" s="44">
        <v>40</v>
      </c>
      <c r="I261" s="1"/>
    </row>
    <row r="262" spans="1:9" ht="12.75">
      <c r="A262" s="207"/>
      <c r="B262" s="199" t="s">
        <v>138</v>
      </c>
      <c r="C262" s="200"/>
      <c r="D262" s="40" t="s">
        <v>113</v>
      </c>
      <c r="E262" s="44">
        <v>32</v>
      </c>
      <c r="I262" s="1"/>
    </row>
    <row r="263" spans="1:9" ht="12.75">
      <c r="A263" s="159"/>
      <c r="B263" s="199" t="s">
        <v>139</v>
      </c>
      <c r="C263" s="200"/>
      <c r="D263" s="40" t="s">
        <v>128</v>
      </c>
      <c r="E263" s="44">
        <v>8</v>
      </c>
      <c r="I263" s="1"/>
    </row>
    <row r="264" spans="1:9" ht="13.5" thickBot="1">
      <c r="A264" s="210" t="s">
        <v>129</v>
      </c>
      <c r="B264" s="208" t="s">
        <v>130</v>
      </c>
      <c r="C264" s="209"/>
      <c r="D264" s="32" t="s">
        <v>128</v>
      </c>
      <c r="E264" s="35">
        <v>80</v>
      </c>
      <c r="I264" s="1"/>
    </row>
    <row r="265" spans="1:9" ht="13.5" thickBot="1">
      <c r="A265" s="211"/>
      <c r="B265" s="172" t="s">
        <v>131</v>
      </c>
      <c r="C265" s="173"/>
      <c r="D265" s="32" t="s">
        <v>113</v>
      </c>
      <c r="E265" s="35">
        <v>100</v>
      </c>
      <c r="I265" s="1"/>
    </row>
    <row r="266" spans="1:9" ht="13.5" thickBot="1">
      <c r="A266" s="212"/>
      <c r="B266" s="172" t="s">
        <v>132</v>
      </c>
      <c r="C266" s="173"/>
      <c r="D266" s="32" t="s">
        <v>113</v>
      </c>
      <c r="E266" s="35">
        <v>200</v>
      </c>
      <c r="I266" s="1"/>
    </row>
    <row r="267" spans="1:9" ht="12.75">
      <c r="A267" s="213" t="s">
        <v>140</v>
      </c>
      <c r="B267" s="176" t="s">
        <v>141</v>
      </c>
      <c r="C267" s="177"/>
      <c r="D267" s="188" t="s">
        <v>113</v>
      </c>
      <c r="E267" s="186">
        <v>75</v>
      </c>
      <c r="I267" s="1"/>
    </row>
    <row r="268" spans="1:9" ht="13.5" thickBot="1">
      <c r="A268" s="213"/>
      <c r="B268" s="178"/>
      <c r="C268" s="179"/>
      <c r="D268" s="189"/>
      <c r="E268" s="187"/>
      <c r="I268" s="1"/>
    </row>
    <row r="269" spans="1:12" s="2" customFormat="1" ht="25.5" customHeight="1">
      <c r="A269" s="84" t="s">
        <v>765</v>
      </c>
      <c r="B269" s="214" t="s">
        <v>766</v>
      </c>
      <c r="C269" s="215"/>
      <c r="D269" s="84" t="s">
        <v>123</v>
      </c>
      <c r="E269" s="85">
        <v>350</v>
      </c>
      <c r="F269" s="204"/>
      <c r="G269" s="205"/>
      <c r="H269" s="205"/>
      <c r="I269" s="205"/>
      <c r="J269" s="205"/>
      <c r="K269" s="205"/>
      <c r="L269" s="206"/>
    </row>
    <row r="270" spans="1:9" ht="13.5" thickBot="1">
      <c r="A270" s="165" t="s">
        <v>133</v>
      </c>
      <c r="B270" s="166"/>
      <c r="C270" s="167"/>
      <c r="D270" s="36" t="s">
        <v>128</v>
      </c>
      <c r="E270" s="37">
        <v>50</v>
      </c>
      <c r="I270" s="1"/>
    </row>
    <row r="271" spans="1:9" ht="13.5" thickTop="1">
      <c r="A271" s="149" t="s">
        <v>158</v>
      </c>
      <c r="B271" s="156" t="s">
        <v>159</v>
      </c>
      <c r="C271" s="157"/>
      <c r="D271" s="180" t="s">
        <v>113</v>
      </c>
      <c r="E271" s="185">
        <v>20</v>
      </c>
      <c r="I271" s="1"/>
    </row>
    <row r="272" spans="1:9" ht="12.75">
      <c r="A272" s="150"/>
      <c r="B272" s="154"/>
      <c r="C272" s="155"/>
      <c r="D272" s="159"/>
      <c r="E272" s="169"/>
      <c r="I272" s="1"/>
    </row>
    <row r="273" spans="1:9" ht="12.75">
      <c r="A273" s="150"/>
      <c r="B273" s="152" t="s">
        <v>160</v>
      </c>
      <c r="C273" s="153"/>
      <c r="D273" s="158" t="s">
        <v>113</v>
      </c>
      <c r="E273" s="168">
        <v>20</v>
      </c>
      <c r="I273" s="1"/>
    </row>
    <row r="274" spans="1:9" ht="12.75">
      <c r="A274" s="150"/>
      <c r="B274" s="154"/>
      <c r="C274" s="155"/>
      <c r="D274" s="159"/>
      <c r="E274" s="169"/>
      <c r="I274" s="1"/>
    </row>
    <row r="275" spans="1:9" ht="12.75">
      <c r="A275" s="150"/>
      <c r="B275" s="152" t="s">
        <v>161</v>
      </c>
      <c r="C275" s="153"/>
      <c r="D275" s="158" t="s">
        <v>113</v>
      </c>
      <c r="E275" s="168">
        <v>20</v>
      </c>
      <c r="I275" s="1"/>
    </row>
    <row r="276" spans="1:9" ht="12.75">
      <c r="A276" s="150"/>
      <c r="B276" s="154"/>
      <c r="C276" s="155"/>
      <c r="D276" s="159"/>
      <c r="E276" s="169"/>
      <c r="I276" s="1"/>
    </row>
    <row r="277" spans="1:9" ht="12.75">
      <c r="A277" s="150"/>
      <c r="B277" s="152" t="s">
        <v>162</v>
      </c>
      <c r="C277" s="153"/>
      <c r="D277" s="158" t="s">
        <v>128</v>
      </c>
      <c r="E277" s="168">
        <v>20</v>
      </c>
      <c r="I277" s="1"/>
    </row>
    <row r="278" spans="1:9" ht="12.75">
      <c r="A278" s="151"/>
      <c r="B278" s="154"/>
      <c r="C278" s="155"/>
      <c r="D278" s="159"/>
      <c r="E278" s="169"/>
      <c r="I278" s="1"/>
    </row>
    <row r="279" ht="13.5" thickTop="1">
      <c r="I279" s="1"/>
    </row>
    <row r="280" ht="12.75">
      <c r="I280" s="1"/>
    </row>
    <row r="281" ht="12.75">
      <c r="I281" s="1"/>
    </row>
    <row r="282" ht="12.75">
      <c r="I282" s="1"/>
    </row>
    <row r="283" ht="12.75">
      <c r="I283" s="1"/>
    </row>
    <row r="284" ht="12.75">
      <c r="I284" s="1"/>
    </row>
    <row r="285" ht="12.75">
      <c r="I285" s="1"/>
    </row>
    <row r="286" ht="12.75">
      <c r="I286" s="1"/>
    </row>
    <row r="287" ht="12.75">
      <c r="I287" s="1"/>
    </row>
    <row r="288" ht="12.75">
      <c r="I288" s="1"/>
    </row>
    <row r="289" ht="14.25" customHeight="1">
      <c r="I289" s="1"/>
    </row>
    <row r="290" ht="12.75">
      <c r="I290" s="1"/>
    </row>
    <row r="291" ht="13.5" customHeight="1">
      <c r="I291" s="1"/>
    </row>
    <row r="292" ht="13.5" customHeight="1">
      <c r="I292" s="1"/>
    </row>
    <row r="293" ht="26.25" customHeight="1">
      <c r="I293" s="1"/>
    </row>
    <row r="294" ht="13.5" customHeight="1">
      <c r="I294" s="1"/>
    </row>
    <row r="295" ht="13.5" customHeight="1">
      <c r="I295" s="1"/>
    </row>
    <row r="296" ht="28.5" customHeight="1">
      <c r="I296" s="1"/>
    </row>
    <row r="297" ht="42" customHeight="1">
      <c r="I297" s="1"/>
    </row>
    <row r="298" ht="26.25" customHeight="1">
      <c r="I298" s="1"/>
    </row>
    <row r="299" ht="13.5" customHeight="1">
      <c r="I299" s="1"/>
    </row>
    <row r="300" ht="12.75">
      <c r="I300" s="1"/>
    </row>
    <row r="301" ht="12.75">
      <c r="I301" s="1"/>
    </row>
    <row r="302" ht="12.75">
      <c r="I302" s="1"/>
    </row>
    <row r="303" ht="14.25" customHeight="1">
      <c r="I303" s="1"/>
    </row>
    <row r="304" ht="12.75">
      <c r="I304" s="1"/>
    </row>
    <row r="305" ht="12.75" customHeight="1">
      <c r="I305" s="1"/>
    </row>
    <row r="306" ht="8.25" customHeight="1">
      <c r="I306" s="1"/>
    </row>
    <row r="307" ht="12.75" customHeight="1">
      <c r="I307" s="1"/>
    </row>
    <row r="308" ht="12.75" customHeight="1">
      <c r="I308" s="1"/>
    </row>
    <row r="309" ht="12.75" customHeight="1">
      <c r="I309" s="1"/>
    </row>
    <row r="310" ht="12.75">
      <c r="I310" s="1"/>
    </row>
    <row r="311" ht="29.25" customHeight="1">
      <c r="I311" s="1"/>
    </row>
    <row r="312" ht="31.5" customHeight="1">
      <c r="I312" s="1"/>
    </row>
    <row r="313" ht="41.25" customHeight="1">
      <c r="I313" s="1"/>
    </row>
    <row r="314" ht="41.25" customHeight="1">
      <c r="I314" s="1"/>
    </row>
    <row r="315" ht="15.75" customHeight="1">
      <c r="I315" s="1"/>
    </row>
    <row r="316" ht="20.25" customHeight="1">
      <c r="I316" s="1"/>
    </row>
    <row r="317" ht="41.25" customHeight="1">
      <c r="I317" s="1"/>
    </row>
    <row r="318" ht="13.5" customHeight="1">
      <c r="I318" s="1"/>
    </row>
    <row r="319" ht="13.5" customHeight="1">
      <c r="I319" s="1"/>
    </row>
    <row r="320" ht="12.75">
      <c r="I320" s="1"/>
    </row>
    <row r="321" ht="12.75" customHeight="1">
      <c r="I321" s="1"/>
    </row>
    <row r="322" ht="12.75">
      <c r="I322" s="1"/>
    </row>
    <row r="323" ht="12.75" customHeight="1">
      <c r="I323" s="1"/>
    </row>
    <row r="324" ht="12.75">
      <c r="I324" s="1"/>
    </row>
    <row r="325" ht="12.75" customHeight="1">
      <c r="I325" s="1"/>
    </row>
    <row r="326" ht="12.75">
      <c r="I326" s="1"/>
    </row>
    <row r="327" ht="12.75">
      <c r="I327" s="1"/>
    </row>
    <row r="328" ht="12.75">
      <c r="I328" s="1"/>
    </row>
    <row r="329" ht="12.75">
      <c r="I329" s="1"/>
    </row>
    <row r="330" ht="12.75">
      <c r="I330" s="1"/>
    </row>
    <row r="331" ht="12.75">
      <c r="I331" s="1"/>
    </row>
  </sheetData>
  <sheetProtection/>
  <mergeCells count="68">
    <mergeCell ref="F269:L269"/>
    <mergeCell ref="B265:C265"/>
    <mergeCell ref="B266:C266"/>
    <mergeCell ref="A261:A263"/>
    <mergeCell ref="B261:C261"/>
    <mergeCell ref="B263:C263"/>
    <mergeCell ref="B264:C264"/>
    <mergeCell ref="A264:A266"/>
    <mergeCell ref="A267:A268"/>
    <mergeCell ref="B269:C269"/>
    <mergeCell ref="B257:C257"/>
    <mergeCell ref="A258:A260"/>
    <mergeCell ref="B258:C259"/>
    <mergeCell ref="B262:C262"/>
    <mergeCell ref="B250:C250"/>
    <mergeCell ref="A251:A252"/>
    <mergeCell ref="B251:C251"/>
    <mergeCell ref="B252:C252"/>
    <mergeCell ref="E245:E246"/>
    <mergeCell ref="E267:E268"/>
    <mergeCell ref="D267:D268"/>
    <mergeCell ref="B249:C249"/>
    <mergeCell ref="A245:A246"/>
    <mergeCell ref="A247:A249"/>
    <mergeCell ref="B247:C247"/>
    <mergeCell ref="B248:C248"/>
    <mergeCell ref="B245:C246"/>
    <mergeCell ref="B256:C256"/>
    <mergeCell ref="B244:C244"/>
    <mergeCell ref="B260:C260"/>
    <mergeCell ref="B267:C268"/>
    <mergeCell ref="D277:D278"/>
    <mergeCell ref="D271:D272"/>
    <mergeCell ref="E273:E274"/>
    <mergeCell ref="D258:D259"/>
    <mergeCell ref="E258:E259"/>
    <mergeCell ref="E271:E272"/>
    <mergeCell ref="D245:D246"/>
    <mergeCell ref="A5:A6"/>
    <mergeCell ref="B5:B6"/>
    <mergeCell ref="C5:C6"/>
    <mergeCell ref="D5:D6"/>
    <mergeCell ref="A270:C270"/>
    <mergeCell ref="E277:E278"/>
    <mergeCell ref="B275:C276"/>
    <mergeCell ref="D275:D276"/>
    <mergeCell ref="E275:E276"/>
    <mergeCell ref="B243:C243"/>
    <mergeCell ref="G5:H5"/>
    <mergeCell ref="B40:B41"/>
    <mergeCell ref="C40:C41"/>
    <mergeCell ref="D40:E40"/>
    <mergeCell ref="F40:F41"/>
    <mergeCell ref="A271:A278"/>
    <mergeCell ref="B277:C278"/>
    <mergeCell ref="B271:C272"/>
    <mergeCell ref="B273:C274"/>
    <mergeCell ref="D273:D274"/>
    <mergeCell ref="A40:A41"/>
    <mergeCell ref="I5:I6"/>
    <mergeCell ref="J5:L5"/>
    <mergeCell ref="I11:L11"/>
    <mergeCell ref="G40:G41"/>
    <mergeCell ref="H40:I40"/>
    <mergeCell ref="J40:J41"/>
    <mergeCell ref="K40:K41"/>
    <mergeCell ref="L40:L41"/>
    <mergeCell ref="E5:F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1"/>
  <sheetViews>
    <sheetView view="pageBreakPreview" zoomScale="60" zoomScalePageLayoutView="0" workbookViewId="0" topLeftCell="A307">
      <selection activeCell="L19" sqref="L19"/>
    </sheetView>
  </sheetViews>
  <sheetFormatPr defaultColWidth="9.140625" defaultRowHeight="12.75"/>
  <cols>
    <col min="1" max="1" width="13.140625" style="0" customWidth="1"/>
    <col min="2" max="2" width="15.421875" style="73" customWidth="1"/>
    <col min="3" max="3" width="8.140625" style="0" customWidth="1"/>
    <col min="8" max="8" width="10.7109375" style="0" customWidth="1"/>
    <col min="25" max="25" width="7.7109375" style="0" customWidth="1"/>
  </cols>
  <sheetData>
    <row r="1" ht="12.75">
      <c r="A1" s="1" t="s">
        <v>203</v>
      </c>
    </row>
    <row r="2" spans="1:8" ht="12.75">
      <c r="A2" s="1" t="s">
        <v>361</v>
      </c>
      <c r="B2" s="74"/>
      <c r="C2" s="4"/>
      <c r="D2" s="4"/>
      <c r="E2" s="4"/>
      <c r="F2" s="4"/>
      <c r="G2" s="4"/>
      <c r="H2" s="4"/>
    </row>
    <row r="3" spans="1:8" ht="12.75">
      <c r="A3" s="11" t="s">
        <v>56</v>
      </c>
      <c r="B3" s="74"/>
      <c r="C3" s="4"/>
      <c r="D3" s="4"/>
      <c r="E3" s="4"/>
      <c r="F3" s="4"/>
      <c r="G3" s="4"/>
      <c r="H3" s="4"/>
    </row>
    <row r="4" spans="1:11" ht="12.75">
      <c r="A4" s="160" t="s">
        <v>31</v>
      </c>
      <c r="B4" s="218" t="s">
        <v>157</v>
      </c>
      <c r="C4" s="220" t="s">
        <v>213</v>
      </c>
      <c r="D4" s="160" t="s">
        <v>42</v>
      </c>
      <c r="E4" s="146" t="s">
        <v>40</v>
      </c>
      <c r="F4" s="147"/>
      <c r="G4" s="146" t="s">
        <v>41</v>
      </c>
      <c r="H4" s="147"/>
      <c r="I4" s="141" t="s">
        <v>207</v>
      </c>
      <c r="J4" s="141"/>
      <c r="K4" s="142"/>
    </row>
    <row r="5" spans="1:11" ht="12.75">
      <c r="A5" s="161"/>
      <c r="B5" s="219"/>
      <c r="C5" s="221"/>
      <c r="D5" s="161"/>
      <c r="E5" s="2" t="s">
        <v>43</v>
      </c>
      <c r="F5" s="2" t="s">
        <v>44</v>
      </c>
      <c r="G5" s="2" t="s">
        <v>43</v>
      </c>
      <c r="H5" s="2" t="s">
        <v>44</v>
      </c>
      <c r="I5" s="2" t="s">
        <v>208</v>
      </c>
      <c r="J5" s="2" t="s">
        <v>50</v>
      </c>
      <c r="K5" s="2" t="s">
        <v>51</v>
      </c>
    </row>
    <row r="6" spans="1:11" ht="12.75">
      <c r="A6" s="2" t="s">
        <v>248</v>
      </c>
      <c r="B6" s="89" t="s">
        <v>249</v>
      </c>
      <c r="C6" s="2"/>
      <c r="D6" s="6">
        <v>1219.4</v>
      </c>
      <c r="E6" s="6">
        <v>632.1</v>
      </c>
      <c r="F6" s="6">
        <v>233.8</v>
      </c>
      <c r="G6" s="6">
        <v>266.3</v>
      </c>
      <c r="H6" s="6">
        <v>87.2</v>
      </c>
      <c r="I6" s="6">
        <v>1</v>
      </c>
      <c r="J6" s="6"/>
      <c r="K6" s="6"/>
    </row>
    <row r="7" spans="1:11" ht="12.75">
      <c r="A7" s="2" t="s">
        <v>183</v>
      </c>
      <c r="B7" s="89" t="s">
        <v>250</v>
      </c>
      <c r="C7" s="2">
        <v>0.53</v>
      </c>
      <c r="D7" s="6">
        <v>141.7</v>
      </c>
      <c r="E7" s="6">
        <v>89.9</v>
      </c>
      <c r="F7" s="6">
        <v>0</v>
      </c>
      <c r="G7" s="6">
        <v>46.2</v>
      </c>
      <c r="H7" s="6">
        <v>5.6</v>
      </c>
      <c r="I7" s="2"/>
      <c r="J7" s="2">
        <v>0.53</v>
      </c>
      <c r="K7" s="6"/>
    </row>
    <row r="8" spans="1:11" ht="12.75">
      <c r="A8" s="2" t="s">
        <v>183</v>
      </c>
      <c r="B8" s="79" t="s">
        <v>251</v>
      </c>
      <c r="C8" s="2">
        <v>1.06</v>
      </c>
      <c r="D8" s="6">
        <v>270.2</v>
      </c>
      <c r="E8" s="6">
        <v>158.6</v>
      </c>
      <c r="F8" s="6">
        <v>11.1</v>
      </c>
      <c r="G8" s="6">
        <v>83</v>
      </c>
      <c r="H8" s="6">
        <v>17.5</v>
      </c>
      <c r="I8" s="2">
        <v>1.06</v>
      </c>
      <c r="J8" s="2"/>
      <c r="K8" s="6"/>
    </row>
    <row r="9" spans="1:11" ht="12.75">
      <c r="A9" s="2" t="s">
        <v>183</v>
      </c>
      <c r="B9" s="79" t="s">
        <v>252</v>
      </c>
      <c r="C9" s="2">
        <v>1.09</v>
      </c>
      <c r="D9" s="6">
        <v>289.3</v>
      </c>
      <c r="E9" s="6">
        <v>160.1</v>
      </c>
      <c r="F9" s="6">
        <v>20.6</v>
      </c>
      <c r="G9" s="6">
        <v>75.3</v>
      </c>
      <c r="H9" s="6">
        <v>33.3</v>
      </c>
      <c r="I9" s="2"/>
      <c r="J9" s="2"/>
      <c r="K9" s="6">
        <v>1.09</v>
      </c>
    </row>
    <row r="10" spans="1:11" ht="12.75">
      <c r="A10" s="2" t="s">
        <v>220</v>
      </c>
      <c r="B10" s="79" t="s">
        <v>253</v>
      </c>
      <c r="C10" s="2">
        <v>1</v>
      </c>
      <c r="D10" s="6">
        <v>531.6</v>
      </c>
      <c r="E10" s="6">
        <v>307.2</v>
      </c>
      <c r="F10" s="6">
        <v>3.8</v>
      </c>
      <c r="G10" s="6">
        <v>167.1</v>
      </c>
      <c r="H10" s="6">
        <v>53.5</v>
      </c>
      <c r="I10" s="2"/>
      <c r="J10" s="2"/>
      <c r="K10" s="6">
        <v>1</v>
      </c>
    </row>
    <row r="11" spans="1:11" ht="12.75">
      <c r="A11" s="2" t="s">
        <v>183</v>
      </c>
      <c r="B11" s="79" t="s">
        <v>254</v>
      </c>
      <c r="C11" s="2">
        <v>0.5</v>
      </c>
      <c r="D11" s="6">
        <v>64.6</v>
      </c>
      <c r="E11" s="6">
        <v>3.5</v>
      </c>
      <c r="F11" s="6">
        <v>28.2</v>
      </c>
      <c r="G11" s="6">
        <v>1.5</v>
      </c>
      <c r="H11" s="6">
        <v>31.4</v>
      </c>
      <c r="I11" s="2"/>
      <c r="J11" s="2"/>
      <c r="K11" s="6"/>
    </row>
    <row r="12" spans="1:8" ht="12.75">
      <c r="A12" s="2" t="s">
        <v>29</v>
      </c>
      <c r="B12" s="79" t="s">
        <v>45</v>
      </c>
      <c r="C12" s="2" t="s">
        <v>45</v>
      </c>
      <c r="D12" s="6">
        <v>231</v>
      </c>
      <c r="E12" s="6">
        <v>93</v>
      </c>
      <c r="F12" s="6">
        <v>50</v>
      </c>
      <c r="G12" s="6">
        <v>58</v>
      </c>
      <c r="H12" s="6">
        <v>30</v>
      </c>
    </row>
    <row r="13" spans="1:11" ht="12.75">
      <c r="A13" s="3" t="s">
        <v>37</v>
      </c>
      <c r="B13" s="78"/>
      <c r="C13" s="3">
        <f>SUM(C6:C12)</f>
        <v>4.18</v>
      </c>
      <c r="D13" s="7">
        <f>SUM(D5:D12)</f>
        <v>2747.8</v>
      </c>
      <c r="E13" s="7">
        <f>SUM(E5:E12)</f>
        <v>1444.4</v>
      </c>
      <c r="F13" s="7">
        <f>SUM(F5:F12)</f>
        <v>347.5</v>
      </c>
      <c r="G13" s="7">
        <f>SUM(G5:G12)</f>
        <v>697.4</v>
      </c>
      <c r="H13" s="7">
        <f>SUM(H5:H12)</f>
        <v>258.5</v>
      </c>
      <c r="I13" s="3">
        <f>SUM(I6:I11)</f>
        <v>2.06</v>
      </c>
      <c r="J13" s="3">
        <f>SUM(J6:J11)</f>
        <v>0.53</v>
      </c>
      <c r="K13" s="3">
        <f>SUM(K6:K11)</f>
        <v>2.09</v>
      </c>
    </row>
    <row r="14" spans="1:9" ht="12.75">
      <c r="A14" s="2" t="s">
        <v>30</v>
      </c>
      <c r="B14" s="79" t="s">
        <v>45</v>
      </c>
      <c r="C14" s="2" t="s">
        <v>45</v>
      </c>
      <c r="D14" s="6">
        <v>489</v>
      </c>
      <c r="E14" s="6">
        <v>245</v>
      </c>
      <c r="F14" s="6">
        <v>79</v>
      </c>
      <c r="G14" s="6">
        <v>110</v>
      </c>
      <c r="H14" s="6">
        <v>55</v>
      </c>
      <c r="I14" s="53"/>
    </row>
    <row r="15" spans="1:9" ht="12.75">
      <c r="A15" s="2" t="s">
        <v>34</v>
      </c>
      <c r="B15" s="77" t="s">
        <v>255</v>
      </c>
      <c r="C15" s="2">
        <v>1.59</v>
      </c>
      <c r="D15" s="6">
        <v>67</v>
      </c>
      <c r="E15" s="6">
        <v>40</v>
      </c>
      <c r="F15" s="6">
        <v>0</v>
      </c>
      <c r="G15" s="6">
        <v>27</v>
      </c>
      <c r="H15" s="6">
        <v>0</v>
      </c>
      <c r="I15" s="53"/>
    </row>
    <row r="16" spans="1:9" ht="12.75">
      <c r="A16" s="2" t="s">
        <v>34</v>
      </c>
      <c r="B16" s="77" t="s">
        <v>256</v>
      </c>
      <c r="C16" s="2">
        <v>2.87</v>
      </c>
      <c r="D16" s="6">
        <v>87</v>
      </c>
      <c r="E16" s="6">
        <v>0</v>
      </c>
      <c r="F16" s="6">
        <v>0</v>
      </c>
      <c r="G16" s="6">
        <v>87</v>
      </c>
      <c r="H16" s="6">
        <v>0</v>
      </c>
      <c r="I16" s="53"/>
    </row>
    <row r="17" spans="1:9" ht="12.75">
      <c r="A17" s="2" t="s">
        <v>34</v>
      </c>
      <c r="B17" s="77" t="s">
        <v>257</v>
      </c>
      <c r="C17" s="2">
        <v>0.76</v>
      </c>
      <c r="D17" s="6">
        <v>15</v>
      </c>
      <c r="E17" s="6">
        <v>0</v>
      </c>
      <c r="F17" s="6">
        <v>0</v>
      </c>
      <c r="G17" s="6">
        <v>0</v>
      </c>
      <c r="H17" s="6">
        <v>15</v>
      </c>
      <c r="I17" s="53"/>
    </row>
    <row r="18" spans="1:9" ht="12.75">
      <c r="A18" s="2" t="s">
        <v>34</v>
      </c>
      <c r="B18" s="77" t="s">
        <v>258</v>
      </c>
      <c r="C18" s="2">
        <v>2.35</v>
      </c>
      <c r="D18" s="6">
        <v>38</v>
      </c>
      <c r="E18" s="6">
        <v>0</v>
      </c>
      <c r="F18" s="6">
        <v>0</v>
      </c>
      <c r="G18" s="6">
        <v>38</v>
      </c>
      <c r="H18" s="6">
        <v>0</v>
      </c>
      <c r="I18" s="53"/>
    </row>
    <row r="19" spans="1:9" ht="12.75">
      <c r="A19" s="2" t="s">
        <v>34</v>
      </c>
      <c r="B19" s="77" t="s">
        <v>259</v>
      </c>
      <c r="C19" s="2">
        <v>2.34</v>
      </c>
      <c r="D19" s="6">
        <v>28</v>
      </c>
      <c r="E19" s="6">
        <v>0</v>
      </c>
      <c r="F19" s="6">
        <v>0</v>
      </c>
      <c r="G19" s="6">
        <v>28</v>
      </c>
      <c r="H19" s="6">
        <v>0</v>
      </c>
      <c r="I19" s="53"/>
    </row>
    <row r="20" spans="1:9" ht="12.75">
      <c r="A20" s="2" t="s">
        <v>34</v>
      </c>
      <c r="B20" s="77" t="s">
        <v>260</v>
      </c>
      <c r="C20" s="2">
        <v>2.97</v>
      </c>
      <c r="D20" s="6">
        <v>166</v>
      </c>
      <c r="E20" s="6">
        <v>70</v>
      </c>
      <c r="F20" s="6">
        <v>0</v>
      </c>
      <c r="G20" s="6">
        <v>96</v>
      </c>
      <c r="H20" s="6">
        <v>0</v>
      </c>
      <c r="I20" s="53"/>
    </row>
    <row r="21" spans="1:9" ht="12.75">
      <c r="A21" s="2" t="s">
        <v>34</v>
      </c>
      <c r="B21" s="77" t="s">
        <v>261</v>
      </c>
      <c r="C21" s="2">
        <v>3.74</v>
      </c>
      <c r="D21" s="6">
        <v>127</v>
      </c>
      <c r="E21" s="6">
        <v>40</v>
      </c>
      <c r="F21" s="6">
        <v>77</v>
      </c>
      <c r="G21" s="6">
        <v>0</v>
      </c>
      <c r="H21" s="6">
        <v>10</v>
      </c>
      <c r="I21" s="53"/>
    </row>
    <row r="22" spans="1:9" ht="12.75">
      <c r="A22" s="2" t="s">
        <v>34</v>
      </c>
      <c r="B22" s="77" t="s">
        <v>262</v>
      </c>
      <c r="C22" s="2">
        <v>2.25</v>
      </c>
      <c r="D22" s="6">
        <v>14</v>
      </c>
      <c r="E22" s="6">
        <v>0</v>
      </c>
      <c r="F22" s="6">
        <v>0</v>
      </c>
      <c r="G22" s="6">
        <v>5</v>
      </c>
      <c r="H22" s="6">
        <v>9</v>
      </c>
      <c r="I22" s="53"/>
    </row>
    <row r="23" spans="1:9" ht="12.75">
      <c r="A23" s="2" t="s">
        <v>34</v>
      </c>
      <c r="B23" s="77" t="s">
        <v>263</v>
      </c>
      <c r="C23" s="2">
        <v>3.05</v>
      </c>
      <c r="D23" s="6">
        <v>52</v>
      </c>
      <c r="E23" s="6">
        <v>5</v>
      </c>
      <c r="F23" s="6">
        <v>0</v>
      </c>
      <c r="G23" s="6">
        <v>35</v>
      </c>
      <c r="H23" s="6">
        <v>12</v>
      </c>
      <c r="I23" s="53"/>
    </row>
    <row r="24" spans="1:9" ht="12.75">
      <c r="A24" s="2" t="s">
        <v>34</v>
      </c>
      <c r="B24" s="77" t="s">
        <v>264</v>
      </c>
      <c r="C24" s="2">
        <v>0.58</v>
      </c>
      <c r="D24" s="6">
        <v>23</v>
      </c>
      <c r="E24" s="6">
        <v>3</v>
      </c>
      <c r="F24" s="6">
        <v>0</v>
      </c>
      <c r="G24" s="6">
        <v>20</v>
      </c>
      <c r="H24" s="6">
        <v>0</v>
      </c>
      <c r="I24" s="53"/>
    </row>
    <row r="25" spans="1:9" ht="12.75">
      <c r="A25" s="2" t="s">
        <v>34</v>
      </c>
      <c r="B25" s="77" t="s">
        <v>265</v>
      </c>
      <c r="C25" s="2">
        <v>2.1</v>
      </c>
      <c r="D25" s="6">
        <v>17</v>
      </c>
      <c r="E25" s="6">
        <v>5</v>
      </c>
      <c r="F25" s="6">
        <v>0</v>
      </c>
      <c r="G25" s="6">
        <v>5</v>
      </c>
      <c r="H25" s="6">
        <v>7</v>
      </c>
      <c r="I25" s="53"/>
    </row>
    <row r="26" spans="1:9" ht="12.75">
      <c r="A26" s="2" t="s">
        <v>34</v>
      </c>
      <c r="B26" s="77" t="s">
        <v>266</v>
      </c>
      <c r="C26" s="2">
        <v>3.62</v>
      </c>
      <c r="D26" s="6">
        <v>99</v>
      </c>
      <c r="E26" s="6">
        <v>40</v>
      </c>
      <c r="F26" s="6">
        <v>0</v>
      </c>
      <c r="G26" s="6">
        <v>55</v>
      </c>
      <c r="H26" s="6">
        <v>4</v>
      </c>
      <c r="I26" s="53"/>
    </row>
    <row r="27" spans="1:9" ht="12.75">
      <c r="A27" s="2" t="s">
        <v>34</v>
      </c>
      <c r="B27" s="77" t="s">
        <v>267</v>
      </c>
      <c r="C27" s="2">
        <v>1.95</v>
      </c>
      <c r="D27" s="6">
        <v>21</v>
      </c>
      <c r="E27" s="6">
        <v>5</v>
      </c>
      <c r="F27" s="6">
        <v>0</v>
      </c>
      <c r="G27" s="6">
        <v>16</v>
      </c>
      <c r="H27" s="6">
        <v>0</v>
      </c>
      <c r="I27" s="53"/>
    </row>
    <row r="28" spans="1:9" ht="12.75">
      <c r="A28" s="2" t="s">
        <v>34</v>
      </c>
      <c r="B28" s="77" t="s">
        <v>268</v>
      </c>
      <c r="C28" s="2">
        <v>1.52</v>
      </c>
      <c r="D28" s="6">
        <v>42.4</v>
      </c>
      <c r="E28" s="6">
        <v>0</v>
      </c>
      <c r="F28" s="6">
        <v>0</v>
      </c>
      <c r="G28" s="6">
        <v>38.2</v>
      </c>
      <c r="H28" s="6">
        <v>4.2</v>
      </c>
      <c r="I28" s="53"/>
    </row>
    <row r="29" spans="1:9" ht="12.75">
      <c r="A29" s="2" t="s">
        <v>34</v>
      </c>
      <c r="B29" s="77" t="s">
        <v>269</v>
      </c>
      <c r="C29" s="2">
        <v>6.16</v>
      </c>
      <c r="D29" s="6">
        <v>67.9</v>
      </c>
      <c r="E29" s="6">
        <v>0</v>
      </c>
      <c r="F29" s="6">
        <v>0</v>
      </c>
      <c r="G29" s="6">
        <v>67.9</v>
      </c>
      <c r="H29" s="6">
        <v>0</v>
      </c>
      <c r="I29" s="53"/>
    </row>
    <row r="30" spans="1:9" ht="12.75">
      <c r="A30" s="2" t="s">
        <v>34</v>
      </c>
      <c r="B30" s="77" t="s">
        <v>270</v>
      </c>
      <c r="C30" s="2">
        <v>2.3</v>
      </c>
      <c r="D30" s="6">
        <v>70.2</v>
      </c>
      <c r="E30" s="6">
        <v>12.1</v>
      </c>
      <c r="F30" s="6">
        <v>0</v>
      </c>
      <c r="G30" s="6">
        <v>50.8</v>
      </c>
      <c r="H30" s="6">
        <v>7.3</v>
      </c>
      <c r="I30" s="53"/>
    </row>
    <row r="31" spans="1:9" ht="12.75">
      <c r="A31" s="2" t="s">
        <v>34</v>
      </c>
      <c r="B31" s="77" t="s">
        <v>271</v>
      </c>
      <c r="C31" s="2">
        <v>2.11</v>
      </c>
      <c r="D31" s="6">
        <v>25.7</v>
      </c>
      <c r="E31" s="6">
        <v>0</v>
      </c>
      <c r="F31" s="6">
        <v>0</v>
      </c>
      <c r="G31" s="6">
        <v>25.7</v>
      </c>
      <c r="H31" s="6">
        <v>0</v>
      </c>
      <c r="I31" s="53"/>
    </row>
    <row r="32" spans="1:9" ht="12.75">
      <c r="A32" s="2" t="s">
        <v>34</v>
      </c>
      <c r="B32" s="77" t="s">
        <v>272</v>
      </c>
      <c r="C32" s="2">
        <v>3.08</v>
      </c>
      <c r="D32" s="6">
        <v>51.6</v>
      </c>
      <c r="E32" s="6">
        <v>9.3</v>
      </c>
      <c r="F32" s="6">
        <v>9.9</v>
      </c>
      <c r="G32" s="6">
        <v>2.3</v>
      </c>
      <c r="H32" s="6">
        <v>30.1</v>
      </c>
      <c r="I32" s="53"/>
    </row>
    <row r="33" spans="1:9" ht="12.75">
      <c r="A33" s="2" t="s">
        <v>34</v>
      </c>
      <c r="B33" s="77" t="s">
        <v>273</v>
      </c>
      <c r="C33" s="2">
        <v>2.64</v>
      </c>
      <c r="D33" s="6">
        <v>61.8</v>
      </c>
      <c r="E33" s="6">
        <v>16</v>
      </c>
      <c r="F33" s="6">
        <v>8.1</v>
      </c>
      <c r="G33" s="6">
        <v>16</v>
      </c>
      <c r="H33" s="6">
        <v>21.7</v>
      </c>
      <c r="I33" s="53"/>
    </row>
    <row r="34" spans="1:9" ht="12.75">
      <c r="A34" s="2" t="s">
        <v>34</v>
      </c>
      <c r="B34" s="77" t="s">
        <v>274</v>
      </c>
      <c r="C34" s="2">
        <v>2.83</v>
      </c>
      <c r="D34" s="6">
        <v>41.8</v>
      </c>
      <c r="E34" s="6">
        <v>0</v>
      </c>
      <c r="F34" s="6">
        <v>0</v>
      </c>
      <c r="G34" s="6">
        <v>41.8</v>
      </c>
      <c r="H34" s="6">
        <v>0</v>
      </c>
      <c r="I34" s="53"/>
    </row>
    <row r="35" spans="1:9" ht="12.75">
      <c r="A35" s="2" t="s">
        <v>34</v>
      </c>
      <c r="B35" s="77" t="s">
        <v>275</v>
      </c>
      <c r="C35" s="2">
        <v>6.2</v>
      </c>
      <c r="D35" s="6">
        <v>108.3</v>
      </c>
      <c r="E35" s="6">
        <v>13.1</v>
      </c>
      <c r="F35" s="6">
        <v>9.6</v>
      </c>
      <c r="G35" s="6">
        <v>13.2</v>
      </c>
      <c r="H35" s="6">
        <v>72.4</v>
      </c>
      <c r="I35" s="53"/>
    </row>
    <row r="36" spans="1:9" ht="12.75">
      <c r="A36" s="2" t="s">
        <v>34</v>
      </c>
      <c r="B36" s="77" t="s">
        <v>276</v>
      </c>
      <c r="C36" s="2">
        <v>2.6</v>
      </c>
      <c r="D36" s="6">
        <v>50.4</v>
      </c>
      <c r="E36" s="6">
        <v>0</v>
      </c>
      <c r="F36" s="6">
        <v>0</v>
      </c>
      <c r="G36" s="6">
        <v>44.8</v>
      </c>
      <c r="H36" s="6">
        <v>5.6</v>
      </c>
      <c r="I36" s="53"/>
    </row>
    <row r="37" spans="1:9" ht="12.75">
      <c r="A37" s="3" t="s">
        <v>48</v>
      </c>
      <c r="B37" s="78"/>
      <c r="C37" s="3">
        <f>SUM(C15:C36)</f>
        <v>59.61</v>
      </c>
      <c r="D37" s="7">
        <f>SUM(D14:D36)</f>
        <v>1763.1000000000001</v>
      </c>
      <c r="E37" s="7">
        <f>SUM(E14:E36)</f>
        <v>503.50000000000006</v>
      </c>
      <c r="F37" s="7">
        <f>SUM(F14:F36)</f>
        <v>183.6</v>
      </c>
      <c r="G37" s="7">
        <f>SUM(G14:G36)</f>
        <v>822.6999999999999</v>
      </c>
      <c r="H37" s="7">
        <f>SUM(H14:H36)</f>
        <v>253.29999999999998</v>
      </c>
      <c r="I37" s="53"/>
    </row>
    <row r="38" spans="1:9" ht="12.75">
      <c r="A38" s="2" t="s">
        <v>35</v>
      </c>
      <c r="B38" s="79" t="s">
        <v>45</v>
      </c>
      <c r="C38" s="2" t="s">
        <v>45</v>
      </c>
      <c r="D38" s="6">
        <v>135</v>
      </c>
      <c r="E38" s="6">
        <v>0</v>
      </c>
      <c r="F38" s="6">
        <v>0</v>
      </c>
      <c r="G38" s="6">
        <v>75</v>
      </c>
      <c r="H38" s="6">
        <v>60</v>
      </c>
      <c r="I38" s="53"/>
    </row>
    <row r="39" spans="1:9" ht="12.75">
      <c r="A39" s="2" t="s">
        <v>36</v>
      </c>
      <c r="B39" s="77" t="s">
        <v>277</v>
      </c>
      <c r="C39" s="2">
        <v>4.35</v>
      </c>
      <c r="D39" s="6">
        <v>98</v>
      </c>
      <c r="E39" s="6">
        <v>0</v>
      </c>
      <c r="F39" s="6">
        <v>0</v>
      </c>
      <c r="G39" s="6">
        <v>0</v>
      </c>
      <c r="H39" s="6">
        <v>98</v>
      </c>
      <c r="I39" s="53"/>
    </row>
    <row r="40" spans="1:9" ht="12.75">
      <c r="A40" s="2" t="s">
        <v>36</v>
      </c>
      <c r="B40" s="77" t="s">
        <v>278</v>
      </c>
      <c r="C40" s="2">
        <v>0.65</v>
      </c>
      <c r="D40" s="6">
        <v>4</v>
      </c>
      <c r="E40" s="6">
        <v>0</v>
      </c>
      <c r="F40" s="6">
        <v>0</v>
      </c>
      <c r="G40" s="6">
        <v>2</v>
      </c>
      <c r="H40" s="6">
        <v>2</v>
      </c>
      <c r="I40" s="53"/>
    </row>
    <row r="41" spans="1:9" ht="12.75">
      <c r="A41" s="3" t="s">
        <v>39</v>
      </c>
      <c r="B41" s="78"/>
      <c r="C41" s="3">
        <f>SUM(C39:C40)</f>
        <v>5</v>
      </c>
      <c r="D41" s="7">
        <f>SUM(D38:D40)</f>
        <v>237</v>
      </c>
      <c r="E41" s="7">
        <f>SUM(E38:E40)</f>
        <v>0</v>
      </c>
      <c r="F41" s="7">
        <f>SUM(F38:F40)</f>
        <v>0</v>
      </c>
      <c r="G41" s="7">
        <f>SUM(G38:G40)</f>
        <v>77</v>
      </c>
      <c r="H41" s="7">
        <f>SUM(H38:H40)</f>
        <v>160</v>
      </c>
      <c r="I41" s="53"/>
    </row>
    <row r="42" spans="1:11" ht="12.75">
      <c r="A42" s="3" t="s">
        <v>46</v>
      </c>
      <c r="B42" s="78"/>
      <c r="C42" s="3">
        <f aca="true" t="shared" si="0" ref="C42:H42">C41+C37</f>
        <v>64.61</v>
      </c>
      <c r="D42" s="7">
        <f t="shared" si="0"/>
        <v>2000.1000000000001</v>
      </c>
      <c r="E42" s="7">
        <f t="shared" si="0"/>
        <v>503.50000000000006</v>
      </c>
      <c r="F42" s="7">
        <f t="shared" si="0"/>
        <v>183.6</v>
      </c>
      <c r="G42" s="7">
        <f t="shared" si="0"/>
        <v>899.6999999999999</v>
      </c>
      <c r="H42" s="7">
        <f t="shared" si="0"/>
        <v>413.29999999999995</v>
      </c>
      <c r="I42" s="53"/>
      <c r="J42" s="1"/>
      <c r="K42" s="1"/>
    </row>
    <row r="43" spans="1:11" ht="12.75">
      <c r="A43" s="3" t="s">
        <v>47</v>
      </c>
      <c r="B43" s="78"/>
      <c r="C43" s="3" t="s">
        <v>45</v>
      </c>
      <c r="D43" s="7">
        <f>D42+D13</f>
        <v>4747.900000000001</v>
      </c>
      <c r="E43" s="7">
        <f>E42+E13</f>
        <v>1947.9</v>
      </c>
      <c r="F43" s="7">
        <f>F42+F13</f>
        <v>531.1</v>
      </c>
      <c r="G43" s="7">
        <f>G42+G13</f>
        <v>1597.1</v>
      </c>
      <c r="H43" s="7">
        <f>H42+H13</f>
        <v>671.8</v>
      </c>
      <c r="I43" s="53"/>
      <c r="J43" s="1"/>
      <c r="K43" s="1"/>
    </row>
    <row r="44" spans="1:8" ht="12.75">
      <c r="A44" s="11"/>
      <c r="B44" s="74"/>
      <c r="C44" s="4"/>
      <c r="D44" s="4"/>
      <c r="E44" s="4"/>
      <c r="F44" s="4"/>
      <c r="G44" s="4"/>
      <c r="H44" s="4"/>
    </row>
    <row r="45" spans="1:9" ht="12.75">
      <c r="A45" s="12"/>
      <c r="B45" s="90"/>
      <c r="C45" s="11"/>
      <c r="D45" s="10"/>
      <c r="E45" s="10"/>
      <c r="F45" s="10"/>
      <c r="G45" s="10"/>
      <c r="H45" s="10"/>
      <c r="I45" s="1"/>
    </row>
    <row r="46" spans="1:9" ht="12.75">
      <c r="A46" s="1" t="s">
        <v>57</v>
      </c>
      <c r="B46" s="90"/>
      <c r="C46" s="11"/>
      <c r="D46" s="10"/>
      <c r="E46" s="10"/>
      <c r="F46" s="10"/>
      <c r="G46" s="10"/>
      <c r="H46" s="10"/>
      <c r="I46" s="1"/>
    </row>
    <row r="47" spans="1:12" ht="12.75">
      <c r="A47" s="216" t="s">
        <v>563</v>
      </c>
      <c r="B47" s="217" t="s">
        <v>53</v>
      </c>
      <c r="C47" s="216" t="s">
        <v>564</v>
      </c>
      <c r="D47" s="216" t="s">
        <v>31</v>
      </c>
      <c r="E47" s="216"/>
      <c r="F47" s="216" t="s">
        <v>565</v>
      </c>
      <c r="G47" s="216" t="s">
        <v>566</v>
      </c>
      <c r="H47" s="216" t="s">
        <v>567</v>
      </c>
      <c r="I47" s="216"/>
      <c r="J47" s="216" t="s">
        <v>54</v>
      </c>
      <c r="K47" s="216" t="s">
        <v>214</v>
      </c>
      <c r="L47" s="216" t="s">
        <v>568</v>
      </c>
    </row>
    <row r="48" spans="1:12" ht="12.75">
      <c r="A48" s="216"/>
      <c r="B48" s="217"/>
      <c r="C48" s="216"/>
      <c r="D48" s="86" t="s">
        <v>569</v>
      </c>
      <c r="E48" s="86" t="s">
        <v>570</v>
      </c>
      <c r="F48" s="216"/>
      <c r="G48" s="216"/>
      <c r="H48" s="86" t="s">
        <v>569</v>
      </c>
      <c r="I48" s="86" t="s">
        <v>570</v>
      </c>
      <c r="J48" s="216"/>
      <c r="K48" s="216"/>
      <c r="L48" s="216"/>
    </row>
    <row r="49" spans="1:12" ht="12.75">
      <c r="A49" s="70" t="s">
        <v>399</v>
      </c>
      <c r="B49" s="80" t="s">
        <v>805</v>
      </c>
      <c r="C49" s="70" t="s">
        <v>609</v>
      </c>
      <c r="D49" s="70" t="s">
        <v>402</v>
      </c>
      <c r="E49" s="70" t="s">
        <v>403</v>
      </c>
      <c r="F49" s="71" t="s">
        <v>788</v>
      </c>
      <c r="G49" s="71" t="s">
        <v>788</v>
      </c>
      <c r="H49" s="70" t="s">
        <v>415</v>
      </c>
      <c r="I49" s="70" t="s">
        <v>416</v>
      </c>
      <c r="J49" s="71" t="s">
        <v>593</v>
      </c>
      <c r="K49" s="70" t="s">
        <v>418</v>
      </c>
      <c r="L49" s="71" t="s">
        <v>593</v>
      </c>
    </row>
    <row r="50" spans="1:12" ht="12.75">
      <c r="A50" s="70" t="s">
        <v>399</v>
      </c>
      <c r="B50" s="80" t="s">
        <v>805</v>
      </c>
      <c r="C50" s="70" t="s">
        <v>609</v>
      </c>
      <c r="D50" s="70" t="s">
        <v>402</v>
      </c>
      <c r="E50" s="70" t="s">
        <v>403</v>
      </c>
      <c r="F50" s="71" t="s">
        <v>788</v>
      </c>
      <c r="G50" s="71" t="s">
        <v>788</v>
      </c>
      <c r="H50" s="70" t="s">
        <v>406</v>
      </c>
      <c r="I50" s="70" t="s">
        <v>407</v>
      </c>
      <c r="J50" s="71" t="s">
        <v>806</v>
      </c>
      <c r="K50" s="70" t="s">
        <v>409</v>
      </c>
      <c r="L50" s="71" t="s">
        <v>807</v>
      </c>
    </row>
    <row r="51" spans="1:12" ht="12.75">
      <c r="A51" s="70" t="s">
        <v>399</v>
      </c>
      <c r="B51" s="80" t="s">
        <v>805</v>
      </c>
      <c r="C51" s="70" t="s">
        <v>609</v>
      </c>
      <c r="D51" s="70" t="s">
        <v>402</v>
      </c>
      <c r="E51" s="70" t="s">
        <v>403</v>
      </c>
      <c r="F51" s="71" t="s">
        <v>788</v>
      </c>
      <c r="G51" s="71" t="s">
        <v>788</v>
      </c>
      <c r="H51" s="70" t="s">
        <v>411</v>
      </c>
      <c r="I51" s="70" t="s">
        <v>412</v>
      </c>
      <c r="J51" s="71" t="s">
        <v>808</v>
      </c>
      <c r="K51" s="70" t="s">
        <v>409</v>
      </c>
      <c r="L51" s="71" t="s">
        <v>809</v>
      </c>
    </row>
    <row r="52" spans="1:12" ht="12.75">
      <c r="A52" s="70" t="s">
        <v>399</v>
      </c>
      <c r="B52" s="80" t="s">
        <v>805</v>
      </c>
      <c r="C52" s="70" t="s">
        <v>609</v>
      </c>
      <c r="D52" s="70" t="s">
        <v>402</v>
      </c>
      <c r="E52" s="70" t="s">
        <v>403</v>
      </c>
      <c r="F52" s="71" t="s">
        <v>788</v>
      </c>
      <c r="G52" s="71" t="s">
        <v>788</v>
      </c>
      <c r="H52" s="70" t="s">
        <v>583</v>
      </c>
      <c r="I52" s="70" t="s">
        <v>584</v>
      </c>
      <c r="J52" s="71" t="s">
        <v>593</v>
      </c>
      <c r="K52" s="70" t="s">
        <v>409</v>
      </c>
      <c r="L52" s="71" t="s">
        <v>593</v>
      </c>
    </row>
    <row r="53" spans="1:12" ht="12.75">
      <c r="A53" s="70" t="s">
        <v>399</v>
      </c>
      <c r="B53" s="80" t="s">
        <v>805</v>
      </c>
      <c r="C53" s="70" t="s">
        <v>609</v>
      </c>
      <c r="D53" s="70" t="s">
        <v>402</v>
      </c>
      <c r="E53" s="70" t="s">
        <v>403</v>
      </c>
      <c r="F53" s="71" t="s">
        <v>788</v>
      </c>
      <c r="G53" s="71" t="s">
        <v>788</v>
      </c>
      <c r="H53" s="70" t="s">
        <v>581</v>
      </c>
      <c r="I53" s="70" t="s">
        <v>582</v>
      </c>
      <c r="J53" s="71" t="s">
        <v>806</v>
      </c>
      <c r="K53" s="70" t="s">
        <v>409</v>
      </c>
      <c r="L53" s="71" t="s">
        <v>806</v>
      </c>
    </row>
    <row r="54" spans="1:12" ht="12.75">
      <c r="A54" s="70" t="s">
        <v>399</v>
      </c>
      <c r="B54" s="80" t="s">
        <v>810</v>
      </c>
      <c r="C54" s="70" t="s">
        <v>811</v>
      </c>
      <c r="D54" s="70" t="s">
        <v>402</v>
      </c>
      <c r="E54" s="70" t="s">
        <v>403</v>
      </c>
      <c r="F54" s="71" t="s">
        <v>812</v>
      </c>
      <c r="G54" s="71" t="s">
        <v>813</v>
      </c>
      <c r="H54" s="70" t="s">
        <v>581</v>
      </c>
      <c r="I54" s="70" t="s">
        <v>582</v>
      </c>
      <c r="J54" s="71" t="s">
        <v>813</v>
      </c>
      <c r="K54" s="70" t="s">
        <v>409</v>
      </c>
      <c r="L54" s="71" t="s">
        <v>813</v>
      </c>
    </row>
    <row r="55" spans="1:12" ht="12.75">
      <c r="A55" s="70" t="s">
        <v>399</v>
      </c>
      <c r="B55" s="80" t="s">
        <v>810</v>
      </c>
      <c r="C55" s="70" t="s">
        <v>811</v>
      </c>
      <c r="D55" s="70" t="s">
        <v>402</v>
      </c>
      <c r="E55" s="70" t="s">
        <v>403</v>
      </c>
      <c r="F55" s="71" t="s">
        <v>812</v>
      </c>
      <c r="G55" s="71" t="s">
        <v>813</v>
      </c>
      <c r="H55" s="70" t="s">
        <v>487</v>
      </c>
      <c r="I55" s="70" t="s">
        <v>488</v>
      </c>
      <c r="J55" s="71" t="s">
        <v>523</v>
      </c>
      <c r="K55" s="70" t="s">
        <v>409</v>
      </c>
      <c r="L55" s="71" t="s">
        <v>523</v>
      </c>
    </row>
    <row r="56" spans="1:12" ht="12.75">
      <c r="A56" s="70" t="s">
        <v>399</v>
      </c>
      <c r="B56" s="80" t="s">
        <v>810</v>
      </c>
      <c r="C56" s="70" t="s">
        <v>811</v>
      </c>
      <c r="D56" s="70" t="s">
        <v>402</v>
      </c>
      <c r="E56" s="70" t="s">
        <v>403</v>
      </c>
      <c r="F56" s="71" t="s">
        <v>812</v>
      </c>
      <c r="G56" s="71" t="s">
        <v>813</v>
      </c>
      <c r="H56" s="70" t="s">
        <v>406</v>
      </c>
      <c r="I56" s="70" t="s">
        <v>407</v>
      </c>
      <c r="J56" s="71" t="s">
        <v>523</v>
      </c>
      <c r="K56" s="70" t="s">
        <v>409</v>
      </c>
      <c r="L56" s="71" t="s">
        <v>814</v>
      </c>
    </row>
    <row r="57" spans="1:12" ht="12.75">
      <c r="A57" s="70" t="s">
        <v>399</v>
      </c>
      <c r="B57" s="80" t="s">
        <v>810</v>
      </c>
      <c r="C57" s="70" t="s">
        <v>811</v>
      </c>
      <c r="D57" s="70" t="s">
        <v>402</v>
      </c>
      <c r="E57" s="70" t="s">
        <v>403</v>
      </c>
      <c r="F57" s="71" t="s">
        <v>812</v>
      </c>
      <c r="G57" s="71" t="s">
        <v>813</v>
      </c>
      <c r="H57" s="70" t="s">
        <v>415</v>
      </c>
      <c r="I57" s="70" t="s">
        <v>416</v>
      </c>
      <c r="J57" s="71" t="s">
        <v>489</v>
      </c>
      <c r="K57" s="70" t="s">
        <v>418</v>
      </c>
      <c r="L57" s="71" t="s">
        <v>489</v>
      </c>
    </row>
    <row r="58" spans="1:12" ht="12.75">
      <c r="A58" s="70" t="s">
        <v>399</v>
      </c>
      <c r="B58" s="80" t="s">
        <v>815</v>
      </c>
      <c r="C58" s="70" t="s">
        <v>695</v>
      </c>
      <c r="D58" s="70" t="s">
        <v>601</v>
      </c>
      <c r="E58" s="70" t="s">
        <v>602</v>
      </c>
      <c r="F58" s="71" t="s">
        <v>816</v>
      </c>
      <c r="G58" s="71" t="s">
        <v>474</v>
      </c>
      <c r="H58" s="70" t="s">
        <v>415</v>
      </c>
      <c r="I58" s="70" t="s">
        <v>416</v>
      </c>
      <c r="J58" s="71" t="s">
        <v>605</v>
      </c>
      <c r="K58" s="70" t="s">
        <v>418</v>
      </c>
      <c r="L58" s="71" t="s">
        <v>605</v>
      </c>
    </row>
    <row r="59" spans="1:12" ht="12.75">
      <c r="A59" s="70" t="s">
        <v>399</v>
      </c>
      <c r="B59" s="80" t="s">
        <v>815</v>
      </c>
      <c r="C59" s="70" t="s">
        <v>695</v>
      </c>
      <c r="D59" s="70" t="s">
        <v>601</v>
      </c>
      <c r="E59" s="70" t="s">
        <v>602</v>
      </c>
      <c r="F59" s="71" t="s">
        <v>816</v>
      </c>
      <c r="G59" s="71" t="s">
        <v>474</v>
      </c>
      <c r="H59" s="70" t="s">
        <v>411</v>
      </c>
      <c r="I59" s="70" t="s">
        <v>412</v>
      </c>
      <c r="J59" s="71" t="s">
        <v>817</v>
      </c>
      <c r="K59" s="70" t="s">
        <v>409</v>
      </c>
      <c r="L59" s="71" t="s">
        <v>818</v>
      </c>
    </row>
    <row r="60" spans="1:12" ht="12.75">
      <c r="A60" s="70" t="s">
        <v>399</v>
      </c>
      <c r="B60" s="80" t="s">
        <v>819</v>
      </c>
      <c r="C60" s="70" t="s">
        <v>695</v>
      </c>
      <c r="D60" s="70" t="s">
        <v>601</v>
      </c>
      <c r="E60" s="70" t="s">
        <v>602</v>
      </c>
      <c r="F60" s="71" t="s">
        <v>820</v>
      </c>
      <c r="G60" s="71" t="s">
        <v>821</v>
      </c>
      <c r="H60" s="70" t="s">
        <v>411</v>
      </c>
      <c r="I60" s="70" t="s">
        <v>412</v>
      </c>
      <c r="J60" s="71" t="s">
        <v>822</v>
      </c>
      <c r="K60" s="70" t="s">
        <v>409</v>
      </c>
      <c r="L60" s="71" t="s">
        <v>823</v>
      </c>
    </row>
    <row r="61" spans="1:12" ht="12.75">
      <c r="A61" s="70" t="s">
        <v>399</v>
      </c>
      <c r="B61" s="80" t="s">
        <v>819</v>
      </c>
      <c r="C61" s="70" t="s">
        <v>695</v>
      </c>
      <c r="D61" s="70" t="s">
        <v>601</v>
      </c>
      <c r="E61" s="70" t="s">
        <v>602</v>
      </c>
      <c r="F61" s="71" t="s">
        <v>820</v>
      </c>
      <c r="G61" s="71" t="s">
        <v>821</v>
      </c>
      <c r="H61" s="70" t="s">
        <v>415</v>
      </c>
      <c r="I61" s="70" t="s">
        <v>416</v>
      </c>
      <c r="J61" s="71" t="s">
        <v>670</v>
      </c>
      <c r="K61" s="70" t="s">
        <v>418</v>
      </c>
      <c r="L61" s="71" t="s">
        <v>670</v>
      </c>
    </row>
    <row r="62" spans="1:12" ht="12.75">
      <c r="A62" s="70" t="s">
        <v>399</v>
      </c>
      <c r="B62" s="80" t="s">
        <v>824</v>
      </c>
      <c r="C62" s="70" t="s">
        <v>429</v>
      </c>
      <c r="D62" s="70" t="s">
        <v>601</v>
      </c>
      <c r="E62" s="70" t="s">
        <v>602</v>
      </c>
      <c r="F62" s="71" t="s">
        <v>408</v>
      </c>
      <c r="G62" s="71" t="s">
        <v>408</v>
      </c>
      <c r="H62" s="70" t="s">
        <v>406</v>
      </c>
      <c r="I62" s="70" t="s">
        <v>407</v>
      </c>
      <c r="J62" s="71" t="s">
        <v>825</v>
      </c>
      <c r="K62" s="70" t="s">
        <v>409</v>
      </c>
      <c r="L62" s="71" t="s">
        <v>826</v>
      </c>
    </row>
    <row r="63" spans="1:12" ht="12.75">
      <c r="A63" s="70" t="s">
        <v>399</v>
      </c>
      <c r="B63" s="80" t="s">
        <v>824</v>
      </c>
      <c r="C63" s="70" t="s">
        <v>429</v>
      </c>
      <c r="D63" s="70" t="s">
        <v>601</v>
      </c>
      <c r="E63" s="70" t="s">
        <v>602</v>
      </c>
      <c r="F63" s="71" t="s">
        <v>408</v>
      </c>
      <c r="G63" s="71" t="s">
        <v>408</v>
      </c>
      <c r="H63" s="70" t="s">
        <v>581</v>
      </c>
      <c r="I63" s="70" t="s">
        <v>582</v>
      </c>
      <c r="J63" s="71" t="s">
        <v>825</v>
      </c>
      <c r="K63" s="70" t="s">
        <v>409</v>
      </c>
      <c r="L63" s="71" t="s">
        <v>825</v>
      </c>
    </row>
    <row r="64" spans="1:12" ht="12.75">
      <c r="A64" s="70" t="s">
        <v>399</v>
      </c>
      <c r="B64" s="80" t="s">
        <v>824</v>
      </c>
      <c r="C64" s="70" t="s">
        <v>429</v>
      </c>
      <c r="D64" s="70" t="s">
        <v>601</v>
      </c>
      <c r="E64" s="70" t="s">
        <v>602</v>
      </c>
      <c r="F64" s="71" t="s">
        <v>408</v>
      </c>
      <c r="G64" s="71" t="s">
        <v>408</v>
      </c>
      <c r="H64" s="70" t="s">
        <v>415</v>
      </c>
      <c r="I64" s="70" t="s">
        <v>416</v>
      </c>
      <c r="J64" s="71" t="s">
        <v>490</v>
      </c>
      <c r="K64" s="70" t="s">
        <v>418</v>
      </c>
      <c r="L64" s="71" t="s">
        <v>490</v>
      </c>
    </row>
    <row r="65" spans="1:12" ht="12.75">
      <c r="A65" s="70" t="s">
        <v>399</v>
      </c>
      <c r="B65" s="80" t="s">
        <v>824</v>
      </c>
      <c r="C65" s="70" t="s">
        <v>429</v>
      </c>
      <c r="D65" s="70" t="s">
        <v>601</v>
      </c>
      <c r="E65" s="70" t="s">
        <v>602</v>
      </c>
      <c r="F65" s="71" t="s">
        <v>408</v>
      </c>
      <c r="G65" s="71" t="s">
        <v>408</v>
      </c>
      <c r="H65" s="70" t="s">
        <v>487</v>
      </c>
      <c r="I65" s="70" t="s">
        <v>488</v>
      </c>
      <c r="J65" s="71" t="s">
        <v>825</v>
      </c>
      <c r="K65" s="70" t="s">
        <v>409</v>
      </c>
      <c r="L65" s="71" t="s">
        <v>825</v>
      </c>
    </row>
    <row r="66" spans="1:12" ht="12.75">
      <c r="A66" s="70" t="s">
        <v>399</v>
      </c>
      <c r="B66" s="80" t="s">
        <v>827</v>
      </c>
      <c r="C66" s="70" t="s">
        <v>429</v>
      </c>
      <c r="D66" s="70" t="s">
        <v>601</v>
      </c>
      <c r="E66" s="70" t="s">
        <v>602</v>
      </c>
      <c r="F66" s="71" t="s">
        <v>828</v>
      </c>
      <c r="G66" s="71" t="s">
        <v>829</v>
      </c>
      <c r="H66" s="70" t="s">
        <v>581</v>
      </c>
      <c r="I66" s="70" t="s">
        <v>582</v>
      </c>
      <c r="J66" s="71" t="s">
        <v>830</v>
      </c>
      <c r="K66" s="70" t="s">
        <v>409</v>
      </c>
      <c r="L66" s="71" t="s">
        <v>830</v>
      </c>
    </row>
    <row r="67" spans="1:12" ht="12.75">
      <c r="A67" s="70" t="s">
        <v>399</v>
      </c>
      <c r="B67" s="80" t="s">
        <v>827</v>
      </c>
      <c r="C67" s="70" t="s">
        <v>429</v>
      </c>
      <c r="D67" s="70" t="s">
        <v>601</v>
      </c>
      <c r="E67" s="70" t="s">
        <v>602</v>
      </c>
      <c r="F67" s="71" t="s">
        <v>828</v>
      </c>
      <c r="G67" s="71" t="s">
        <v>829</v>
      </c>
      <c r="H67" s="70" t="s">
        <v>583</v>
      </c>
      <c r="I67" s="70" t="s">
        <v>584</v>
      </c>
      <c r="J67" s="71" t="s">
        <v>830</v>
      </c>
      <c r="K67" s="70" t="s">
        <v>409</v>
      </c>
      <c r="L67" s="71" t="s">
        <v>830</v>
      </c>
    </row>
    <row r="68" spans="1:12" ht="12.75">
      <c r="A68" s="70" t="s">
        <v>399</v>
      </c>
      <c r="B68" s="80" t="s">
        <v>827</v>
      </c>
      <c r="C68" s="70" t="s">
        <v>429</v>
      </c>
      <c r="D68" s="70" t="s">
        <v>601</v>
      </c>
      <c r="E68" s="70" t="s">
        <v>602</v>
      </c>
      <c r="F68" s="71" t="s">
        <v>828</v>
      </c>
      <c r="G68" s="71" t="s">
        <v>829</v>
      </c>
      <c r="H68" s="70" t="s">
        <v>406</v>
      </c>
      <c r="I68" s="70" t="s">
        <v>407</v>
      </c>
      <c r="J68" s="71" t="s">
        <v>830</v>
      </c>
      <c r="K68" s="70" t="s">
        <v>409</v>
      </c>
      <c r="L68" s="71" t="s">
        <v>831</v>
      </c>
    </row>
    <row r="69" spans="1:12" ht="12.75">
      <c r="A69" s="70" t="s">
        <v>399</v>
      </c>
      <c r="B69" s="80" t="s">
        <v>827</v>
      </c>
      <c r="C69" s="70" t="s">
        <v>429</v>
      </c>
      <c r="D69" s="70" t="s">
        <v>601</v>
      </c>
      <c r="E69" s="70" t="s">
        <v>602</v>
      </c>
      <c r="F69" s="71" t="s">
        <v>828</v>
      </c>
      <c r="G69" s="71" t="s">
        <v>829</v>
      </c>
      <c r="H69" s="70" t="s">
        <v>415</v>
      </c>
      <c r="I69" s="70" t="s">
        <v>416</v>
      </c>
      <c r="J69" s="71" t="s">
        <v>489</v>
      </c>
      <c r="K69" s="70" t="s">
        <v>418</v>
      </c>
      <c r="L69" s="71" t="s">
        <v>489</v>
      </c>
    </row>
    <row r="70" spans="1:12" ht="12.75">
      <c r="A70" s="70" t="s">
        <v>399</v>
      </c>
      <c r="B70" s="80" t="s">
        <v>827</v>
      </c>
      <c r="C70" s="70" t="s">
        <v>429</v>
      </c>
      <c r="D70" s="70" t="s">
        <v>601</v>
      </c>
      <c r="E70" s="70" t="s">
        <v>602</v>
      </c>
      <c r="F70" s="71" t="s">
        <v>828</v>
      </c>
      <c r="G70" s="71" t="s">
        <v>829</v>
      </c>
      <c r="H70" s="70" t="s">
        <v>411</v>
      </c>
      <c r="I70" s="70" t="s">
        <v>412</v>
      </c>
      <c r="J70" s="71" t="s">
        <v>832</v>
      </c>
      <c r="K70" s="70" t="s">
        <v>409</v>
      </c>
      <c r="L70" s="71" t="s">
        <v>833</v>
      </c>
    </row>
    <row r="71" spans="1:12" ht="12.75">
      <c r="A71" s="70" t="s">
        <v>399</v>
      </c>
      <c r="B71" s="80" t="s">
        <v>834</v>
      </c>
      <c r="C71" s="70" t="s">
        <v>695</v>
      </c>
      <c r="D71" s="70" t="s">
        <v>601</v>
      </c>
      <c r="E71" s="70" t="s">
        <v>602</v>
      </c>
      <c r="F71" s="71" t="s">
        <v>835</v>
      </c>
      <c r="G71" s="71" t="s">
        <v>554</v>
      </c>
      <c r="H71" s="70" t="s">
        <v>581</v>
      </c>
      <c r="I71" s="70" t="s">
        <v>582</v>
      </c>
      <c r="J71" s="71" t="s">
        <v>836</v>
      </c>
      <c r="K71" s="70" t="s">
        <v>409</v>
      </c>
      <c r="L71" s="71" t="s">
        <v>836</v>
      </c>
    </row>
    <row r="72" spans="1:12" ht="12.75">
      <c r="A72" s="70" t="s">
        <v>399</v>
      </c>
      <c r="B72" s="80" t="s">
        <v>834</v>
      </c>
      <c r="C72" s="70" t="s">
        <v>695</v>
      </c>
      <c r="D72" s="70" t="s">
        <v>601</v>
      </c>
      <c r="E72" s="70" t="s">
        <v>602</v>
      </c>
      <c r="F72" s="71" t="s">
        <v>835</v>
      </c>
      <c r="G72" s="71" t="s">
        <v>554</v>
      </c>
      <c r="H72" s="70" t="s">
        <v>406</v>
      </c>
      <c r="I72" s="70" t="s">
        <v>407</v>
      </c>
      <c r="J72" s="71" t="s">
        <v>468</v>
      </c>
      <c r="K72" s="70" t="s">
        <v>409</v>
      </c>
      <c r="L72" s="71" t="s">
        <v>837</v>
      </c>
    </row>
    <row r="73" spans="1:12" ht="12.75">
      <c r="A73" s="70" t="s">
        <v>399</v>
      </c>
      <c r="B73" s="80" t="s">
        <v>834</v>
      </c>
      <c r="C73" s="70" t="s">
        <v>695</v>
      </c>
      <c r="D73" s="70" t="s">
        <v>601</v>
      </c>
      <c r="E73" s="70" t="s">
        <v>602</v>
      </c>
      <c r="F73" s="71" t="s">
        <v>835</v>
      </c>
      <c r="G73" s="71" t="s">
        <v>554</v>
      </c>
      <c r="H73" s="70" t="s">
        <v>411</v>
      </c>
      <c r="I73" s="70" t="s">
        <v>412</v>
      </c>
      <c r="J73" s="71" t="s">
        <v>838</v>
      </c>
      <c r="K73" s="70" t="s">
        <v>409</v>
      </c>
      <c r="L73" s="71" t="s">
        <v>839</v>
      </c>
    </row>
    <row r="74" spans="1:12" ht="12.75">
      <c r="A74" s="70" t="s">
        <v>399</v>
      </c>
      <c r="B74" s="80" t="s">
        <v>834</v>
      </c>
      <c r="C74" s="70" t="s">
        <v>695</v>
      </c>
      <c r="D74" s="70" t="s">
        <v>601</v>
      </c>
      <c r="E74" s="70" t="s">
        <v>602</v>
      </c>
      <c r="F74" s="71" t="s">
        <v>835</v>
      </c>
      <c r="G74" s="71" t="s">
        <v>554</v>
      </c>
      <c r="H74" s="70" t="s">
        <v>415</v>
      </c>
      <c r="I74" s="70" t="s">
        <v>416</v>
      </c>
      <c r="J74" s="71" t="s">
        <v>490</v>
      </c>
      <c r="K74" s="70" t="s">
        <v>418</v>
      </c>
      <c r="L74" s="71" t="s">
        <v>490</v>
      </c>
    </row>
    <row r="75" spans="1:12" ht="12.75">
      <c r="A75" s="70" t="s">
        <v>399</v>
      </c>
      <c r="B75" s="80" t="s">
        <v>834</v>
      </c>
      <c r="C75" s="70" t="s">
        <v>695</v>
      </c>
      <c r="D75" s="70" t="s">
        <v>601</v>
      </c>
      <c r="E75" s="70" t="s">
        <v>602</v>
      </c>
      <c r="F75" s="71" t="s">
        <v>835</v>
      </c>
      <c r="G75" s="71" t="s">
        <v>554</v>
      </c>
      <c r="H75" s="70" t="s">
        <v>583</v>
      </c>
      <c r="I75" s="70" t="s">
        <v>584</v>
      </c>
      <c r="J75" s="71" t="s">
        <v>434</v>
      </c>
      <c r="K75" s="70" t="s">
        <v>409</v>
      </c>
      <c r="L75" s="71" t="s">
        <v>434</v>
      </c>
    </row>
    <row r="76" spans="1:12" ht="12.75">
      <c r="A76" s="70" t="s">
        <v>399</v>
      </c>
      <c r="B76" s="80" t="s">
        <v>189</v>
      </c>
      <c r="C76" s="70" t="s">
        <v>429</v>
      </c>
      <c r="D76" s="70" t="s">
        <v>840</v>
      </c>
      <c r="E76" s="70" t="s">
        <v>841</v>
      </c>
      <c r="F76" s="71" t="s">
        <v>842</v>
      </c>
      <c r="G76" s="71" t="s">
        <v>843</v>
      </c>
      <c r="H76" s="70" t="s">
        <v>581</v>
      </c>
      <c r="I76" s="70" t="s">
        <v>582</v>
      </c>
      <c r="J76" s="71" t="s">
        <v>844</v>
      </c>
      <c r="K76" s="70" t="s">
        <v>409</v>
      </c>
      <c r="L76" s="71" t="s">
        <v>844</v>
      </c>
    </row>
    <row r="77" spans="1:12" ht="12.75">
      <c r="A77" s="70" t="s">
        <v>399</v>
      </c>
      <c r="B77" s="80" t="s">
        <v>189</v>
      </c>
      <c r="C77" s="70" t="s">
        <v>429</v>
      </c>
      <c r="D77" s="70" t="s">
        <v>840</v>
      </c>
      <c r="E77" s="70" t="s">
        <v>841</v>
      </c>
      <c r="F77" s="71" t="s">
        <v>842</v>
      </c>
      <c r="G77" s="71" t="s">
        <v>843</v>
      </c>
      <c r="H77" s="70" t="s">
        <v>415</v>
      </c>
      <c r="I77" s="70" t="s">
        <v>416</v>
      </c>
      <c r="J77" s="71" t="s">
        <v>434</v>
      </c>
      <c r="K77" s="70" t="s">
        <v>418</v>
      </c>
      <c r="L77" s="71" t="s">
        <v>434</v>
      </c>
    </row>
    <row r="78" spans="1:12" ht="12.75">
      <c r="A78" s="70" t="s">
        <v>399</v>
      </c>
      <c r="B78" s="80" t="s">
        <v>189</v>
      </c>
      <c r="C78" s="70" t="s">
        <v>429</v>
      </c>
      <c r="D78" s="70" t="s">
        <v>840</v>
      </c>
      <c r="E78" s="70" t="s">
        <v>841</v>
      </c>
      <c r="F78" s="71" t="s">
        <v>842</v>
      </c>
      <c r="G78" s="71" t="s">
        <v>843</v>
      </c>
      <c r="H78" s="70" t="s">
        <v>845</v>
      </c>
      <c r="I78" s="70" t="s">
        <v>846</v>
      </c>
      <c r="J78" s="71" t="s">
        <v>844</v>
      </c>
      <c r="K78" s="70" t="s">
        <v>409</v>
      </c>
      <c r="L78" s="71" t="s">
        <v>847</v>
      </c>
    </row>
    <row r="79" spans="1:12" ht="12.75">
      <c r="A79" s="70" t="s">
        <v>399</v>
      </c>
      <c r="B79" s="80" t="s">
        <v>848</v>
      </c>
      <c r="C79" s="70" t="s">
        <v>429</v>
      </c>
      <c r="D79" s="70" t="s">
        <v>438</v>
      </c>
      <c r="E79" s="70" t="s">
        <v>439</v>
      </c>
      <c r="F79" s="71" t="s">
        <v>849</v>
      </c>
      <c r="G79" s="71" t="s">
        <v>659</v>
      </c>
      <c r="H79" s="70" t="s">
        <v>616</v>
      </c>
      <c r="I79" s="70" t="s">
        <v>617</v>
      </c>
      <c r="J79" s="71" t="s">
        <v>461</v>
      </c>
      <c r="K79" s="70" t="s">
        <v>409</v>
      </c>
      <c r="L79" s="71" t="s">
        <v>850</v>
      </c>
    </row>
    <row r="80" spans="1:12" ht="12.75">
      <c r="A80" s="70" t="s">
        <v>399</v>
      </c>
      <c r="B80" s="80" t="s">
        <v>848</v>
      </c>
      <c r="C80" s="70" t="s">
        <v>429</v>
      </c>
      <c r="D80" s="70" t="s">
        <v>438</v>
      </c>
      <c r="E80" s="70" t="s">
        <v>439</v>
      </c>
      <c r="F80" s="71" t="s">
        <v>849</v>
      </c>
      <c r="G80" s="71" t="s">
        <v>659</v>
      </c>
      <c r="H80" s="70" t="s">
        <v>612</v>
      </c>
      <c r="I80" s="70" t="s">
        <v>613</v>
      </c>
      <c r="J80" s="71" t="s">
        <v>461</v>
      </c>
      <c r="K80" s="70" t="s">
        <v>409</v>
      </c>
      <c r="L80" s="71" t="s">
        <v>851</v>
      </c>
    </row>
    <row r="81" spans="1:12" ht="12.75">
      <c r="A81" s="70" t="s">
        <v>399</v>
      </c>
      <c r="B81" s="80" t="s">
        <v>852</v>
      </c>
      <c r="C81" s="70" t="s">
        <v>429</v>
      </c>
      <c r="D81" s="70" t="s">
        <v>438</v>
      </c>
      <c r="E81" s="70" t="s">
        <v>439</v>
      </c>
      <c r="F81" s="71" t="s">
        <v>853</v>
      </c>
      <c r="G81" s="71" t="s">
        <v>854</v>
      </c>
      <c r="H81" s="70" t="s">
        <v>612</v>
      </c>
      <c r="I81" s="70" t="s">
        <v>613</v>
      </c>
      <c r="J81" s="71" t="s">
        <v>630</v>
      </c>
      <c r="K81" s="70" t="s">
        <v>409</v>
      </c>
      <c r="L81" s="71" t="s">
        <v>855</v>
      </c>
    </row>
    <row r="82" spans="1:12" ht="12.75">
      <c r="A82" s="70" t="s">
        <v>399</v>
      </c>
      <c r="B82" s="80" t="s">
        <v>852</v>
      </c>
      <c r="C82" s="70" t="s">
        <v>429</v>
      </c>
      <c r="D82" s="70" t="s">
        <v>438</v>
      </c>
      <c r="E82" s="70" t="s">
        <v>439</v>
      </c>
      <c r="F82" s="71" t="s">
        <v>853</v>
      </c>
      <c r="G82" s="71" t="s">
        <v>854</v>
      </c>
      <c r="H82" s="70" t="s">
        <v>616</v>
      </c>
      <c r="I82" s="70" t="s">
        <v>617</v>
      </c>
      <c r="J82" s="71" t="s">
        <v>630</v>
      </c>
      <c r="K82" s="70" t="s">
        <v>409</v>
      </c>
      <c r="L82" s="71" t="s">
        <v>780</v>
      </c>
    </row>
    <row r="83" spans="1:12" ht="12.75">
      <c r="A83" s="70" t="s">
        <v>399</v>
      </c>
      <c r="B83" s="80" t="s">
        <v>188</v>
      </c>
      <c r="C83" s="70" t="s">
        <v>429</v>
      </c>
      <c r="D83" s="70" t="s">
        <v>438</v>
      </c>
      <c r="E83" s="70" t="s">
        <v>439</v>
      </c>
      <c r="F83" s="71" t="s">
        <v>856</v>
      </c>
      <c r="G83" s="71" t="s">
        <v>664</v>
      </c>
      <c r="H83" s="70" t="s">
        <v>616</v>
      </c>
      <c r="I83" s="70" t="s">
        <v>617</v>
      </c>
      <c r="J83" s="71" t="s">
        <v>857</v>
      </c>
      <c r="K83" s="70" t="s">
        <v>409</v>
      </c>
      <c r="L83" s="71" t="s">
        <v>858</v>
      </c>
    </row>
    <row r="84" spans="1:12" ht="12.75">
      <c r="A84" s="70" t="s">
        <v>399</v>
      </c>
      <c r="B84" s="80" t="s">
        <v>188</v>
      </c>
      <c r="C84" s="70" t="s">
        <v>429</v>
      </c>
      <c r="D84" s="70" t="s">
        <v>438</v>
      </c>
      <c r="E84" s="70" t="s">
        <v>439</v>
      </c>
      <c r="F84" s="71" t="s">
        <v>856</v>
      </c>
      <c r="G84" s="71" t="s">
        <v>664</v>
      </c>
      <c r="H84" s="70" t="s">
        <v>612</v>
      </c>
      <c r="I84" s="70" t="s">
        <v>613</v>
      </c>
      <c r="J84" s="71" t="s">
        <v>857</v>
      </c>
      <c r="K84" s="70" t="s">
        <v>409</v>
      </c>
      <c r="L84" s="71" t="s">
        <v>859</v>
      </c>
    </row>
    <row r="85" spans="1:12" ht="12.75">
      <c r="A85" s="70" t="s">
        <v>399</v>
      </c>
      <c r="B85" s="80" t="s">
        <v>860</v>
      </c>
      <c r="C85" s="70" t="s">
        <v>695</v>
      </c>
      <c r="D85" s="70" t="s">
        <v>438</v>
      </c>
      <c r="E85" s="70" t="s">
        <v>439</v>
      </c>
      <c r="F85" s="71" t="s">
        <v>861</v>
      </c>
      <c r="G85" s="71" t="s">
        <v>464</v>
      </c>
      <c r="H85" s="70" t="s">
        <v>612</v>
      </c>
      <c r="I85" s="70" t="s">
        <v>613</v>
      </c>
      <c r="J85" s="71" t="s">
        <v>862</v>
      </c>
      <c r="K85" s="70" t="s">
        <v>409</v>
      </c>
      <c r="L85" s="71" t="s">
        <v>863</v>
      </c>
    </row>
    <row r="86" spans="1:12" ht="12.75">
      <c r="A86" s="70" t="s">
        <v>399</v>
      </c>
      <c r="B86" s="80" t="s">
        <v>860</v>
      </c>
      <c r="C86" s="70" t="s">
        <v>695</v>
      </c>
      <c r="D86" s="70" t="s">
        <v>438</v>
      </c>
      <c r="E86" s="70" t="s">
        <v>439</v>
      </c>
      <c r="F86" s="71" t="s">
        <v>861</v>
      </c>
      <c r="G86" s="71" t="s">
        <v>464</v>
      </c>
      <c r="H86" s="70" t="s">
        <v>616</v>
      </c>
      <c r="I86" s="70" t="s">
        <v>617</v>
      </c>
      <c r="J86" s="71" t="s">
        <v>862</v>
      </c>
      <c r="K86" s="70" t="s">
        <v>409</v>
      </c>
      <c r="L86" s="71" t="s">
        <v>864</v>
      </c>
    </row>
    <row r="87" spans="1:12" ht="12.75">
      <c r="A87" s="70" t="s">
        <v>399</v>
      </c>
      <c r="B87" s="80" t="s">
        <v>865</v>
      </c>
      <c r="C87" s="70" t="s">
        <v>429</v>
      </c>
      <c r="D87" s="70" t="s">
        <v>438</v>
      </c>
      <c r="E87" s="70" t="s">
        <v>439</v>
      </c>
      <c r="F87" s="71" t="s">
        <v>789</v>
      </c>
      <c r="G87" s="71" t="s">
        <v>866</v>
      </c>
      <c r="H87" s="70" t="s">
        <v>616</v>
      </c>
      <c r="I87" s="70" t="s">
        <v>617</v>
      </c>
      <c r="J87" s="71" t="s">
        <v>798</v>
      </c>
      <c r="K87" s="70" t="s">
        <v>409</v>
      </c>
      <c r="L87" s="71" t="s">
        <v>729</v>
      </c>
    </row>
    <row r="88" spans="1:12" ht="12.75">
      <c r="A88" s="70" t="s">
        <v>399</v>
      </c>
      <c r="B88" s="80" t="s">
        <v>865</v>
      </c>
      <c r="C88" s="70" t="s">
        <v>429</v>
      </c>
      <c r="D88" s="70" t="s">
        <v>438</v>
      </c>
      <c r="E88" s="70" t="s">
        <v>439</v>
      </c>
      <c r="F88" s="71" t="s">
        <v>789</v>
      </c>
      <c r="G88" s="71" t="s">
        <v>866</v>
      </c>
      <c r="H88" s="70" t="s">
        <v>612</v>
      </c>
      <c r="I88" s="70" t="s">
        <v>613</v>
      </c>
      <c r="J88" s="71" t="s">
        <v>798</v>
      </c>
      <c r="K88" s="70" t="s">
        <v>409</v>
      </c>
      <c r="L88" s="71" t="s">
        <v>801</v>
      </c>
    </row>
    <row r="89" spans="1:12" ht="12.75">
      <c r="A89" s="70" t="s">
        <v>399</v>
      </c>
      <c r="B89" s="80" t="s">
        <v>187</v>
      </c>
      <c r="C89" s="70" t="s">
        <v>429</v>
      </c>
      <c r="D89" s="70" t="s">
        <v>438</v>
      </c>
      <c r="E89" s="70" t="s">
        <v>439</v>
      </c>
      <c r="F89" s="71" t="s">
        <v>867</v>
      </c>
      <c r="G89" s="71" t="s">
        <v>639</v>
      </c>
      <c r="H89" s="70" t="s">
        <v>612</v>
      </c>
      <c r="I89" s="70" t="s">
        <v>613</v>
      </c>
      <c r="J89" s="71" t="s">
        <v>868</v>
      </c>
      <c r="K89" s="70" t="s">
        <v>409</v>
      </c>
      <c r="L89" s="71" t="s">
        <v>869</v>
      </c>
    </row>
    <row r="90" spans="1:12" ht="12.75">
      <c r="A90" s="70" t="s">
        <v>399</v>
      </c>
      <c r="B90" s="80" t="s">
        <v>187</v>
      </c>
      <c r="C90" s="70" t="s">
        <v>429</v>
      </c>
      <c r="D90" s="70" t="s">
        <v>438</v>
      </c>
      <c r="E90" s="70" t="s">
        <v>439</v>
      </c>
      <c r="F90" s="71" t="s">
        <v>867</v>
      </c>
      <c r="G90" s="71" t="s">
        <v>639</v>
      </c>
      <c r="H90" s="70" t="s">
        <v>616</v>
      </c>
      <c r="I90" s="70" t="s">
        <v>617</v>
      </c>
      <c r="J90" s="71" t="s">
        <v>868</v>
      </c>
      <c r="K90" s="70" t="s">
        <v>409</v>
      </c>
      <c r="L90" s="71" t="s">
        <v>870</v>
      </c>
    </row>
    <row r="91" spans="1:12" ht="12.75">
      <c r="A91" s="70" t="s">
        <v>399</v>
      </c>
      <c r="B91" s="80" t="s">
        <v>871</v>
      </c>
      <c r="C91" s="70" t="s">
        <v>695</v>
      </c>
      <c r="D91" s="70" t="s">
        <v>438</v>
      </c>
      <c r="E91" s="70" t="s">
        <v>439</v>
      </c>
      <c r="F91" s="71" t="s">
        <v>872</v>
      </c>
      <c r="G91" s="71" t="s">
        <v>659</v>
      </c>
      <c r="H91" s="70" t="s">
        <v>612</v>
      </c>
      <c r="I91" s="70" t="s">
        <v>613</v>
      </c>
      <c r="J91" s="71" t="s">
        <v>461</v>
      </c>
      <c r="K91" s="70" t="s">
        <v>409</v>
      </c>
      <c r="L91" s="71" t="s">
        <v>873</v>
      </c>
    </row>
    <row r="92" spans="1:12" ht="12.75">
      <c r="A92" s="70" t="s">
        <v>399</v>
      </c>
      <c r="B92" s="80" t="s">
        <v>871</v>
      </c>
      <c r="C92" s="70" t="s">
        <v>695</v>
      </c>
      <c r="D92" s="70" t="s">
        <v>438</v>
      </c>
      <c r="E92" s="70" t="s">
        <v>439</v>
      </c>
      <c r="F92" s="71" t="s">
        <v>872</v>
      </c>
      <c r="G92" s="71" t="s">
        <v>659</v>
      </c>
      <c r="H92" s="70" t="s">
        <v>616</v>
      </c>
      <c r="I92" s="70" t="s">
        <v>617</v>
      </c>
      <c r="J92" s="71" t="s">
        <v>461</v>
      </c>
      <c r="K92" s="70" t="s">
        <v>409</v>
      </c>
      <c r="L92" s="71" t="s">
        <v>874</v>
      </c>
    </row>
    <row r="93" spans="1:12" ht="12.75">
      <c r="A93" s="70" t="s">
        <v>399</v>
      </c>
      <c r="B93" s="80" t="s">
        <v>875</v>
      </c>
      <c r="C93" s="70" t="s">
        <v>695</v>
      </c>
      <c r="D93" s="70" t="s">
        <v>438</v>
      </c>
      <c r="E93" s="70" t="s">
        <v>439</v>
      </c>
      <c r="F93" s="71" t="s">
        <v>723</v>
      </c>
      <c r="G93" s="71" t="s">
        <v>746</v>
      </c>
      <c r="H93" s="70" t="s">
        <v>616</v>
      </c>
      <c r="I93" s="70" t="s">
        <v>617</v>
      </c>
      <c r="J93" s="71" t="s">
        <v>876</v>
      </c>
      <c r="K93" s="70" t="s">
        <v>409</v>
      </c>
      <c r="L93" s="71" t="s">
        <v>877</v>
      </c>
    </row>
    <row r="94" spans="1:12" ht="12.75">
      <c r="A94" s="70" t="s">
        <v>399</v>
      </c>
      <c r="B94" s="80" t="s">
        <v>875</v>
      </c>
      <c r="C94" s="70" t="s">
        <v>695</v>
      </c>
      <c r="D94" s="70" t="s">
        <v>438</v>
      </c>
      <c r="E94" s="70" t="s">
        <v>439</v>
      </c>
      <c r="F94" s="71" t="s">
        <v>723</v>
      </c>
      <c r="G94" s="71" t="s">
        <v>746</v>
      </c>
      <c r="H94" s="70" t="s">
        <v>612</v>
      </c>
      <c r="I94" s="70" t="s">
        <v>613</v>
      </c>
      <c r="J94" s="71" t="s">
        <v>876</v>
      </c>
      <c r="K94" s="70" t="s">
        <v>409</v>
      </c>
      <c r="L94" s="71" t="s">
        <v>878</v>
      </c>
    </row>
    <row r="95" spans="1:12" ht="12.75">
      <c r="A95" s="70" t="s">
        <v>399</v>
      </c>
      <c r="B95" s="80" t="s">
        <v>879</v>
      </c>
      <c r="C95" s="70" t="s">
        <v>429</v>
      </c>
      <c r="D95" s="70" t="s">
        <v>438</v>
      </c>
      <c r="E95" s="70" t="s">
        <v>439</v>
      </c>
      <c r="F95" s="71" t="s">
        <v>880</v>
      </c>
      <c r="G95" s="71" t="s">
        <v>782</v>
      </c>
      <c r="H95" s="70" t="s">
        <v>616</v>
      </c>
      <c r="I95" s="70" t="s">
        <v>617</v>
      </c>
      <c r="J95" s="71" t="s">
        <v>881</v>
      </c>
      <c r="K95" s="70" t="s">
        <v>409</v>
      </c>
      <c r="L95" s="71" t="s">
        <v>850</v>
      </c>
    </row>
    <row r="96" spans="1:12" ht="12.75">
      <c r="A96" s="70" t="s">
        <v>399</v>
      </c>
      <c r="B96" s="80" t="s">
        <v>879</v>
      </c>
      <c r="C96" s="70" t="s">
        <v>429</v>
      </c>
      <c r="D96" s="70" t="s">
        <v>438</v>
      </c>
      <c r="E96" s="70" t="s">
        <v>439</v>
      </c>
      <c r="F96" s="71" t="s">
        <v>880</v>
      </c>
      <c r="G96" s="71" t="s">
        <v>782</v>
      </c>
      <c r="H96" s="70" t="s">
        <v>612</v>
      </c>
      <c r="I96" s="70" t="s">
        <v>613</v>
      </c>
      <c r="J96" s="71" t="s">
        <v>881</v>
      </c>
      <c r="K96" s="70" t="s">
        <v>409</v>
      </c>
      <c r="L96" s="71" t="s">
        <v>851</v>
      </c>
    </row>
    <row r="97" spans="1:12" ht="12.75">
      <c r="A97" s="70" t="s">
        <v>399</v>
      </c>
      <c r="B97" s="80" t="s">
        <v>882</v>
      </c>
      <c r="C97" s="70" t="s">
        <v>429</v>
      </c>
      <c r="D97" s="70" t="s">
        <v>438</v>
      </c>
      <c r="E97" s="70" t="s">
        <v>439</v>
      </c>
      <c r="F97" s="71" t="s">
        <v>883</v>
      </c>
      <c r="G97" s="71" t="s">
        <v>611</v>
      </c>
      <c r="H97" s="70" t="s">
        <v>612</v>
      </c>
      <c r="I97" s="70" t="s">
        <v>613</v>
      </c>
      <c r="J97" s="71" t="s">
        <v>483</v>
      </c>
      <c r="K97" s="70" t="s">
        <v>409</v>
      </c>
      <c r="L97" s="71" t="s">
        <v>884</v>
      </c>
    </row>
    <row r="98" spans="1:12" ht="12.75">
      <c r="A98" s="70" t="s">
        <v>399</v>
      </c>
      <c r="B98" s="80" t="s">
        <v>882</v>
      </c>
      <c r="C98" s="70" t="s">
        <v>429</v>
      </c>
      <c r="D98" s="70" t="s">
        <v>438</v>
      </c>
      <c r="E98" s="70" t="s">
        <v>439</v>
      </c>
      <c r="F98" s="71" t="s">
        <v>883</v>
      </c>
      <c r="G98" s="71" t="s">
        <v>611</v>
      </c>
      <c r="H98" s="70" t="s">
        <v>616</v>
      </c>
      <c r="I98" s="70" t="s">
        <v>617</v>
      </c>
      <c r="J98" s="71" t="s">
        <v>483</v>
      </c>
      <c r="K98" s="70" t="s">
        <v>409</v>
      </c>
      <c r="L98" s="71" t="s">
        <v>885</v>
      </c>
    </row>
    <row r="99" spans="1:12" ht="12.75">
      <c r="A99" s="70" t="s">
        <v>399</v>
      </c>
      <c r="B99" s="80" t="s">
        <v>886</v>
      </c>
      <c r="C99" s="70" t="s">
        <v>429</v>
      </c>
      <c r="D99" s="70" t="s">
        <v>438</v>
      </c>
      <c r="E99" s="70" t="s">
        <v>439</v>
      </c>
      <c r="F99" s="71" t="s">
        <v>887</v>
      </c>
      <c r="G99" s="71" t="s">
        <v>854</v>
      </c>
      <c r="H99" s="70" t="s">
        <v>442</v>
      </c>
      <c r="I99" s="70" t="s">
        <v>443</v>
      </c>
      <c r="J99" s="71" t="s">
        <v>812</v>
      </c>
      <c r="K99" s="70" t="s">
        <v>409</v>
      </c>
      <c r="L99" s="71" t="s">
        <v>888</v>
      </c>
    </row>
    <row r="100" spans="1:12" ht="12.75">
      <c r="A100" s="70" t="s">
        <v>399</v>
      </c>
      <c r="B100" s="80" t="s">
        <v>886</v>
      </c>
      <c r="C100" s="70" t="s">
        <v>429</v>
      </c>
      <c r="D100" s="70" t="s">
        <v>438</v>
      </c>
      <c r="E100" s="70" t="s">
        <v>439</v>
      </c>
      <c r="F100" s="71" t="s">
        <v>887</v>
      </c>
      <c r="G100" s="71" t="s">
        <v>854</v>
      </c>
      <c r="H100" s="70" t="s">
        <v>612</v>
      </c>
      <c r="I100" s="70" t="s">
        <v>613</v>
      </c>
      <c r="J100" s="71" t="s">
        <v>812</v>
      </c>
      <c r="K100" s="70" t="s">
        <v>409</v>
      </c>
      <c r="L100" s="71" t="s">
        <v>889</v>
      </c>
    </row>
    <row r="101" spans="1:12" ht="12.75">
      <c r="A101" s="70" t="s">
        <v>399</v>
      </c>
      <c r="B101" s="80" t="s">
        <v>190</v>
      </c>
      <c r="C101" s="70" t="s">
        <v>429</v>
      </c>
      <c r="D101" s="70" t="s">
        <v>438</v>
      </c>
      <c r="E101" s="70" t="s">
        <v>439</v>
      </c>
      <c r="F101" s="71" t="s">
        <v>890</v>
      </c>
      <c r="G101" s="71" t="s">
        <v>482</v>
      </c>
      <c r="H101" s="70" t="s">
        <v>612</v>
      </c>
      <c r="I101" s="70" t="s">
        <v>613</v>
      </c>
      <c r="J101" s="71" t="s">
        <v>483</v>
      </c>
      <c r="K101" s="70" t="s">
        <v>409</v>
      </c>
      <c r="L101" s="71" t="s">
        <v>884</v>
      </c>
    </row>
    <row r="102" spans="1:12" ht="12.75">
      <c r="A102" s="70" t="s">
        <v>399</v>
      </c>
      <c r="B102" s="80" t="s">
        <v>190</v>
      </c>
      <c r="C102" s="70" t="s">
        <v>429</v>
      </c>
      <c r="D102" s="70" t="s">
        <v>438</v>
      </c>
      <c r="E102" s="70" t="s">
        <v>439</v>
      </c>
      <c r="F102" s="71" t="s">
        <v>890</v>
      </c>
      <c r="G102" s="71" t="s">
        <v>482</v>
      </c>
      <c r="H102" s="70" t="s">
        <v>616</v>
      </c>
      <c r="I102" s="70" t="s">
        <v>617</v>
      </c>
      <c r="J102" s="71" t="s">
        <v>483</v>
      </c>
      <c r="K102" s="70" t="s">
        <v>409</v>
      </c>
      <c r="L102" s="71" t="s">
        <v>885</v>
      </c>
    </row>
    <row r="103" spans="1:12" ht="12.75">
      <c r="A103" s="70" t="s">
        <v>399</v>
      </c>
      <c r="B103" s="80" t="s">
        <v>891</v>
      </c>
      <c r="C103" s="70" t="s">
        <v>429</v>
      </c>
      <c r="D103" s="70" t="s">
        <v>438</v>
      </c>
      <c r="E103" s="70" t="s">
        <v>439</v>
      </c>
      <c r="F103" s="71" t="s">
        <v>892</v>
      </c>
      <c r="G103" s="71" t="s">
        <v>478</v>
      </c>
      <c r="H103" s="70" t="s">
        <v>616</v>
      </c>
      <c r="I103" s="70" t="s">
        <v>617</v>
      </c>
      <c r="J103" s="71" t="s">
        <v>664</v>
      </c>
      <c r="K103" s="70" t="s">
        <v>409</v>
      </c>
      <c r="L103" s="71" t="s">
        <v>666</v>
      </c>
    </row>
    <row r="104" spans="1:12" ht="12.75">
      <c r="A104" s="70" t="s">
        <v>399</v>
      </c>
      <c r="B104" s="80" t="s">
        <v>891</v>
      </c>
      <c r="C104" s="70" t="s">
        <v>429</v>
      </c>
      <c r="D104" s="70" t="s">
        <v>438</v>
      </c>
      <c r="E104" s="70" t="s">
        <v>439</v>
      </c>
      <c r="F104" s="71" t="s">
        <v>892</v>
      </c>
      <c r="G104" s="71" t="s">
        <v>478</v>
      </c>
      <c r="H104" s="70" t="s">
        <v>612</v>
      </c>
      <c r="I104" s="70" t="s">
        <v>613</v>
      </c>
      <c r="J104" s="71" t="s">
        <v>664</v>
      </c>
      <c r="K104" s="70" t="s">
        <v>409</v>
      </c>
      <c r="L104" s="71" t="s">
        <v>665</v>
      </c>
    </row>
    <row r="105" spans="1:12" ht="12.75">
      <c r="A105" s="70" t="s">
        <v>399</v>
      </c>
      <c r="B105" s="80" t="s">
        <v>893</v>
      </c>
      <c r="C105" s="70" t="s">
        <v>429</v>
      </c>
      <c r="D105" s="70" t="s">
        <v>438</v>
      </c>
      <c r="E105" s="70" t="s">
        <v>439</v>
      </c>
      <c r="F105" s="71" t="s">
        <v>894</v>
      </c>
      <c r="G105" s="71" t="s">
        <v>441</v>
      </c>
      <c r="H105" s="70" t="s">
        <v>612</v>
      </c>
      <c r="I105" s="70" t="s">
        <v>613</v>
      </c>
      <c r="J105" s="71" t="s">
        <v>709</v>
      </c>
      <c r="K105" s="70" t="s">
        <v>409</v>
      </c>
      <c r="L105" s="71" t="s">
        <v>895</v>
      </c>
    </row>
    <row r="106" spans="1:12" ht="12.75">
      <c r="A106" s="70" t="s">
        <v>399</v>
      </c>
      <c r="B106" s="80" t="s">
        <v>893</v>
      </c>
      <c r="C106" s="70" t="s">
        <v>429</v>
      </c>
      <c r="D106" s="70" t="s">
        <v>438</v>
      </c>
      <c r="E106" s="70" t="s">
        <v>439</v>
      </c>
      <c r="F106" s="71" t="s">
        <v>894</v>
      </c>
      <c r="G106" s="71" t="s">
        <v>441</v>
      </c>
      <c r="H106" s="70" t="s">
        <v>616</v>
      </c>
      <c r="I106" s="70" t="s">
        <v>617</v>
      </c>
      <c r="J106" s="71" t="s">
        <v>709</v>
      </c>
      <c r="K106" s="70" t="s">
        <v>409</v>
      </c>
      <c r="L106" s="71" t="s">
        <v>896</v>
      </c>
    </row>
    <row r="107" spans="1:12" ht="12.75">
      <c r="A107" s="70" t="s">
        <v>399</v>
      </c>
      <c r="B107" s="80" t="s">
        <v>897</v>
      </c>
      <c r="C107" s="70"/>
      <c r="D107" s="70" t="s">
        <v>438</v>
      </c>
      <c r="E107" s="70" t="s">
        <v>439</v>
      </c>
      <c r="F107" s="71" t="s">
        <v>486</v>
      </c>
      <c r="G107" s="71" t="s">
        <v>486</v>
      </c>
      <c r="H107" s="70" t="s">
        <v>415</v>
      </c>
      <c r="I107" s="70" t="s">
        <v>416</v>
      </c>
      <c r="J107" s="71" t="s">
        <v>605</v>
      </c>
      <c r="K107" s="70" t="s">
        <v>418</v>
      </c>
      <c r="L107" s="71" t="s">
        <v>605</v>
      </c>
    </row>
    <row r="108" spans="1:12" ht="12.75">
      <c r="A108" s="70" t="s">
        <v>399</v>
      </c>
      <c r="B108" s="80" t="s">
        <v>897</v>
      </c>
      <c r="C108" s="70"/>
      <c r="D108" s="70" t="s">
        <v>438</v>
      </c>
      <c r="E108" s="70" t="s">
        <v>439</v>
      </c>
      <c r="F108" s="71" t="s">
        <v>486</v>
      </c>
      <c r="G108" s="71" t="s">
        <v>486</v>
      </c>
      <c r="H108" s="70" t="s">
        <v>491</v>
      </c>
      <c r="I108" s="70" t="s">
        <v>492</v>
      </c>
      <c r="J108" s="71" t="s">
        <v>898</v>
      </c>
      <c r="K108" s="70" t="s">
        <v>409</v>
      </c>
      <c r="L108" s="71" t="s">
        <v>898</v>
      </c>
    </row>
    <row r="109" spans="1:12" ht="12.75">
      <c r="A109" s="70" t="s">
        <v>399</v>
      </c>
      <c r="B109" s="80" t="s">
        <v>899</v>
      </c>
      <c r="C109" s="70" t="s">
        <v>429</v>
      </c>
      <c r="D109" s="70" t="s">
        <v>493</v>
      </c>
      <c r="E109" s="70" t="s">
        <v>494</v>
      </c>
      <c r="F109" s="71" t="s">
        <v>684</v>
      </c>
      <c r="G109" s="71" t="s">
        <v>684</v>
      </c>
      <c r="H109" s="70" t="s">
        <v>495</v>
      </c>
      <c r="I109" s="70" t="s">
        <v>496</v>
      </c>
      <c r="J109" s="71" t="s">
        <v>503</v>
      </c>
      <c r="K109" s="70" t="s">
        <v>497</v>
      </c>
      <c r="L109" s="71" t="s">
        <v>900</v>
      </c>
    </row>
    <row r="110" spans="1:12" ht="12.75">
      <c r="A110" s="70" t="s">
        <v>399</v>
      </c>
      <c r="B110" s="80" t="s">
        <v>899</v>
      </c>
      <c r="C110" s="70" t="s">
        <v>429</v>
      </c>
      <c r="D110" s="70" t="s">
        <v>493</v>
      </c>
      <c r="E110" s="70" t="s">
        <v>494</v>
      </c>
      <c r="F110" s="71" t="s">
        <v>684</v>
      </c>
      <c r="G110" s="71" t="s">
        <v>684</v>
      </c>
      <c r="H110" s="70" t="s">
        <v>495</v>
      </c>
      <c r="I110" s="70" t="s">
        <v>496</v>
      </c>
      <c r="J110" s="71" t="s">
        <v>684</v>
      </c>
      <c r="K110" s="70" t="s">
        <v>497</v>
      </c>
      <c r="L110" s="71" t="s">
        <v>685</v>
      </c>
    </row>
    <row r="111" spans="1:12" ht="12.75">
      <c r="A111" s="70" t="s">
        <v>399</v>
      </c>
      <c r="B111" s="80" t="s">
        <v>901</v>
      </c>
      <c r="C111" s="70" t="s">
        <v>695</v>
      </c>
      <c r="D111" s="70" t="s">
        <v>493</v>
      </c>
      <c r="E111" s="70" t="s">
        <v>494</v>
      </c>
      <c r="F111" s="71" t="s">
        <v>902</v>
      </c>
      <c r="G111" s="71" t="s">
        <v>902</v>
      </c>
      <c r="H111" s="70" t="s">
        <v>495</v>
      </c>
      <c r="I111" s="70" t="s">
        <v>496</v>
      </c>
      <c r="J111" s="71" t="s">
        <v>503</v>
      </c>
      <c r="K111" s="70" t="s">
        <v>497</v>
      </c>
      <c r="L111" s="71" t="s">
        <v>903</v>
      </c>
    </row>
    <row r="112" spans="1:12" ht="12.75">
      <c r="A112" s="70" t="s">
        <v>399</v>
      </c>
      <c r="B112" s="80" t="s">
        <v>901</v>
      </c>
      <c r="C112" s="70" t="s">
        <v>695</v>
      </c>
      <c r="D112" s="70" t="s">
        <v>493</v>
      </c>
      <c r="E112" s="70" t="s">
        <v>494</v>
      </c>
      <c r="F112" s="71" t="s">
        <v>902</v>
      </c>
      <c r="G112" s="71" t="s">
        <v>902</v>
      </c>
      <c r="H112" s="70" t="s">
        <v>495</v>
      </c>
      <c r="I112" s="70" t="s">
        <v>496</v>
      </c>
      <c r="J112" s="71" t="s">
        <v>902</v>
      </c>
      <c r="K112" s="70" t="s">
        <v>497</v>
      </c>
      <c r="L112" s="71" t="s">
        <v>903</v>
      </c>
    </row>
    <row r="113" spans="1:12" ht="12.75">
      <c r="A113" s="70" t="s">
        <v>399</v>
      </c>
      <c r="B113" s="80" t="s">
        <v>865</v>
      </c>
      <c r="C113" s="70" t="s">
        <v>429</v>
      </c>
      <c r="D113" s="70" t="s">
        <v>493</v>
      </c>
      <c r="E113" s="70" t="s">
        <v>494</v>
      </c>
      <c r="F113" s="71" t="s">
        <v>789</v>
      </c>
      <c r="G113" s="71" t="s">
        <v>789</v>
      </c>
      <c r="H113" s="70" t="s">
        <v>495</v>
      </c>
      <c r="I113" s="70" t="s">
        <v>496</v>
      </c>
      <c r="J113" s="71" t="s">
        <v>789</v>
      </c>
      <c r="K113" s="70" t="s">
        <v>497</v>
      </c>
      <c r="L113" s="71" t="s">
        <v>904</v>
      </c>
    </row>
    <row r="114" spans="1:12" ht="12.75">
      <c r="A114" s="70" t="s">
        <v>399</v>
      </c>
      <c r="B114" s="80" t="s">
        <v>865</v>
      </c>
      <c r="C114" s="70" t="s">
        <v>429</v>
      </c>
      <c r="D114" s="70" t="s">
        <v>493</v>
      </c>
      <c r="E114" s="70" t="s">
        <v>494</v>
      </c>
      <c r="F114" s="71" t="s">
        <v>789</v>
      </c>
      <c r="G114" s="71" t="s">
        <v>789</v>
      </c>
      <c r="H114" s="70" t="s">
        <v>495</v>
      </c>
      <c r="I114" s="70" t="s">
        <v>496</v>
      </c>
      <c r="J114" s="71" t="s">
        <v>503</v>
      </c>
      <c r="K114" s="70" t="s">
        <v>497</v>
      </c>
      <c r="L114" s="71" t="s">
        <v>904</v>
      </c>
    </row>
    <row r="115" spans="1:12" ht="12.75">
      <c r="A115" s="70" t="s">
        <v>399</v>
      </c>
      <c r="B115" s="80" t="s">
        <v>871</v>
      </c>
      <c r="C115" s="70" t="s">
        <v>695</v>
      </c>
      <c r="D115" s="70" t="s">
        <v>493</v>
      </c>
      <c r="E115" s="70" t="s">
        <v>494</v>
      </c>
      <c r="F115" s="71" t="s">
        <v>872</v>
      </c>
      <c r="G115" s="71" t="s">
        <v>872</v>
      </c>
      <c r="H115" s="70" t="s">
        <v>495</v>
      </c>
      <c r="I115" s="70" t="s">
        <v>496</v>
      </c>
      <c r="J115" s="71" t="s">
        <v>503</v>
      </c>
      <c r="K115" s="70" t="s">
        <v>497</v>
      </c>
      <c r="L115" s="71" t="s">
        <v>905</v>
      </c>
    </row>
    <row r="116" spans="1:12" ht="12.75">
      <c r="A116" s="70" t="s">
        <v>399</v>
      </c>
      <c r="B116" s="80" t="s">
        <v>871</v>
      </c>
      <c r="C116" s="70" t="s">
        <v>695</v>
      </c>
      <c r="D116" s="70" t="s">
        <v>493</v>
      </c>
      <c r="E116" s="70" t="s">
        <v>494</v>
      </c>
      <c r="F116" s="71" t="s">
        <v>872</v>
      </c>
      <c r="G116" s="71" t="s">
        <v>872</v>
      </c>
      <c r="H116" s="70" t="s">
        <v>495</v>
      </c>
      <c r="I116" s="70" t="s">
        <v>496</v>
      </c>
      <c r="J116" s="71" t="s">
        <v>872</v>
      </c>
      <c r="K116" s="70" t="s">
        <v>497</v>
      </c>
      <c r="L116" s="71" t="s">
        <v>905</v>
      </c>
    </row>
    <row r="117" spans="1:12" ht="12.75">
      <c r="A117" s="70" t="s">
        <v>399</v>
      </c>
      <c r="B117" s="80" t="s">
        <v>906</v>
      </c>
      <c r="C117" s="70" t="s">
        <v>429</v>
      </c>
      <c r="D117" s="70" t="s">
        <v>493</v>
      </c>
      <c r="E117" s="70" t="s">
        <v>494</v>
      </c>
      <c r="F117" s="71" t="s">
        <v>517</v>
      </c>
      <c r="G117" s="71" t="s">
        <v>517</v>
      </c>
      <c r="H117" s="70" t="s">
        <v>495</v>
      </c>
      <c r="I117" s="70" t="s">
        <v>496</v>
      </c>
      <c r="J117" s="71" t="s">
        <v>517</v>
      </c>
      <c r="K117" s="70" t="s">
        <v>497</v>
      </c>
      <c r="L117" s="71" t="s">
        <v>907</v>
      </c>
    </row>
    <row r="118" spans="1:12" ht="12.75">
      <c r="A118" s="70" t="s">
        <v>399</v>
      </c>
      <c r="B118" s="80" t="s">
        <v>906</v>
      </c>
      <c r="C118" s="70" t="s">
        <v>429</v>
      </c>
      <c r="D118" s="70" t="s">
        <v>493</v>
      </c>
      <c r="E118" s="70" t="s">
        <v>494</v>
      </c>
      <c r="F118" s="71" t="s">
        <v>517</v>
      </c>
      <c r="G118" s="71" t="s">
        <v>517</v>
      </c>
      <c r="H118" s="70" t="s">
        <v>495</v>
      </c>
      <c r="I118" s="70" t="s">
        <v>496</v>
      </c>
      <c r="J118" s="71" t="s">
        <v>503</v>
      </c>
      <c r="K118" s="70" t="s">
        <v>497</v>
      </c>
      <c r="L118" s="71" t="s">
        <v>907</v>
      </c>
    </row>
    <row r="119" spans="1:12" ht="12.75">
      <c r="A119" s="70" t="s">
        <v>399</v>
      </c>
      <c r="B119" s="80" t="s">
        <v>908</v>
      </c>
      <c r="C119" s="70" t="s">
        <v>429</v>
      </c>
      <c r="D119" s="70" t="s">
        <v>493</v>
      </c>
      <c r="E119" s="70" t="s">
        <v>494</v>
      </c>
      <c r="F119" s="71" t="s">
        <v>540</v>
      </c>
      <c r="G119" s="71" t="s">
        <v>540</v>
      </c>
      <c r="H119" s="70" t="s">
        <v>495</v>
      </c>
      <c r="I119" s="70" t="s">
        <v>496</v>
      </c>
      <c r="J119" s="71" t="s">
        <v>503</v>
      </c>
      <c r="K119" s="70" t="s">
        <v>497</v>
      </c>
      <c r="L119" s="71" t="s">
        <v>475</v>
      </c>
    </row>
    <row r="120" spans="1:12" ht="12.75">
      <c r="A120" s="70" t="s">
        <v>399</v>
      </c>
      <c r="B120" s="80" t="s">
        <v>908</v>
      </c>
      <c r="C120" s="70" t="s">
        <v>429</v>
      </c>
      <c r="D120" s="70" t="s">
        <v>493</v>
      </c>
      <c r="E120" s="70" t="s">
        <v>494</v>
      </c>
      <c r="F120" s="71" t="s">
        <v>540</v>
      </c>
      <c r="G120" s="71" t="s">
        <v>540</v>
      </c>
      <c r="H120" s="70" t="s">
        <v>495</v>
      </c>
      <c r="I120" s="70" t="s">
        <v>496</v>
      </c>
      <c r="J120" s="71" t="s">
        <v>540</v>
      </c>
      <c r="K120" s="70" t="s">
        <v>497</v>
      </c>
      <c r="L120" s="71" t="s">
        <v>475</v>
      </c>
    </row>
    <row r="121" spans="1:12" ht="12.75">
      <c r="A121" s="70" t="s">
        <v>399</v>
      </c>
      <c r="B121" s="80" t="s">
        <v>909</v>
      </c>
      <c r="C121" s="70" t="s">
        <v>429</v>
      </c>
      <c r="D121" s="70" t="s">
        <v>493</v>
      </c>
      <c r="E121" s="70" t="s">
        <v>494</v>
      </c>
      <c r="F121" s="71" t="s">
        <v>910</v>
      </c>
      <c r="G121" s="71" t="s">
        <v>910</v>
      </c>
      <c r="H121" s="70" t="s">
        <v>495</v>
      </c>
      <c r="I121" s="70" t="s">
        <v>496</v>
      </c>
      <c r="J121" s="71" t="s">
        <v>910</v>
      </c>
      <c r="K121" s="70" t="s">
        <v>497</v>
      </c>
      <c r="L121" s="71" t="s">
        <v>911</v>
      </c>
    </row>
    <row r="122" spans="1:12" ht="12.75">
      <c r="A122" s="70" t="s">
        <v>399</v>
      </c>
      <c r="B122" s="80" t="s">
        <v>909</v>
      </c>
      <c r="C122" s="70" t="s">
        <v>429</v>
      </c>
      <c r="D122" s="70" t="s">
        <v>493</v>
      </c>
      <c r="E122" s="70" t="s">
        <v>494</v>
      </c>
      <c r="F122" s="71" t="s">
        <v>910</v>
      </c>
      <c r="G122" s="71" t="s">
        <v>910</v>
      </c>
      <c r="H122" s="70" t="s">
        <v>495</v>
      </c>
      <c r="I122" s="70" t="s">
        <v>496</v>
      </c>
      <c r="J122" s="71" t="s">
        <v>503</v>
      </c>
      <c r="K122" s="70" t="s">
        <v>497</v>
      </c>
      <c r="L122" s="71" t="s">
        <v>911</v>
      </c>
    </row>
    <row r="123" spans="1:12" ht="12.75">
      <c r="A123" s="70" t="s">
        <v>399</v>
      </c>
      <c r="B123" s="80" t="s">
        <v>912</v>
      </c>
      <c r="C123" s="70" t="s">
        <v>429</v>
      </c>
      <c r="D123" s="70" t="s">
        <v>493</v>
      </c>
      <c r="E123" s="70" t="s">
        <v>494</v>
      </c>
      <c r="F123" s="71" t="s">
        <v>913</v>
      </c>
      <c r="G123" s="71" t="s">
        <v>914</v>
      </c>
      <c r="H123" s="70" t="s">
        <v>495</v>
      </c>
      <c r="I123" s="70" t="s">
        <v>496</v>
      </c>
      <c r="J123" s="71" t="s">
        <v>914</v>
      </c>
      <c r="K123" s="70" t="s">
        <v>497</v>
      </c>
      <c r="L123" s="71" t="s">
        <v>915</v>
      </c>
    </row>
    <row r="124" spans="1:12" ht="12.75">
      <c r="A124" s="70" t="s">
        <v>399</v>
      </c>
      <c r="B124" s="80" t="s">
        <v>912</v>
      </c>
      <c r="C124" s="70" t="s">
        <v>429</v>
      </c>
      <c r="D124" s="70" t="s">
        <v>493</v>
      </c>
      <c r="E124" s="70" t="s">
        <v>494</v>
      </c>
      <c r="F124" s="71" t="s">
        <v>913</v>
      </c>
      <c r="G124" s="71" t="s">
        <v>914</v>
      </c>
      <c r="H124" s="70" t="s">
        <v>495</v>
      </c>
      <c r="I124" s="70" t="s">
        <v>496</v>
      </c>
      <c r="J124" s="71" t="s">
        <v>503</v>
      </c>
      <c r="K124" s="70" t="s">
        <v>497</v>
      </c>
      <c r="L124" s="71" t="s">
        <v>915</v>
      </c>
    </row>
    <row r="125" spans="1:12" ht="12.75">
      <c r="A125" s="70" t="s">
        <v>399</v>
      </c>
      <c r="B125" s="80" t="s">
        <v>916</v>
      </c>
      <c r="C125" s="70" t="s">
        <v>429</v>
      </c>
      <c r="D125" s="70" t="s">
        <v>493</v>
      </c>
      <c r="E125" s="70" t="s">
        <v>494</v>
      </c>
      <c r="F125" s="71" t="s">
        <v>917</v>
      </c>
      <c r="G125" s="71" t="s">
        <v>917</v>
      </c>
      <c r="H125" s="70" t="s">
        <v>495</v>
      </c>
      <c r="I125" s="70" t="s">
        <v>496</v>
      </c>
      <c r="J125" s="71" t="s">
        <v>503</v>
      </c>
      <c r="K125" s="70" t="s">
        <v>497</v>
      </c>
      <c r="L125" s="71" t="s">
        <v>918</v>
      </c>
    </row>
    <row r="126" spans="1:12" ht="12.75">
      <c r="A126" s="70" t="s">
        <v>399</v>
      </c>
      <c r="B126" s="80" t="s">
        <v>916</v>
      </c>
      <c r="C126" s="70" t="s">
        <v>429</v>
      </c>
      <c r="D126" s="70" t="s">
        <v>493</v>
      </c>
      <c r="E126" s="70" t="s">
        <v>494</v>
      </c>
      <c r="F126" s="71" t="s">
        <v>917</v>
      </c>
      <c r="G126" s="71" t="s">
        <v>917</v>
      </c>
      <c r="H126" s="70" t="s">
        <v>495</v>
      </c>
      <c r="I126" s="70" t="s">
        <v>496</v>
      </c>
      <c r="J126" s="71" t="s">
        <v>917</v>
      </c>
      <c r="K126" s="70" t="s">
        <v>497</v>
      </c>
      <c r="L126" s="71" t="s">
        <v>918</v>
      </c>
    </row>
    <row r="127" spans="1:12" ht="12.75">
      <c r="A127" s="70" t="s">
        <v>399</v>
      </c>
      <c r="B127" s="80" t="s">
        <v>919</v>
      </c>
      <c r="C127" s="70" t="s">
        <v>609</v>
      </c>
      <c r="D127" s="70" t="s">
        <v>493</v>
      </c>
      <c r="E127" s="70" t="s">
        <v>494</v>
      </c>
      <c r="F127" s="71" t="s">
        <v>813</v>
      </c>
      <c r="G127" s="71" t="s">
        <v>813</v>
      </c>
      <c r="H127" s="70" t="s">
        <v>495</v>
      </c>
      <c r="I127" s="70" t="s">
        <v>496</v>
      </c>
      <c r="J127" s="71" t="s">
        <v>813</v>
      </c>
      <c r="K127" s="70" t="s">
        <v>497</v>
      </c>
      <c r="L127" s="71" t="s">
        <v>920</v>
      </c>
    </row>
    <row r="128" spans="1:12" ht="12.75">
      <c r="A128" s="70" t="s">
        <v>399</v>
      </c>
      <c r="B128" s="80" t="s">
        <v>919</v>
      </c>
      <c r="C128" s="70" t="s">
        <v>609</v>
      </c>
      <c r="D128" s="70" t="s">
        <v>493</v>
      </c>
      <c r="E128" s="70" t="s">
        <v>494</v>
      </c>
      <c r="F128" s="71" t="s">
        <v>813</v>
      </c>
      <c r="G128" s="71" t="s">
        <v>813</v>
      </c>
      <c r="H128" s="70" t="s">
        <v>495</v>
      </c>
      <c r="I128" s="70" t="s">
        <v>496</v>
      </c>
      <c r="J128" s="71" t="s">
        <v>503</v>
      </c>
      <c r="K128" s="70" t="s">
        <v>497</v>
      </c>
      <c r="L128" s="71" t="s">
        <v>920</v>
      </c>
    </row>
    <row r="129" spans="1:12" ht="12.75">
      <c r="A129" s="70" t="s">
        <v>399</v>
      </c>
      <c r="B129" s="80" t="s">
        <v>893</v>
      </c>
      <c r="C129" s="70" t="s">
        <v>429</v>
      </c>
      <c r="D129" s="70" t="s">
        <v>493</v>
      </c>
      <c r="E129" s="70" t="s">
        <v>494</v>
      </c>
      <c r="F129" s="71" t="s">
        <v>894</v>
      </c>
      <c r="G129" s="71" t="s">
        <v>894</v>
      </c>
      <c r="H129" s="70" t="s">
        <v>495</v>
      </c>
      <c r="I129" s="70" t="s">
        <v>496</v>
      </c>
      <c r="J129" s="71" t="s">
        <v>894</v>
      </c>
      <c r="K129" s="70" t="s">
        <v>497</v>
      </c>
      <c r="L129" s="71" t="s">
        <v>921</v>
      </c>
    </row>
    <row r="130" spans="1:12" ht="12.75">
      <c r="A130" s="70" t="s">
        <v>399</v>
      </c>
      <c r="B130" s="80" t="s">
        <v>893</v>
      </c>
      <c r="C130" s="70" t="s">
        <v>429</v>
      </c>
      <c r="D130" s="70" t="s">
        <v>493</v>
      </c>
      <c r="E130" s="70" t="s">
        <v>494</v>
      </c>
      <c r="F130" s="71" t="s">
        <v>894</v>
      </c>
      <c r="G130" s="71" t="s">
        <v>894</v>
      </c>
      <c r="H130" s="70" t="s">
        <v>495</v>
      </c>
      <c r="I130" s="70" t="s">
        <v>496</v>
      </c>
      <c r="J130" s="71" t="s">
        <v>503</v>
      </c>
      <c r="K130" s="70" t="s">
        <v>497</v>
      </c>
      <c r="L130" s="71" t="s">
        <v>921</v>
      </c>
    </row>
    <row r="131" spans="1:12" ht="12.75">
      <c r="A131" s="70" t="s">
        <v>399</v>
      </c>
      <c r="B131" s="80" t="s">
        <v>848</v>
      </c>
      <c r="C131" s="70" t="s">
        <v>429</v>
      </c>
      <c r="D131" s="70" t="s">
        <v>499</v>
      </c>
      <c r="E131" s="70" t="s">
        <v>500</v>
      </c>
      <c r="F131" s="71" t="s">
        <v>849</v>
      </c>
      <c r="G131" s="71" t="s">
        <v>849</v>
      </c>
      <c r="H131" s="70" t="s">
        <v>495</v>
      </c>
      <c r="I131" s="70" t="s">
        <v>496</v>
      </c>
      <c r="J131" s="71" t="s">
        <v>503</v>
      </c>
      <c r="K131" s="70" t="s">
        <v>497</v>
      </c>
      <c r="L131" s="71" t="s">
        <v>922</v>
      </c>
    </row>
    <row r="132" spans="1:12" ht="12.75">
      <c r="A132" s="70" t="s">
        <v>399</v>
      </c>
      <c r="B132" s="80" t="s">
        <v>848</v>
      </c>
      <c r="C132" s="70" t="s">
        <v>429</v>
      </c>
      <c r="D132" s="70" t="s">
        <v>499</v>
      </c>
      <c r="E132" s="70" t="s">
        <v>500</v>
      </c>
      <c r="F132" s="71" t="s">
        <v>849</v>
      </c>
      <c r="G132" s="71" t="s">
        <v>849</v>
      </c>
      <c r="H132" s="70" t="s">
        <v>495</v>
      </c>
      <c r="I132" s="70" t="s">
        <v>496</v>
      </c>
      <c r="J132" s="71" t="s">
        <v>849</v>
      </c>
      <c r="K132" s="70" t="s">
        <v>497</v>
      </c>
      <c r="L132" s="71" t="s">
        <v>922</v>
      </c>
    </row>
    <row r="133" spans="1:12" ht="12.75">
      <c r="A133" s="70" t="s">
        <v>399</v>
      </c>
      <c r="B133" s="80" t="s">
        <v>848</v>
      </c>
      <c r="C133" s="70" t="s">
        <v>429</v>
      </c>
      <c r="D133" s="70" t="s">
        <v>499</v>
      </c>
      <c r="E133" s="70" t="s">
        <v>500</v>
      </c>
      <c r="F133" s="71" t="s">
        <v>849</v>
      </c>
      <c r="G133" s="71" t="s">
        <v>849</v>
      </c>
      <c r="H133" s="70" t="s">
        <v>495</v>
      </c>
      <c r="I133" s="70" t="s">
        <v>496</v>
      </c>
      <c r="J133" s="71" t="s">
        <v>503</v>
      </c>
      <c r="K133" s="70" t="s">
        <v>497</v>
      </c>
      <c r="L133" s="71" t="s">
        <v>922</v>
      </c>
    </row>
    <row r="134" spans="1:12" ht="12.75">
      <c r="A134" s="70" t="s">
        <v>399</v>
      </c>
      <c r="B134" s="80" t="s">
        <v>848</v>
      </c>
      <c r="C134" s="70" t="s">
        <v>429</v>
      </c>
      <c r="D134" s="70" t="s">
        <v>499</v>
      </c>
      <c r="E134" s="70" t="s">
        <v>500</v>
      </c>
      <c r="F134" s="71" t="s">
        <v>849</v>
      </c>
      <c r="G134" s="71" t="s">
        <v>849</v>
      </c>
      <c r="H134" s="70" t="s">
        <v>495</v>
      </c>
      <c r="I134" s="70" t="s">
        <v>496</v>
      </c>
      <c r="J134" s="71" t="s">
        <v>849</v>
      </c>
      <c r="K134" s="70" t="s">
        <v>497</v>
      </c>
      <c r="L134" s="71" t="s">
        <v>922</v>
      </c>
    </row>
    <row r="135" spans="1:12" ht="12.75">
      <c r="A135" s="70" t="s">
        <v>399</v>
      </c>
      <c r="B135" s="80" t="s">
        <v>852</v>
      </c>
      <c r="C135" s="70" t="s">
        <v>429</v>
      </c>
      <c r="D135" s="70" t="s">
        <v>499</v>
      </c>
      <c r="E135" s="70" t="s">
        <v>500</v>
      </c>
      <c r="F135" s="71" t="s">
        <v>853</v>
      </c>
      <c r="G135" s="71" t="s">
        <v>853</v>
      </c>
      <c r="H135" s="70" t="s">
        <v>495</v>
      </c>
      <c r="I135" s="70" t="s">
        <v>496</v>
      </c>
      <c r="J135" s="71" t="s">
        <v>503</v>
      </c>
      <c r="K135" s="70" t="s">
        <v>497</v>
      </c>
      <c r="L135" s="71" t="s">
        <v>923</v>
      </c>
    </row>
    <row r="136" spans="1:12" ht="12.75">
      <c r="A136" s="70" t="s">
        <v>399</v>
      </c>
      <c r="B136" s="80" t="s">
        <v>852</v>
      </c>
      <c r="C136" s="70" t="s">
        <v>429</v>
      </c>
      <c r="D136" s="70" t="s">
        <v>499</v>
      </c>
      <c r="E136" s="70" t="s">
        <v>500</v>
      </c>
      <c r="F136" s="71" t="s">
        <v>853</v>
      </c>
      <c r="G136" s="71" t="s">
        <v>853</v>
      </c>
      <c r="H136" s="70" t="s">
        <v>495</v>
      </c>
      <c r="I136" s="70" t="s">
        <v>496</v>
      </c>
      <c r="J136" s="71" t="s">
        <v>853</v>
      </c>
      <c r="K136" s="70" t="s">
        <v>497</v>
      </c>
      <c r="L136" s="71" t="s">
        <v>923</v>
      </c>
    </row>
    <row r="137" spans="1:12" ht="12.75">
      <c r="A137" s="70" t="s">
        <v>399</v>
      </c>
      <c r="B137" s="80" t="s">
        <v>852</v>
      </c>
      <c r="C137" s="70" t="s">
        <v>429</v>
      </c>
      <c r="D137" s="70" t="s">
        <v>499</v>
      </c>
      <c r="E137" s="70" t="s">
        <v>500</v>
      </c>
      <c r="F137" s="71" t="s">
        <v>853</v>
      </c>
      <c r="G137" s="71" t="s">
        <v>853</v>
      </c>
      <c r="H137" s="70" t="s">
        <v>495</v>
      </c>
      <c r="I137" s="70" t="s">
        <v>496</v>
      </c>
      <c r="J137" s="71" t="s">
        <v>503</v>
      </c>
      <c r="K137" s="70" t="s">
        <v>497</v>
      </c>
      <c r="L137" s="71" t="s">
        <v>923</v>
      </c>
    </row>
    <row r="138" spans="1:12" ht="12.75">
      <c r="A138" s="70" t="s">
        <v>399</v>
      </c>
      <c r="B138" s="80" t="s">
        <v>852</v>
      </c>
      <c r="C138" s="70" t="s">
        <v>429</v>
      </c>
      <c r="D138" s="70" t="s">
        <v>499</v>
      </c>
      <c r="E138" s="70" t="s">
        <v>500</v>
      </c>
      <c r="F138" s="71" t="s">
        <v>853</v>
      </c>
      <c r="G138" s="71" t="s">
        <v>853</v>
      </c>
      <c r="H138" s="70" t="s">
        <v>495</v>
      </c>
      <c r="I138" s="70" t="s">
        <v>496</v>
      </c>
      <c r="J138" s="71" t="s">
        <v>853</v>
      </c>
      <c r="K138" s="70" t="s">
        <v>497</v>
      </c>
      <c r="L138" s="71" t="s">
        <v>923</v>
      </c>
    </row>
    <row r="139" spans="1:12" ht="12.75">
      <c r="A139" s="70" t="s">
        <v>399</v>
      </c>
      <c r="B139" s="80" t="s">
        <v>188</v>
      </c>
      <c r="C139" s="70" t="s">
        <v>429</v>
      </c>
      <c r="D139" s="70" t="s">
        <v>499</v>
      </c>
      <c r="E139" s="70" t="s">
        <v>500</v>
      </c>
      <c r="F139" s="71" t="s">
        <v>924</v>
      </c>
      <c r="G139" s="71" t="s">
        <v>924</v>
      </c>
      <c r="H139" s="70" t="s">
        <v>495</v>
      </c>
      <c r="I139" s="70" t="s">
        <v>496</v>
      </c>
      <c r="J139" s="71" t="s">
        <v>924</v>
      </c>
      <c r="K139" s="70" t="s">
        <v>497</v>
      </c>
      <c r="L139" s="71" t="s">
        <v>925</v>
      </c>
    </row>
    <row r="140" spans="1:12" ht="12.75">
      <c r="A140" s="70" t="s">
        <v>399</v>
      </c>
      <c r="B140" s="80" t="s">
        <v>188</v>
      </c>
      <c r="C140" s="70" t="s">
        <v>429</v>
      </c>
      <c r="D140" s="70" t="s">
        <v>499</v>
      </c>
      <c r="E140" s="70" t="s">
        <v>500</v>
      </c>
      <c r="F140" s="71" t="s">
        <v>924</v>
      </c>
      <c r="G140" s="71" t="s">
        <v>924</v>
      </c>
      <c r="H140" s="70" t="s">
        <v>495</v>
      </c>
      <c r="I140" s="70" t="s">
        <v>496</v>
      </c>
      <c r="J140" s="71" t="s">
        <v>503</v>
      </c>
      <c r="K140" s="70" t="s">
        <v>497</v>
      </c>
      <c r="L140" s="71" t="s">
        <v>925</v>
      </c>
    </row>
    <row r="141" spans="1:12" ht="12.75">
      <c r="A141" s="70" t="s">
        <v>399</v>
      </c>
      <c r="B141" s="80" t="s">
        <v>188</v>
      </c>
      <c r="C141" s="70" t="s">
        <v>429</v>
      </c>
      <c r="D141" s="70" t="s">
        <v>499</v>
      </c>
      <c r="E141" s="70" t="s">
        <v>500</v>
      </c>
      <c r="F141" s="71" t="s">
        <v>924</v>
      </c>
      <c r="G141" s="71" t="s">
        <v>924</v>
      </c>
      <c r="H141" s="70" t="s">
        <v>495</v>
      </c>
      <c r="I141" s="70" t="s">
        <v>496</v>
      </c>
      <c r="J141" s="71" t="s">
        <v>924</v>
      </c>
      <c r="K141" s="70" t="s">
        <v>497</v>
      </c>
      <c r="L141" s="71" t="s">
        <v>925</v>
      </c>
    </row>
    <row r="142" spans="1:12" ht="12.75">
      <c r="A142" s="70" t="s">
        <v>399</v>
      </c>
      <c r="B142" s="80" t="s">
        <v>188</v>
      </c>
      <c r="C142" s="70" t="s">
        <v>429</v>
      </c>
      <c r="D142" s="70" t="s">
        <v>499</v>
      </c>
      <c r="E142" s="70" t="s">
        <v>500</v>
      </c>
      <c r="F142" s="71" t="s">
        <v>924</v>
      </c>
      <c r="G142" s="71" t="s">
        <v>924</v>
      </c>
      <c r="H142" s="70" t="s">
        <v>495</v>
      </c>
      <c r="I142" s="70" t="s">
        <v>496</v>
      </c>
      <c r="J142" s="71" t="s">
        <v>503</v>
      </c>
      <c r="K142" s="70" t="s">
        <v>497</v>
      </c>
      <c r="L142" s="71" t="s">
        <v>925</v>
      </c>
    </row>
    <row r="143" spans="1:12" ht="12.75">
      <c r="A143" s="70" t="s">
        <v>399</v>
      </c>
      <c r="B143" s="80" t="s">
        <v>926</v>
      </c>
      <c r="C143" s="70" t="s">
        <v>429</v>
      </c>
      <c r="D143" s="70" t="s">
        <v>499</v>
      </c>
      <c r="E143" s="70" t="s">
        <v>500</v>
      </c>
      <c r="F143" s="71" t="s">
        <v>927</v>
      </c>
      <c r="G143" s="71" t="s">
        <v>927</v>
      </c>
      <c r="H143" s="70" t="s">
        <v>495</v>
      </c>
      <c r="I143" s="70" t="s">
        <v>496</v>
      </c>
      <c r="J143" s="71" t="s">
        <v>503</v>
      </c>
      <c r="K143" s="70" t="s">
        <v>497</v>
      </c>
      <c r="L143" s="71" t="s">
        <v>928</v>
      </c>
    </row>
    <row r="144" spans="1:12" ht="12.75">
      <c r="A144" s="70" t="s">
        <v>399</v>
      </c>
      <c r="B144" s="80" t="s">
        <v>926</v>
      </c>
      <c r="C144" s="70" t="s">
        <v>429</v>
      </c>
      <c r="D144" s="70" t="s">
        <v>499</v>
      </c>
      <c r="E144" s="70" t="s">
        <v>500</v>
      </c>
      <c r="F144" s="71" t="s">
        <v>927</v>
      </c>
      <c r="G144" s="71" t="s">
        <v>927</v>
      </c>
      <c r="H144" s="70" t="s">
        <v>495</v>
      </c>
      <c r="I144" s="70" t="s">
        <v>496</v>
      </c>
      <c r="J144" s="71" t="s">
        <v>503</v>
      </c>
      <c r="K144" s="70" t="s">
        <v>497</v>
      </c>
      <c r="L144" s="71" t="s">
        <v>928</v>
      </c>
    </row>
    <row r="145" spans="1:12" ht="12.75">
      <c r="A145" s="70" t="s">
        <v>399</v>
      </c>
      <c r="B145" s="80" t="s">
        <v>926</v>
      </c>
      <c r="C145" s="70" t="s">
        <v>429</v>
      </c>
      <c r="D145" s="70" t="s">
        <v>499</v>
      </c>
      <c r="E145" s="70" t="s">
        <v>500</v>
      </c>
      <c r="F145" s="71" t="s">
        <v>927</v>
      </c>
      <c r="G145" s="71" t="s">
        <v>927</v>
      </c>
      <c r="H145" s="70" t="s">
        <v>495</v>
      </c>
      <c r="I145" s="70" t="s">
        <v>496</v>
      </c>
      <c r="J145" s="71" t="s">
        <v>927</v>
      </c>
      <c r="K145" s="70" t="s">
        <v>497</v>
      </c>
      <c r="L145" s="71" t="s">
        <v>928</v>
      </c>
    </row>
    <row r="146" spans="1:12" ht="12.75">
      <c r="A146" s="70" t="s">
        <v>399</v>
      </c>
      <c r="B146" s="80" t="s">
        <v>926</v>
      </c>
      <c r="C146" s="70" t="s">
        <v>429</v>
      </c>
      <c r="D146" s="70" t="s">
        <v>499</v>
      </c>
      <c r="E146" s="70" t="s">
        <v>500</v>
      </c>
      <c r="F146" s="71" t="s">
        <v>927</v>
      </c>
      <c r="G146" s="71" t="s">
        <v>927</v>
      </c>
      <c r="H146" s="70" t="s">
        <v>495</v>
      </c>
      <c r="I146" s="70" t="s">
        <v>496</v>
      </c>
      <c r="J146" s="71" t="s">
        <v>927</v>
      </c>
      <c r="K146" s="70" t="s">
        <v>497</v>
      </c>
      <c r="L146" s="71" t="s">
        <v>928</v>
      </c>
    </row>
    <row r="147" spans="1:12" ht="12.75">
      <c r="A147" s="70" t="s">
        <v>399</v>
      </c>
      <c r="B147" s="80" t="s">
        <v>929</v>
      </c>
      <c r="C147" s="70" t="s">
        <v>401</v>
      </c>
      <c r="D147" s="70" t="s">
        <v>499</v>
      </c>
      <c r="E147" s="70" t="s">
        <v>500</v>
      </c>
      <c r="F147" s="71" t="s">
        <v>930</v>
      </c>
      <c r="G147" s="71" t="s">
        <v>930</v>
      </c>
      <c r="H147" s="70" t="s">
        <v>495</v>
      </c>
      <c r="I147" s="70" t="s">
        <v>496</v>
      </c>
      <c r="J147" s="71" t="s">
        <v>930</v>
      </c>
      <c r="K147" s="70" t="s">
        <v>497</v>
      </c>
      <c r="L147" s="71" t="s">
        <v>931</v>
      </c>
    </row>
    <row r="148" spans="1:12" ht="12.75">
      <c r="A148" s="70" t="s">
        <v>399</v>
      </c>
      <c r="B148" s="80" t="s">
        <v>929</v>
      </c>
      <c r="C148" s="70" t="s">
        <v>401</v>
      </c>
      <c r="D148" s="70" t="s">
        <v>499</v>
      </c>
      <c r="E148" s="70" t="s">
        <v>500</v>
      </c>
      <c r="F148" s="71" t="s">
        <v>930</v>
      </c>
      <c r="G148" s="71" t="s">
        <v>930</v>
      </c>
      <c r="H148" s="70" t="s">
        <v>495</v>
      </c>
      <c r="I148" s="70" t="s">
        <v>496</v>
      </c>
      <c r="J148" s="71" t="s">
        <v>930</v>
      </c>
      <c r="K148" s="70" t="s">
        <v>497</v>
      </c>
      <c r="L148" s="71" t="s">
        <v>931</v>
      </c>
    </row>
    <row r="149" spans="1:12" ht="12.75">
      <c r="A149" s="70" t="s">
        <v>399</v>
      </c>
      <c r="B149" s="80" t="s">
        <v>929</v>
      </c>
      <c r="C149" s="70" t="s">
        <v>401</v>
      </c>
      <c r="D149" s="70" t="s">
        <v>499</v>
      </c>
      <c r="E149" s="70" t="s">
        <v>500</v>
      </c>
      <c r="F149" s="71" t="s">
        <v>930</v>
      </c>
      <c r="G149" s="71" t="s">
        <v>930</v>
      </c>
      <c r="H149" s="70" t="s">
        <v>495</v>
      </c>
      <c r="I149" s="70" t="s">
        <v>496</v>
      </c>
      <c r="J149" s="71" t="s">
        <v>503</v>
      </c>
      <c r="K149" s="70" t="s">
        <v>497</v>
      </c>
      <c r="L149" s="71" t="s">
        <v>931</v>
      </c>
    </row>
    <row r="150" spans="1:12" ht="12.75">
      <c r="A150" s="70" t="s">
        <v>399</v>
      </c>
      <c r="B150" s="80" t="s">
        <v>929</v>
      </c>
      <c r="C150" s="70" t="s">
        <v>401</v>
      </c>
      <c r="D150" s="70" t="s">
        <v>499</v>
      </c>
      <c r="E150" s="70" t="s">
        <v>500</v>
      </c>
      <c r="F150" s="71" t="s">
        <v>930</v>
      </c>
      <c r="G150" s="71" t="s">
        <v>930</v>
      </c>
      <c r="H150" s="70" t="s">
        <v>495</v>
      </c>
      <c r="I150" s="70" t="s">
        <v>496</v>
      </c>
      <c r="J150" s="71" t="s">
        <v>503</v>
      </c>
      <c r="K150" s="70" t="s">
        <v>497</v>
      </c>
      <c r="L150" s="71" t="s">
        <v>931</v>
      </c>
    </row>
    <row r="151" spans="1:12" ht="12.75">
      <c r="A151" s="70" t="s">
        <v>399</v>
      </c>
      <c r="B151" s="80" t="s">
        <v>815</v>
      </c>
      <c r="C151" s="70" t="s">
        <v>695</v>
      </c>
      <c r="D151" s="70" t="s">
        <v>499</v>
      </c>
      <c r="E151" s="70" t="s">
        <v>500</v>
      </c>
      <c r="F151" s="71" t="s">
        <v>474</v>
      </c>
      <c r="G151" s="71" t="s">
        <v>474</v>
      </c>
      <c r="H151" s="70" t="s">
        <v>495</v>
      </c>
      <c r="I151" s="70" t="s">
        <v>496</v>
      </c>
      <c r="J151" s="71" t="s">
        <v>474</v>
      </c>
      <c r="K151" s="70" t="s">
        <v>497</v>
      </c>
      <c r="L151" s="71" t="s">
        <v>932</v>
      </c>
    </row>
    <row r="152" spans="1:12" ht="12.75">
      <c r="A152" s="70" t="s">
        <v>399</v>
      </c>
      <c r="B152" s="80" t="s">
        <v>815</v>
      </c>
      <c r="C152" s="70" t="s">
        <v>695</v>
      </c>
      <c r="D152" s="70" t="s">
        <v>499</v>
      </c>
      <c r="E152" s="70" t="s">
        <v>500</v>
      </c>
      <c r="F152" s="71" t="s">
        <v>474</v>
      </c>
      <c r="G152" s="71" t="s">
        <v>474</v>
      </c>
      <c r="H152" s="70" t="s">
        <v>495</v>
      </c>
      <c r="I152" s="70" t="s">
        <v>496</v>
      </c>
      <c r="J152" s="71" t="s">
        <v>503</v>
      </c>
      <c r="K152" s="70" t="s">
        <v>497</v>
      </c>
      <c r="L152" s="71" t="s">
        <v>932</v>
      </c>
    </row>
    <row r="153" spans="1:12" ht="12.75">
      <c r="A153" s="70" t="s">
        <v>399</v>
      </c>
      <c r="B153" s="80" t="s">
        <v>815</v>
      </c>
      <c r="C153" s="70" t="s">
        <v>695</v>
      </c>
      <c r="D153" s="70" t="s">
        <v>499</v>
      </c>
      <c r="E153" s="70" t="s">
        <v>500</v>
      </c>
      <c r="F153" s="71" t="s">
        <v>474</v>
      </c>
      <c r="G153" s="71" t="s">
        <v>474</v>
      </c>
      <c r="H153" s="70" t="s">
        <v>495</v>
      </c>
      <c r="I153" s="70" t="s">
        <v>496</v>
      </c>
      <c r="J153" s="71" t="s">
        <v>503</v>
      </c>
      <c r="K153" s="70" t="s">
        <v>497</v>
      </c>
      <c r="L153" s="71" t="s">
        <v>932</v>
      </c>
    </row>
    <row r="154" spans="1:12" ht="12.75">
      <c r="A154" s="70" t="s">
        <v>399</v>
      </c>
      <c r="B154" s="80" t="s">
        <v>815</v>
      </c>
      <c r="C154" s="70" t="s">
        <v>695</v>
      </c>
      <c r="D154" s="70" t="s">
        <v>499</v>
      </c>
      <c r="E154" s="70" t="s">
        <v>500</v>
      </c>
      <c r="F154" s="71" t="s">
        <v>474</v>
      </c>
      <c r="G154" s="71" t="s">
        <v>474</v>
      </c>
      <c r="H154" s="70" t="s">
        <v>495</v>
      </c>
      <c r="I154" s="70" t="s">
        <v>496</v>
      </c>
      <c r="J154" s="71" t="s">
        <v>474</v>
      </c>
      <c r="K154" s="70" t="s">
        <v>497</v>
      </c>
      <c r="L154" s="71" t="s">
        <v>932</v>
      </c>
    </row>
    <row r="155" spans="1:12" ht="12.75">
      <c r="A155" s="70" t="s">
        <v>399</v>
      </c>
      <c r="B155" s="80" t="s">
        <v>860</v>
      </c>
      <c r="C155" s="70" t="s">
        <v>695</v>
      </c>
      <c r="D155" s="70" t="s">
        <v>499</v>
      </c>
      <c r="E155" s="70" t="s">
        <v>500</v>
      </c>
      <c r="F155" s="71" t="s">
        <v>861</v>
      </c>
      <c r="G155" s="71" t="s">
        <v>861</v>
      </c>
      <c r="H155" s="70" t="s">
        <v>495</v>
      </c>
      <c r="I155" s="70" t="s">
        <v>496</v>
      </c>
      <c r="J155" s="71" t="s">
        <v>861</v>
      </c>
      <c r="K155" s="70" t="s">
        <v>497</v>
      </c>
      <c r="L155" s="71" t="s">
        <v>933</v>
      </c>
    </row>
    <row r="156" spans="1:12" ht="12.75">
      <c r="A156" s="70" t="s">
        <v>399</v>
      </c>
      <c r="B156" s="80" t="s">
        <v>860</v>
      </c>
      <c r="C156" s="70" t="s">
        <v>695</v>
      </c>
      <c r="D156" s="70" t="s">
        <v>499</v>
      </c>
      <c r="E156" s="70" t="s">
        <v>500</v>
      </c>
      <c r="F156" s="71" t="s">
        <v>861</v>
      </c>
      <c r="G156" s="71" t="s">
        <v>861</v>
      </c>
      <c r="H156" s="70" t="s">
        <v>495</v>
      </c>
      <c r="I156" s="70" t="s">
        <v>496</v>
      </c>
      <c r="J156" s="71" t="s">
        <v>861</v>
      </c>
      <c r="K156" s="70" t="s">
        <v>497</v>
      </c>
      <c r="L156" s="71" t="s">
        <v>933</v>
      </c>
    </row>
    <row r="157" spans="1:12" ht="12.75">
      <c r="A157" s="70" t="s">
        <v>399</v>
      </c>
      <c r="B157" s="80" t="s">
        <v>860</v>
      </c>
      <c r="C157" s="70" t="s">
        <v>695</v>
      </c>
      <c r="D157" s="70" t="s">
        <v>499</v>
      </c>
      <c r="E157" s="70" t="s">
        <v>500</v>
      </c>
      <c r="F157" s="71" t="s">
        <v>861</v>
      </c>
      <c r="G157" s="71" t="s">
        <v>861</v>
      </c>
      <c r="H157" s="70" t="s">
        <v>495</v>
      </c>
      <c r="I157" s="70" t="s">
        <v>496</v>
      </c>
      <c r="J157" s="71" t="s">
        <v>861</v>
      </c>
      <c r="K157" s="70" t="s">
        <v>497</v>
      </c>
      <c r="L157" s="71" t="s">
        <v>933</v>
      </c>
    </row>
    <row r="158" spans="1:12" ht="12.75">
      <c r="A158" s="70" t="s">
        <v>399</v>
      </c>
      <c r="B158" s="80" t="s">
        <v>860</v>
      </c>
      <c r="C158" s="70" t="s">
        <v>695</v>
      </c>
      <c r="D158" s="70" t="s">
        <v>499</v>
      </c>
      <c r="E158" s="70" t="s">
        <v>500</v>
      </c>
      <c r="F158" s="71" t="s">
        <v>861</v>
      </c>
      <c r="G158" s="71" t="s">
        <v>861</v>
      </c>
      <c r="H158" s="70" t="s">
        <v>495</v>
      </c>
      <c r="I158" s="70" t="s">
        <v>496</v>
      </c>
      <c r="J158" s="71" t="s">
        <v>861</v>
      </c>
      <c r="K158" s="70" t="s">
        <v>497</v>
      </c>
      <c r="L158" s="71" t="s">
        <v>933</v>
      </c>
    </row>
    <row r="159" spans="1:12" ht="12.75">
      <c r="A159" s="70" t="s">
        <v>399</v>
      </c>
      <c r="B159" s="80" t="s">
        <v>934</v>
      </c>
      <c r="C159" s="70" t="s">
        <v>429</v>
      </c>
      <c r="D159" s="70" t="s">
        <v>499</v>
      </c>
      <c r="E159" s="70" t="s">
        <v>500</v>
      </c>
      <c r="F159" s="71" t="s">
        <v>935</v>
      </c>
      <c r="G159" s="71" t="s">
        <v>935</v>
      </c>
      <c r="H159" s="70" t="s">
        <v>495</v>
      </c>
      <c r="I159" s="70" t="s">
        <v>496</v>
      </c>
      <c r="J159" s="71" t="s">
        <v>935</v>
      </c>
      <c r="K159" s="70" t="s">
        <v>497</v>
      </c>
      <c r="L159" s="71" t="s">
        <v>936</v>
      </c>
    </row>
    <row r="160" spans="1:12" ht="12.75">
      <c r="A160" s="70" t="s">
        <v>399</v>
      </c>
      <c r="B160" s="80" t="s">
        <v>934</v>
      </c>
      <c r="C160" s="70" t="s">
        <v>429</v>
      </c>
      <c r="D160" s="70" t="s">
        <v>499</v>
      </c>
      <c r="E160" s="70" t="s">
        <v>500</v>
      </c>
      <c r="F160" s="71" t="s">
        <v>935</v>
      </c>
      <c r="G160" s="71" t="s">
        <v>935</v>
      </c>
      <c r="H160" s="70" t="s">
        <v>495</v>
      </c>
      <c r="I160" s="70" t="s">
        <v>496</v>
      </c>
      <c r="J160" s="71" t="s">
        <v>935</v>
      </c>
      <c r="K160" s="70" t="s">
        <v>497</v>
      </c>
      <c r="L160" s="71" t="s">
        <v>936</v>
      </c>
    </row>
    <row r="161" spans="1:12" ht="12.75">
      <c r="A161" s="70" t="s">
        <v>399</v>
      </c>
      <c r="B161" s="80" t="s">
        <v>934</v>
      </c>
      <c r="C161" s="70" t="s">
        <v>429</v>
      </c>
      <c r="D161" s="70" t="s">
        <v>499</v>
      </c>
      <c r="E161" s="70" t="s">
        <v>500</v>
      </c>
      <c r="F161" s="71" t="s">
        <v>935</v>
      </c>
      <c r="G161" s="71" t="s">
        <v>935</v>
      </c>
      <c r="H161" s="70" t="s">
        <v>495</v>
      </c>
      <c r="I161" s="70" t="s">
        <v>496</v>
      </c>
      <c r="J161" s="71" t="s">
        <v>935</v>
      </c>
      <c r="K161" s="70" t="s">
        <v>497</v>
      </c>
      <c r="L161" s="71" t="s">
        <v>936</v>
      </c>
    </row>
    <row r="162" spans="1:12" ht="12.75">
      <c r="A162" s="70" t="s">
        <v>399</v>
      </c>
      <c r="B162" s="80" t="s">
        <v>934</v>
      </c>
      <c r="C162" s="70" t="s">
        <v>429</v>
      </c>
      <c r="D162" s="70" t="s">
        <v>499</v>
      </c>
      <c r="E162" s="70" t="s">
        <v>500</v>
      </c>
      <c r="F162" s="71" t="s">
        <v>935</v>
      </c>
      <c r="G162" s="71" t="s">
        <v>935</v>
      </c>
      <c r="H162" s="70" t="s">
        <v>495</v>
      </c>
      <c r="I162" s="70" t="s">
        <v>496</v>
      </c>
      <c r="J162" s="71" t="s">
        <v>935</v>
      </c>
      <c r="K162" s="70" t="s">
        <v>497</v>
      </c>
      <c r="L162" s="71" t="s">
        <v>936</v>
      </c>
    </row>
    <row r="163" spans="1:12" ht="12.75">
      <c r="A163" s="70" t="s">
        <v>399</v>
      </c>
      <c r="B163" s="80" t="s">
        <v>824</v>
      </c>
      <c r="C163" s="70" t="s">
        <v>429</v>
      </c>
      <c r="D163" s="70" t="s">
        <v>499</v>
      </c>
      <c r="E163" s="70" t="s">
        <v>500</v>
      </c>
      <c r="F163" s="71" t="s">
        <v>778</v>
      </c>
      <c r="G163" s="71" t="s">
        <v>778</v>
      </c>
      <c r="H163" s="70" t="s">
        <v>495</v>
      </c>
      <c r="I163" s="70" t="s">
        <v>496</v>
      </c>
      <c r="J163" s="71" t="s">
        <v>503</v>
      </c>
      <c r="K163" s="70" t="s">
        <v>497</v>
      </c>
      <c r="L163" s="71" t="s">
        <v>937</v>
      </c>
    </row>
    <row r="164" spans="1:12" ht="12.75">
      <c r="A164" s="70" t="s">
        <v>399</v>
      </c>
      <c r="B164" s="80" t="s">
        <v>824</v>
      </c>
      <c r="C164" s="70" t="s">
        <v>429</v>
      </c>
      <c r="D164" s="70" t="s">
        <v>499</v>
      </c>
      <c r="E164" s="70" t="s">
        <v>500</v>
      </c>
      <c r="F164" s="71" t="s">
        <v>778</v>
      </c>
      <c r="G164" s="71" t="s">
        <v>778</v>
      </c>
      <c r="H164" s="70" t="s">
        <v>495</v>
      </c>
      <c r="I164" s="70" t="s">
        <v>496</v>
      </c>
      <c r="J164" s="71" t="s">
        <v>778</v>
      </c>
      <c r="K164" s="70" t="s">
        <v>497</v>
      </c>
      <c r="L164" s="71" t="s">
        <v>937</v>
      </c>
    </row>
    <row r="165" spans="1:12" ht="12.75">
      <c r="A165" s="70" t="s">
        <v>399</v>
      </c>
      <c r="B165" s="80" t="s">
        <v>824</v>
      </c>
      <c r="C165" s="70" t="s">
        <v>429</v>
      </c>
      <c r="D165" s="70" t="s">
        <v>499</v>
      </c>
      <c r="E165" s="70" t="s">
        <v>500</v>
      </c>
      <c r="F165" s="71" t="s">
        <v>778</v>
      </c>
      <c r="G165" s="71" t="s">
        <v>778</v>
      </c>
      <c r="H165" s="70" t="s">
        <v>495</v>
      </c>
      <c r="I165" s="70" t="s">
        <v>496</v>
      </c>
      <c r="J165" s="71" t="s">
        <v>503</v>
      </c>
      <c r="K165" s="70" t="s">
        <v>497</v>
      </c>
      <c r="L165" s="71" t="s">
        <v>937</v>
      </c>
    </row>
    <row r="166" spans="1:12" ht="12.75">
      <c r="A166" s="70" t="s">
        <v>399</v>
      </c>
      <c r="B166" s="80" t="s">
        <v>824</v>
      </c>
      <c r="C166" s="70" t="s">
        <v>429</v>
      </c>
      <c r="D166" s="70" t="s">
        <v>499</v>
      </c>
      <c r="E166" s="70" t="s">
        <v>500</v>
      </c>
      <c r="F166" s="71" t="s">
        <v>778</v>
      </c>
      <c r="G166" s="71" t="s">
        <v>778</v>
      </c>
      <c r="H166" s="70" t="s">
        <v>495</v>
      </c>
      <c r="I166" s="70" t="s">
        <v>496</v>
      </c>
      <c r="J166" s="71" t="s">
        <v>778</v>
      </c>
      <c r="K166" s="70" t="s">
        <v>497</v>
      </c>
      <c r="L166" s="71" t="s">
        <v>937</v>
      </c>
    </row>
    <row r="167" spans="1:12" ht="12.75">
      <c r="A167" s="70" t="s">
        <v>399</v>
      </c>
      <c r="B167" s="80" t="s">
        <v>827</v>
      </c>
      <c r="C167" s="70" t="s">
        <v>429</v>
      </c>
      <c r="D167" s="70" t="s">
        <v>499</v>
      </c>
      <c r="E167" s="70" t="s">
        <v>500</v>
      </c>
      <c r="F167" s="71" t="s">
        <v>829</v>
      </c>
      <c r="G167" s="71" t="s">
        <v>829</v>
      </c>
      <c r="H167" s="70" t="s">
        <v>495</v>
      </c>
      <c r="I167" s="70" t="s">
        <v>496</v>
      </c>
      <c r="J167" s="71" t="s">
        <v>503</v>
      </c>
      <c r="K167" s="70" t="s">
        <v>497</v>
      </c>
      <c r="L167" s="71" t="s">
        <v>938</v>
      </c>
    </row>
    <row r="168" spans="1:12" ht="12.75">
      <c r="A168" s="70" t="s">
        <v>399</v>
      </c>
      <c r="B168" s="80" t="s">
        <v>827</v>
      </c>
      <c r="C168" s="70" t="s">
        <v>429</v>
      </c>
      <c r="D168" s="70" t="s">
        <v>499</v>
      </c>
      <c r="E168" s="70" t="s">
        <v>500</v>
      </c>
      <c r="F168" s="71" t="s">
        <v>829</v>
      </c>
      <c r="G168" s="71" t="s">
        <v>829</v>
      </c>
      <c r="H168" s="70" t="s">
        <v>495</v>
      </c>
      <c r="I168" s="70" t="s">
        <v>496</v>
      </c>
      <c r="J168" s="71" t="s">
        <v>829</v>
      </c>
      <c r="K168" s="70" t="s">
        <v>497</v>
      </c>
      <c r="L168" s="71" t="s">
        <v>938</v>
      </c>
    </row>
    <row r="169" spans="1:12" ht="12.75">
      <c r="A169" s="70" t="s">
        <v>399</v>
      </c>
      <c r="B169" s="80" t="s">
        <v>827</v>
      </c>
      <c r="C169" s="70" t="s">
        <v>429</v>
      </c>
      <c r="D169" s="70" t="s">
        <v>499</v>
      </c>
      <c r="E169" s="70" t="s">
        <v>500</v>
      </c>
      <c r="F169" s="71" t="s">
        <v>829</v>
      </c>
      <c r="G169" s="71" t="s">
        <v>829</v>
      </c>
      <c r="H169" s="70" t="s">
        <v>495</v>
      </c>
      <c r="I169" s="70" t="s">
        <v>496</v>
      </c>
      <c r="J169" s="71" t="s">
        <v>503</v>
      </c>
      <c r="K169" s="70" t="s">
        <v>497</v>
      </c>
      <c r="L169" s="71" t="s">
        <v>938</v>
      </c>
    </row>
    <row r="170" spans="1:12" ht="12.75">
      <c r="A170" s="70" t="s">
        <v>399</v>
      </c>
      <c r="B170" s="80" t="s">
        <v>827</v>
      </c>
      <c r="C170" s="70" t="s">
        <v>429</v>
      </c>
      <c r="D170" s="70" t="s">
        <v>499</v>
      </c>
      <c r="E170" s="70" t="s">
        <v>500</v>
      </c>
      <c r="F170" s="71" t="s">
        <v>829</v>
      </c>
      <c r="G170" s="71" t="s">
        <v>829</v>
      </c>
      <c r="H170" s="70" t="s">
        <v>495</v>
      </c>
      <c r="I170" s="70" t="s">
        <v>496</v>
      </c>
      <c r="J170" s="71" t="s">
        <v>829</v>
      </c>
      <c r="K170" s="70" t="s">
        <v>497</v>
      </c>
      <c r="L170" s="71" t="s">
        <v>938</v>
      </c>
    </row>
    <row r="171" spans="1:12" ht="12.75">
      <c r="A171" s="70" t="s">
        <v>399</v>
      </c>
      <c r="B171" s="80" t="s">
        <v>187</v>
      </c>
      <c r="C171" s="70" t="s">
        <v>429</v>
      </c>
      <c r="D171" s="70" t="s">
        <v>499</v>
      </c>
      <c r="E171" s="70" t="s">
        <v>500</v>
      </c>
      <c r="F171" s="71" t="s">
        <v>939</v>
      </c>
      <c r="G171" s="71" t="s">
        <v>867</v>
      </c>
      <c r="H171" s="70" t="s">
        <v>495</v>
      </c>
      <c r="I171" s="70" t="s">
        <v>496</v>
      </c>
      <c r="J171" s="71" t="s">
        <v>867</v>
      </c>
      <c r="K171" s="70" t="s">
        <v>497</v>
      </c>
      <c r="L171" s="71" t="s">
        <v>940</v>
      </c>
    </row>
    <row r="172" spans="1:12" ht="12.75">
      <c r="A172" s="70" t="s">
        <v>399</v>
      </c>
      <c r="B172" s="80" t="s">
        <v>187</v>
      </c>
      <c r="C172" s="70" t="s">
        <v>429</v>
      </c>
      <c r="D172" s="70" t="s">
        <v>499</v>
      </c>
      <c r="E172" s="70" t="s">
        <v>500</v>
      </c>
      <c r="F172" s="71" t="s">
        <v>939</v>
      </c>
      <c r="G172" s="71" t="s">
        <v>867</v>
      </c>
      <c r="H172" s="70" t="s">
        <v>495</v>
      </c>
      <c r="I172" s="70" t="s">
        <v>496</v>
      </c>
      <c r="J172" s="71" t="s">
        <v>503</v>
      </c>
      <c r="K172" s="70" t="s">
        <v>497</v>
      </c>
      <c r="L172" s="71" t="s">
        <v>940</v>
      </c>
    </row>
    <row r="173" spans="1:12" ht="12.75">
      <c r="A173" s="70" t="s">
        <v>399</v>
      </c>
      <c r="B173" s="80" t="s">
        <v>187</v>
      </c>
      <c r="C173" s="70" t="s">
        <v>429</v>
      </c>
      <c r="D173" s="70" t="s">
        <v>499</v>
      </c>
      <c r="E173" s="70" t="s">
        <v>500</v>
      </c>
      <c r="F173" s="71" t="s">
        <v>939</v>
      </c>
      <c r="G173" s="71" t="s">
        <v>867</v>
      </c>
      <c r="H173" s="70" t="s">
        <v>495</v>
      </c>
      <c r="I173" s="70" t="s">
        <v>496</v>
      </c>
      <c r="J173" s="71" t="s">
        <v>867</v>
      </c>
      <c r="K173" s="70" t="s">
        <v>497</v>
      </c>
      <c r="L173" s="71" t="s">
        <v>940</v>
      </c>
    </row>
    <row r="174" spans="1:12" ht="12.75">
      <c r="A174" s="70" t="s">
        <v>399</v>
      </c>
      <c r="B174" s="80" t="s">
        <v>187</v>
      </c>
      <c r="C174" s="70" t="s">
        <v>429</v>
      </c>
      <c r="D174" s="70" t="s">
        <v>499</v>
      </c>
      <c r="E174" s="70" t="s">
        <v>500</v>
      </c>
      <c r="F174" s="71" t="s">
        <v>939</v>
      </c>
      <c r="G174" s="71" t="s">
        <v>867</v>
      </c>
      <c r="H174" s="70" t="s">
        <v>495</v>
      </c>
      <c r="I174" s="70" t="s">
        <v>496</v>
      </c>
      <c r="J174" s="71" t="s">
        <v>503</v>
      </c>
      <c r="K174" s="70" t="s">
        <v>497</v>
      </c>
      <c r="L174" s="71" t="s">
        <v>940</v>
      </c>
    </row>
    <row r="175" spans="1:12" ht="12.75">
      <c r="A175" s="70" t="s">
        <v>399</v>
      </c>
      <c r="B175" s="80" t="s">
        <v>834</v>
      </c>
      <c r="C175" s="70" t="s">
        <v>695</v>
      </c>
      <c r="D175" s="70" t="s">
        <v>499</v>
      </c>
      <c r="E175" s="70" t="s">
        <v>500</v>
      </c>
      <c r="F175" s="71" t="s">
        <v>554</v>
      </c>
      <c r="G175" s="71" t="s">
        <v>554</v>
      </c>
      <c r="H175" s="70" t="s">
        <v>495</v>
      </c>
      <c r="I175" s="70" t="s">
        <v>496</v>
      </c>
      <c r="J175" s="71" t="s">
        <v>554</v>
      </c>
      <c r="K175" s="70" t="s">
        <v>497</v>
      </c>
      <c r="L175" s="71" t="s">
        <v>941</v>
      </c>
    </row>
    <row r="176" spans="1:12" ht="12.75">
      <c r="A176" s="70" t="s">
        <v>399</v>
      </c>
      <c r="B176" s="80" t="s">
        <v>834</v>
      </c>
      <c r="C176" s="70" t="s">
        <v>695</v>
      </c>
      <c r="D176" s="70" t="s">
        <v>499</v>
      </c>
      <c r="E176" s="70" t="s">
        <v>500</v>
      </c>
      <c r="F176" s="71" t="s">
        <v>554</v>
      </c>
      <c r="G176" s="71" t="s">
        <v>554</v>
      </c>
      <c r="H176" s="70" t="s">
        <v>495</v>
      </c>
      <c r="I176" s="70" t="s">
        <v>496</v>
      </c>
      <c r="J176" s="71" t="s">
        <v>503</v>
      </c>
      <c r="K176" s="70" t="s">
        <v>497</v>
      </c>
      <c r="L176" s="71" t="s">
        <v>941</v>
      </c>
    </row>
    <row r="177" spans="1:12" ht="12.75">
      <c r="A177" s="70" t="s">
        <v>399</v>
      </c>
      <c r="B177" s="80" t="s">
        <v>834</v>
      </c>
      <c r="C177" s="70" t="s">
        <v>695</v>
      </c>
      <c r="D177" s="70" t="s">
        <v>499</v>
      </c>
      <c r="E177" s="70" t="s">
        <v>500</v>
      </c>
      <c r="F177" s="71" t="s">
        <v>554</v>
      </c>
      <c r="G177" s="71" t="s">
        <v>554</v>
      </c>
      <c r="H177" s="70" t="s">
        <v>495</v>
      </c>
      <c r="I177" s="70" t="s">
        <v>496</v>
      </c>
      <c r="J177" s="71" t="s">
        <v>554</v>
      </c>
      <c r="K177" s="70" t="s">
        <v>497</v>
      </c>
      <c r="L177" s="71" t="s">
        <v>941</v>
      </c>
    </row>
    <row r="178" spans="1:12" ht="12.75">
      <c r="A178" s="70" t="s">
        <v>399</v>
      </c>
      <c r="B178" s="80" t="s">
        <v>834</v>
      </c>
      <c r="C178" s="70" t="s">
        <v>695</v>
      </c>
      <c r="D178" s="70" t="s">
        <v>499</v>
      </c>
      <c r="E178" s="70" t="s">
        <v>500</v>
      </c>
      <c r="F178" s="71" t="s">
        <v>554</v>
      </c>
      <c r="G178" s="71" t="s">
        <v>554</v>
      </c>
      <c r="H178" s="70" t="s">
        <v>495</v>
      </c>
      <c r="I178" s="70" t="s">
        <v>496</v>
      </c>
      <c r="J178" s="71" t="s">
        <v>503</v>
      </c>
      <c r="K178" s="70" t="s">
        <v>497</v>
      </c>
      <c r="L178" s="71" t="s">
        <v>941</v>
      </c>
    </row>
    <row r="179" spans="1:12" ht="12.75">
      <c r="A179" s="70" t="s">
        <v>399</v>
      </c>
      <c r="B179" s="80" t="s">
        <v>875</v>
      </c>
      <c r="C179" s="70" t="s">
        <v>695</v>
      </c>
      <c r="D179" s="70" t="s">
        <v>499</v>
      </c>
      <c r="E179" s="70" t="s">
        <v>500</v>
      </c>
      <c r="F179" s="71" t="s">
        <v>723</v>
      </c>
      <c r="G179" s="71" t="s">
        <v>723</v>
      </c>
      <c r="H179" s="70" t="s">
        <v>495</v>
      </c>
      <c r="I179" s="70" t="s">
        <v>496</v>
      </c>
      <c r="J179" s="71" t="s">
        <v>503</v>
      </c>
      <c r="K179" s="70" t="s">
        <v>497</v>
      </c>
      <c r="L179" s="71" t="s">
        <v>687</v>
      </c>
    </row>
    <row r="180" spans="1:12" ht="12.75">
      <c r="A180" s="70" t="s">
        <v>399</v>
      </c>
      <c r="B180" s="80" t="s">
        <v>875</v>
      </c>
      <c r="C180" s="70" t="s">
        <v>695</v>
      </c>
      <c r="D180" s="70" t="s">
        <v>499</v>
      </c>
      <c r="E180" s="70" t="s">
        <v>500</v>
      </c>
      <c r="F180" s="71" t="s">
        <v>723</v>
      </c>
      <c r="G180" s="71" t="s">
        <v>723</v>
      </c>
      <c r="H180" s="70" t="s">
        <v>495</v>
      </c>
      <c r="I180" s="70" t="s">
        <v>496</v>
      </c>
      <c r="J180" s="71" t="s">
        <v>723</v>
      </c>
      <c r="K180" s="70" t="s">
        <v>497</v>
      </c>
      <c r="L180" s="71" t="s">
        <v>687</v>
      </c>
    </row>
    <row r="181" spans="1:12" ht="12.75">
      <c r="A181" s="70" t="s">
        <v>399</v>
      </c>
      <c r="B181" s="80" t="s">
        <v>875</v>
      </c>
      <c r="C181" s="70" t="s">
        <v>695</v>
      </c>
      <c r="D181" s="70" t="s">
        <v>499</v>
      </c>
      <c r="E181" s="70" t="s">
        <v>500</v>
      </c>
      <c r="F181" s="71" t="s">
        <v>723</v>
      </c>
      <c r="G181" s="71" t="s">
        <v>723</v>
      </c>
      <c r="H181" s="70" t="s">
        <v>495</v>
      </c>
      <c r="I181" s="70" t="s">
        <v>496</v>
      </c>
      <c r="J181" s="71" t="s">
        <v>503</v>
      </c>
      <c r="K181" s="70" t="s">
        <v>497</v>
      </c>
      <c r="L181" s="71" t="s">
        <v>687</v>
      </c>
    </row>
    <row r="182" spans="1:12" ht="12.75">
      <c r="A182" s="70" t="s">
        <v>399</v>
      </c>
      <c r="B182" s="80" t="s">
        <v>875</v>
      </c>
      <c r="C182" s="70" t="s">
        <v>695</v>
      </c>
      <c r="D182" s="70" t="s">
        <v>499</v>
      </c>
      <c r="E182" s="70" t="s">
        <v>500</v>
      </c>
      <c r="F182" s="71" t="s">
        <v>723</v>
      </c>
      <c r="G182" s="71" t="s">
        <v>723</v>
      </c>
      <c r="H182" s="70" t="s">
        <v>495</v>
      </c>
      <c r="I182" s="70" t="s">
        <v>496</v>
      </c>
      <c r="J182" s="71" t="s">
        <v>723</v>
      </c>
      <c r="K182" s="70" t="s">
        <v>497</v>
      </c>
      <c r="L182" s="71" t="s">
        <v>687</v>
      </c>
    </row>
    <row r="183" spans="1:12" ht="12.75">
      <c r="A183" s="70" t="s">
        <v>399</v>
      </c>
      <c r="B183" s="80" t="s">
        <v>879</v>
      </c>
      <c r="C183" s="70" t="s">
        <v>429</v>
      </c>
      <c r="D183" s="70" t="s">
        <v>499</v>
      </c>
      <c r="E183" s="70" t="s">
        <v>500</v>
      </c>
      <c r="F183" s="71" t="s">
        <v>880</v>
      </c>
      <c r="G183" s="71" t="s">
        <v>880</v>
      </c>
      <c r="H183" s="70" t="s">
        <v>495</v>
      </c>
      <c r="I183" s="70" t="s">
        <v>496</v>
      </c>
      <c r="J183" s="71" t="s">
        <v>880</v>
      </c>
      <c r="K183" s="70" t="s">
        <v>497</v>
      </c>
      <c r="L183" s="71" t="s">
        <v>942</v>
      </c>
    </row>
    <row r="184" spans="1:12" ht="12.75">
      <c r="A184" s="70" t="s">
        <v>399</v>
      </c>
      <c r="B184" s="80" t="s">
        <v>879</v>
      </c>
      <c r="C184" s="70" t="s">
        <v>429</v>
      </c>
      <c r="D184" s="70" t="s">
        <v>499</v>
      </c>
      <c r="E184" s="70" t="s">
        <v>500</v>
      </c>
      <c r="F184" s="71" t="s">
        <v>880</v>
      </c>
      <c r="G184" s="71" t="s">
        <v>880</v>
      </c>
      <c r="H184" s="70" t="s">
        <v>495</v>
      </c>
      <c r="I184" s="70" t="s">
        <v>496</v>
      </c>
      <c r="J184" s="71" t="s">
        <v>880</v>
      </c>
      <c r="K184" s="70" t="s">
        <v>497</v>
      </c>
      <c r="L184" s="71" t="s">
        <v>942</v>
      </c>
    </row>
    <row r="185" spans="1:12" ht="12.75">
      <c r="A185" s="70" t="s">
        <v>399</v>
      </c>
      <c r="B185" s="80" t="s">
        <v>879</v>
      </c>
      <c r="C185" s="70" t="s">
        <v>429</v>
      </c>
      <c r="D185" s="70" t="s">
        <v>499</v>
      </c>
      <c r="E185" s="70" t="s">
        <v>500</v>
      </c>
      <c r="F185" s="71" t="s">
        <v>880</v>
      </c>
      <c r="G185" s="71" t="s">
        <v>880</v>
      </c>
      <c r="H185" s="70" t="s">
        <v>495</v>
      </c>
      <c r="I185" s="70" t="s">
        <v>496</v>
      </c>
      <c r="J185" s="71" t="s">
        <v>503</v>
      </c>
      <c r="K185" s="70" t="s">
        <v>497</v>
      </c>
      <c r="L185" s="71" t="s">
        <v>942</v>
      </c>
    </row>
    <row r="186" spans="1:12" ht="12.75">
      <c r="A186" s="70" t="s">
        <v>399</v>
      </c>
      <c r="B186" s="80" t="s">
        <v>879</v>
      </c>
      <c r="C186" s="70" t="s">
        <v>429</v>
      </c>
      <c r="D186" s="70" t="s">
        <v>499</v>
      </c>
      <c r="E186" s="70" t="s">
        <v>500</v>
      </c>
      <c r="F186" s="71" t="s">
        <v>880</v>
      </c>
      <c r="G186" s="71" t="s">
        <v>880</v>
      </c>
      <c r="H186" s="70" t="s">
        <v>495</v>
      </c>
      <c r="I186" s="70" t="s">
        <v>496</v>
      </c>
      <c r="J186" s="71" t="s">
        <v>503</v>
      </c>
      <c r="K186" s="70" t="s">
        <v>497</v>
      </c>
      <c r="L186" s="71" t="s">
        <v>942</v>
      </c>
    </row>
    <row r="187" spans="1:12" ht="12.75">
      <c r="A187" s="70" t="s">
        <v>399</v>
      </c>
      <c r="B187" s="80" t="s">
        <v>882</v>
      </c>
      <c r="C187" s="70" t="s">
        <v>429</v>
      </c>
      <c r="D187" s="70" t="s">
        <v>499</v>
      </c>
      <c r="E187" s="70" t="s">
        <v>500</v>
      </c>
      <c r="F187" s="71" t="s">
        <v>883</v>
      </c>
      <c r="G187" s="71" t="s">
        <v>883</v>
      </c>
      <c r="H187" s="70" t="s">
        <v>495</v>
      </c>
      <c r="I187" s="70" t="s">
        <v>496</v>
      </c>
      <c r="J187" s="71" t="s">
        <v>883</v>
      </c>
      <c r="K187" s="70" t="s">
        <v>497</v>
      </c>
      <c r="L187" s="71" t="s">
        <v>943</v>
      </c>
    </row>
    <row r="188" spans="1:12" ht="12.75">
      <c r="A188" s="70" t="s">
        <v>399</v>
      </c>
      <c r="B188" s="80" t="s">
        <v>882</v>
      </c>
      <c r="C188" s="70" t="s">
        <v>429</v>
      </c>
      <c r="D188" s="70" t="s">
        <v>499</v>
      </c>
      <c r="E188" s="70" t="s">
        <v>500</v>
      </c>
      <c r="F188" s="71" t="s">
        <v>883</v>
      </c>
      <c r="G188" s="71" t="s">
        <v>883</v>
      </c>
      <c r="H188" s="70" t="s">
        <v>495</v>
      </c>
      <c r="I188" s="70" t="s">
        <v>496</v>
      </c>
      <c r="J188" s="71" t="s">
        <v>503</v>
      </c>
      <c r="K188" s="70" t="s">
        <v>497</v>
      </c>
      <c r="L188" s="71" t="s">
        <v>943</v>
      </c>
    </row>
    <row r="189" spans="1:12" ht="12.75">
      <c r="A189" s="70" t="s">
        <v>399</v>
      </c>
      <c r="B189" s="80" t="s">
        <v>882</v>
      </c>
      <c r="C189" s="70" t="s">
        <v>429</v>
      </c>
      <c r="D189" s="70" t="s">
        <v>499</v>
      </c>
      <c r="E189" s="70" t="s">
        <v>500</v>
      </c>
      <c r="F189" s="71" t="s">
        <v>883</v>
      </c>
      <c r="G189" s="71" t="s">
        <v>883</v>
      </c>
      <c r="H189" s="70" t="s">
        <v>495</v>
      </c>
      <c r="I189" s="70" t="s">
        <v>496</v>
      </c>
      <c r="J189" s="71" t="s">
        <v>883</v>
      </c>
      <c r="K189" s="70" t="s">
        <v>497</v>
      </c>
      <c r="L189" s="71" t="s">
        <v>943</v>
      </c>
    </row>
    <row r="190" spans="1:12" ht="12.75">
      <c r="A190" s="70" t="s">
        <v>399</v>
      </c>
      <c r="B190" s="80" t="s">
        <v>882</v>
      </c>
      <c r="C190" s="70" t="s">
        <v>429</v>
      </c>
      <c r="D190" s="70" t="s">
        <v>499</v>
      </c>
      <c r="E190" s="70" t="s">
        <v>500</v>
      </c>
      <c r="F190" s="71" t="s">
        <v>883</v>
      </c>
      <c r="G190" s="71" t="s">
        <v>883</v>
      </c>
      <c r="H190" s="70" t="s">
        <v>495</v>
      </c>
      <c r="I190" s="70" t="s">
        <v>496</v>
      </c>
      <c r="J190" s="71" t="s">
        <v>503</v>
      </c>
      <c r="K190" s="70" t="s">
        <v>497</v>
      </c>
      <c r="L190" s="71" t="s">
        <v>943</v>
      </c>
    </row>
    <row r="191" spans="1:12" ht="12.75">
      <c r="A191" s="70" t="s">
        <v>399</v>
      </c>
      <c r="B191" s="80" t="s">
        <v>886</v>
      </c>
      <c r="C191" s="70" t="s">
        <v>429</v>
      </c>
      <c r="D191" s="70" t="s">
        <v>499</v>
      </c>
      <c r="E191" s="70" t="s">
        <v>500</v>
      </c>
      <c r="F191" s="71" t="s">
        <v>887</v>
      </c>
      <c r="G191" s="71" t="s">
        <v>887</v>
      </c>
      <c r="H191" s="70" t="s">
        <v>495</v>
      </c>
      <c r="I191" s="70" t="s">
        <v>496</v>
      </c>
      <c r="J191" s="71" t="s">
        <v>887</v>
      </c>
      <c r="K191" s="70" t="s">
        <v>497</v>
      </c>
      <c r="L191" s="71" t="s">
        <v>944</v>
      </c>
    </row>
    <row r="192" spans="1:12" ht="12.75">
      <c r="A192" s="70" t="s">
        <v>399</v>
      </c>
      <c r="B192" s="80" t="s">
        <v>886</v>
      </c>
      <c r="C192" s="70" t="s">
        <v>429</v>
      </c>
      <c r="D192" s="70" t="s">
        <v>499</v>
      </c>
      <c r="E192" s="70" t="s">
        <v>500</v>
      </c>
      <c r="F192" s="71" t="s">
        <v>887</v>
      </c>
      <c r="G192" s="71" t="s">
        <v>887</v>
      </c>
      <c r="H192" s="70" t="s">
        <v>495</v>
      </c>
      <c r="I192" s="70" t="s">
        <v>496</v>
      </c>
      <c r="J192" s="71" t="s">
        <v>503</v>
      </c>
      <c r="K192" s="70" t="s">
        <v>497</v>
      </c>
      <c r="L192" s="71" t="s">
        <v>944</v>
      </c>
    </row>
    <row r="193" spans="1:12" ht="12.75">
      <c r="A193" s="70" t="s">
        <v>399</v>
      </c>
      <c r="B193" s="80" t="s">
        <v>886</v>
      </c>
      <c r="C193" s="70" t="s">
        <v>429</v>
      </c>
      <c r="D193" s="70" t="s">
        <v>499</v>
      </c>
      <c r="E193" s="70" t="s">
        <v>500</v>
      </c>
      <c r="F193" s="71" t="s">
        <v>887</v>
      </c>
      <c r="G193" s="71" t="s">
        <v>887</v>
      </c>
      <c r="H193" s="70" t="s">
        <v>495</v>
      </c>
      <c r="I193" s="70" t="s">
        <v>496</v>
      </c>
      <c r="J193" s="71" t="s">
        <v>503</v>
      </c>
      <c r="K193" s="70" t="s">
        <v>497</v>
      </c>
      <c r="L193" s="71" t="s">
        <v>944</v>
      </c>
    </row>
    <row r="194" spans="1:12" ht="12.75">
      <c r="A194" s="70" t="s">
        <v>399</v>
      </c>
      <c r="B194" s="80" t="s">
        <v>886</v>
      </c>
      <c r="C194" s="70" t="s">
        <v>429</v>
      </c>
      <c r="D194" s="70" t="s">
        <v>499</v>
      </c>
      <c r="E194" s="70" t="s">
        <v>500</v>
      </c>
      <c r="F194" s="71" t="s">
        <v>887</v>
      </c>
      <c r="G194" s="71" t="s">
        <v>887</v>
      </c>
      <c r="H194" s="70" t="s">
        <v>495</v>
      </c>
      <c r="I194" s="70" t="s">
        <v>496</v>
      </c>
      <c r="J194" s="71" t="s">
        <v>887</v>
      </c>
      <c r="K194" s="70" t="s">
        <v>497</v>
      </c>
      <c r="L194" s="71" t="s">
        <v>944</v>
      </c>
    </row>
    <row r="195" spans="1:12" ht="12.75">
      <c r="A195" s="70" t="s">
        <v>399</v>
      </c>
      <c r="B195" s="80" t="s">
        <v>189</v>
      </c>
      <c r="C195" s="70" t="s">
        <v>429</v>
      </c>
      <c r="D195" s="70" t="s">
        <v>499</v>
      </c>
      <c r="E195" s="70" t="s">
        <v>500</v>
      </c>
      <c r="F195" s="71" t="s">
        <v>842</v>
      </c>
      <c r="G195" s="71" t="s">
        <v>842</v>
      </c>
      <c r="H195" s="70" t="s">
        <v>495</v>
      </c>
      <c r="I195" s="70" t="s">
        <v>496</v>
      </c>
      <c r="J195" s="71" t="s">
        <v>842</v>
      </c>
      <c r="K195" s="70" t="s">
        <v>497</v>
      </c>
      <c r="L195" s="71" t="s">
        <v>945</v>
      </c>
    </row>
    <row r="196" spans="1:12" ht="12.75">
      <c r="A196" s="70" t="s">
        <v>399</v>
      </c>
      <c r="B196" s="80" t="s">
        <v>189</v>
      </c>
      <c r="C196" s="70" t="s">
        <v>429</v>
      </c>
      <c r="D196" s="70" t="s">
        <v>499</v>
      </c>
      <c r="E196" s="70" t="s">
        <v>500</v>
      </c>
      <c r="F196" s="71" t="s">
        <v>842</v>
      </c>
      <c r="G196" s="71" t="s">
        <v>842</v>
      </c>
      <c r="H196" s="70" t="s">
        <v>495</v>
      </c>
      <c r="I196" s="70" t="s">
        <v>496</v>
      </c>
      <c r="J196" s="71" t="s">
        <v>503</v>
      </c>
      <c r="K196" s="70" t="s">
        <v>497</v>
      </c>
      <c r="L196" s="71" t="s">
        <v>945</v>
      </c>
    </row>
    <row r="197" spans="1:12" ht="12.75">
      <c r="A197" s="70" t="s">
        <v>399</v>
      </c>
      <c r="B197" s="80" t="s">
        <v>189</v>
      </c>
      <c r="C197" s="70" t="s">
        <v>429</v>
      </c>
      <c r="D197" s="70" t="s">
        <v>499</v>
      </c>
      <c r="E197" s="70" t="s">
        <v>500</v>
      </c>
      <c r="F197" s="71" t="s">
        <v>842</v>
      </c>
      <c r="G197" s="71" t="s">
        <v>842</v>
      </c>
      <c r="H197" s="70" t="s">
        <v>495</v>
      </c>
      <c r="I197" s="70" t="s">
        <v>496</v>
      </c>
      <c r="J197" s="71" t="s">
        <v>842</v>
      </c>
      <c r="K197" s="70" t="s">
        <v>497</v>
      </c>
      <c r="L197" s="71" t="s">
        <v>945</v>
      </c>
    </row>
    <row r="198" spans="1:12" ht="12.75">
      <c r="A198" s="70" t="s">
        <v>399</v>
      </c>
      <c r="B198" s="80" t="s">
        <v>189</v>
      </c>
      <c r="C198" s="70" t="s">
        <v>429</v>
      </c>
      <c r="D198" s="70" t="s">
        <v>499</v>
      </c>
      <c r="E198" s="70" t="s">
        <v>500</v>
      </c>
      <c r="F198" s="71" t="s">
        <v>842</v>
      </c>
      <c r="G198" s="71" t="s">
        <v>842</v>
      </c>
      <c r="H198" s="70" t="s">
        <v>495</v>
      </c>
      <c r="I198" s="70" t="s">
        <v>496</v>
      </c>
      <c r="J198" s="71" t="s">
        <v>503</v>
      </c>
      <c r="K198" s="70" t="s">
        <v>497</v>
      </c>
      <c r="L198" s="71" t="s">
        <v>945</v>
      </c>
    </row>
    <row r="199" spans="1:12" ht="12.75">
      <c r="A199" s="70" t="s">
        <v>399</v>
      </c>
      <c r="B199" s="80" t="s">
        <v>190</v>
      </c>
      <c r="C199" s="70" t="s">
        <v>429</v>
      </c>
      <c r="D199" s="70" t="s">
        <v>499</v>
      </c>
      <c r="E199" s="70" t="s">
        <v>500</v>
      </c>
      <c r="F199" s="71" t="s">
        <v>635</v>
      </c>
      <c r="G199" s="71" t="s">
        <v>635</v>
      </c>
      <c r="H199" s="70" t="s">
        <v>495</v>
      </c>
      <c r="I199" s="70" t="s">
        <v>496</v>
      </c>
      <c r="J199" s="71" t="s">
        <v>503</v>
      </c>
      <c r="K199" s="70" t="s">
        <v>497</v>
      </c>
      <c r="L199" s="71" t="s">
        <v>946</v>
      </c>
    </row>
    <row r="200" spans="1:12" ht="12.75">
      <c r="A200" s="70" t="s">
        <v>399</v>
      </c>
      <c r="B200" s="80" t="s">
        <v>190</v>
      </c>
      <c r="C200" s="70" t="s">
        <v>429</v>
      </c>
      <c r="D200" s="70" t="s">
        <v>499</v>
      </c>
      <c r="E200" s="70" t="s">
        <v>500</v>
      </c>
      <c r="F200" s="71" t="s">
        <v>635</v>
      </c>
      <c r="G200" s="71" t="s">
        <v>635</v>
      </c>
      <c r="H200" s="70" t="s">
        <v>495</v>
      </c>
      <c r="I200" s="70" t="s">
        <v>496</v>
      </c>
      <c r="J200" s="71" t="s">
        <v>635</v>
      </c>
      <c r="K200" s="70" t="s">
        <v>497</v>
      </c>
      <c r="L200" s="71" t="s">
        <v>946</v>
      </c>
    </row>
    <row r="201" spans="1:12" ht="12.75">
      <c r="A201" s="70" t="s">
        <v>399</v>
      </c>
      <c r="B201" s="80" t="s">
        <v>190</v>
      </c>
      <c r="C201" s="70" t="s">
        <v>429</v>
      </c>
      <c r="D201" s="70" t="s">
        <v>499</v>
      </c>
      <c r="E201" s="70" t="s">
        <v>500</v>
      </c>
      <c r="F201" s="71" t="s">
        <v>635</v>
      </c>
      <c r="G201" s="71" t="s">
        <v>635</v>
      </c>
      <c r="H201" s="70" t="s">
        <v>495</v>
      </c>
      <c r="I201" s="70" t="s">
        <v>496</v>
      </c>
      <c r="J201" s="71" t="s">
        <v>635</v>
      </c>
      <c r="K201" s="70" t="s">
        <v>497</v>
      </c>
      <c r="L201" s="71" t="s">
        <v>946</v>
      </c>
    </row>
    <row r="202" spans="1:12" ht="12.75">
      <c r="A202" s="70" t="s">
        <v>399</v>
      </c>
      <c r="B202" s="80" t="s">
        <v>190</v>
      </c>
      <c r="C202" s="70" t="s">
        <v>429</v>
      </c>
      <c r="D202" s="70" t="s">
        <v>499</v>
      </c>
      <c r="E202" s="70" t="s">
        <v>500</v>
      </c>
      <c r="F202" s="71" t="s">
        <v>635</v>
      </c>
      <c r="G202" s="71" t="s">
        <v>635</v>
      </c>
      <c r="H202" s="70" t="s">
        <v>495</v>
      </c>
      <c r="I202" s="70" t="s">
        <v>496</v>
      </c>
      <c r="J202" s="71" t="s">
        <v>503</v>
      </c>
      <c r="K202" s="70" t="s">
        <v>497</v>
      </c>
      <c r="L202" s="71" t="s">
        <v>946</v>
      </c>
    </row>
    <row r="203" spans="1:12" ht="12.75">
      <c r="A203" s="70" t="s">
        <v>399</v>
      </c>
      <c r="B203" s="80" t="s">
        <v>805</v>
      </c>
      <c r="C203" s="70" t="s">
        <v>609</v>
      </c>
      <c r="D203" s="70" t="s">
        <v>499</v>
      </c>
      <c r="E203" s="70" t="s">
        <v>500</v>
      </c>
      <c r="F203" s="71" t="s">
        <v>788</v>
      </c>
      <c r="G203" s="71" t="s">
        <v>788</v>
      </c>
      <c r="H203" s="70" t="s">
        <v>495</v>
      </c>
      <c r="I203" s="70" t="s">
        <v>496</v>
      </c>
      <c r="J203" s="71" t="s">
        <v>788</v>
      </c>
      <c r="K203" s="70" t="s">
        <v>497</v>
      </c>
      <c r="L203" s="71" t="s">
        <v>947</v>
      </c>
    </row>
    <row r="204" spans="1:12" ht="12.75">
      <c r="A204" s="70" t="s">
        <v>399</v>
      </c>
      <c r="B204" s="80" t="s">
        <v>805</v>
      </c>
      <c r="C204" s="70" t="s">
        <v>609</v>
      </c>
      <c r="D204" s="70" t="s">
        <v>499</v>
      </c>
      <c r="E204" s="70" t="s">
        <v>500</v>
      </c>
      <c r="F204" s="71" t="s">
        <v>788</v>
      </c>
      <c r="G204" s="71" t="s">
        <v>788</v>
      </c>
      <c r="H204" s="70" t="s">
        <v>495</v>
      </c>
      <c r="I204" s="70" t="s">
        <v>496</v>
      </c>
      <c r="J204" s="71" t="s">
        <v>503</v>
      </c>
      <c r="K204" s="70" t="s">
        <v>497</v>
      </c>
      <c r="L204" s="71" t="s">
        <v>947</v>
      </c>
    </row>
    <row r="205" spans="1:12" ht="12.75">
      <c r="A205" s="70" t="s">
        <v>399</v>
      </c>
      <c r="B205" s="80" t="s">
        <v>805</v>
      </c>
      <c r="C205" s="70" t="s">
        <v>609</v>
      </c>
      <c r="D205" s="70" t="s">
        <v>499</v>
      </c>
      <c r="E205" s="70" t="s">
        <v>500</v>
      </c>
      <c r="F205" s="71" t="s">
        <v>788</v>
      </c>
      <c r="G205" s="71" t="s">
        <v>788</v>
      </c>
      <c r="H205" s="70" t="s">
        <v>495</v>
      </c>
      <c r="I205" s="70" t="s">
        <v>496</v>
      </c>
      <c r="J205" s="71" t="s">
        <v>788</v>
      </c>
      <c r="K205" s="70" t="s">
        <v>497</v>
      </c>
      <c r="L205" s="71" t="s">
        <v>947</v>
      </c>
    </row>
    <row r="206" spans="1:12" ht="12.75">
      <c r="A206" s="70" t="s">
        <v>399</v>
      </c>
      <c r="B206" s="80" t="s">
        <v>805</v>
      </c>
      <c r="C206" s="70" t="s">
        <v>609</v>
      </c>
      <c r="D206" s="70" t="s">
        <v>499</v>
      </c>
      <c r="E206" s="70" t="s">
        <v>500</v>
      </c>
      <c r="F206" s="71" t="s">
        <v>788</v>
      </c>
      <c r="G206" s="71" t="s">
        <v>788</v>
      </c>
      <c r="H206" s="70" t="s">
        <v>495</v>
      </c>
      <c r="I206" s="70" t="s">
        <v>496</v>
      </c>
      <c r="J206" s="71" t="s">
        <v>503</v>
      </c>
      <c r="K206" s="70" t="s">
        <v>497</v>
      </c>
      <c r="L206" s="71" t="s">
        <v>947</v>
      </c>
    </row>
    <row r="207" spans="1:12" ht="12.75">
      <c r="A207" s="70" t="s">
        <v>399</v>
      </c>
      <c r="B207" s="80" t="s">
        <v>810</v>
      </c>
      <c r="C207" s="70" t="s">
        <v>811</v>
      </c>
      <c r="D207" s="70" t="s">
        <v>499</v>
      </c>
      <c r="E207" s="70" t="s">
        <v>500</v>
      </c>
      <c r="F207" s="71" t="s">
        <v>812</v>
      </c>
      <c r="G207" s="71" t="s">
        <v>813</v>
      </c>
      <c r="H207" s="70" t="s">
        <v>495</v>
      </c>
      <c r="I207" s="70" t="s">
        <v>496</v>
      </c>
      <c r="J207" s="71" t="s">
        <v>503</v>
      </c>
      <c r="K207" s="70" t="s">
        <v>497</v>
      </c>
      <c r="L207" s="71" t="s">
        <v>920</v>
      </c>
    </row>
    <row r="208" spans="1:12" ht="12.75">
      <c r="A208" s="70" t="s">
        <v>399</v>
      </c>
      <c r="B208" s="80" t="s">
        <v>810</v>
      </c>
      <c r="C208" s="70" t="s">
        <v>811</v>
      </c>
      <c r="D208" s="70" t="s">
        <v>499</v>
      </c>
      <c r="E208" s="70" t="s">
        <v>500</v>
      </c>
      <c r="F208" s="71" t="s">
        <v>812</v>
      </c>
      <c r="G208" s="71" t="s">
        <v>813</v>
      </c>
      <c r="H208" s="70" t="s">
        <v>495</v>
      </c>
      <c r="I208" s="70" t="s">
        <v>496</v>
      </c>
      <c r="J208" s="71" t="s">
        <v>813</v>
      </c>
      <c r="K208" s="70" t="s">
        <v>497</v>
      </c>
      <c r="L208" s="71" t="s">
        <v>920</v>
      </c>
    </row>
    <row r="209" spans="1:12" ht="12.75">
      <c r="A209" s="70" t="s">
        <v>399</v>
      </c>
      <c r="B209" s="80" t="s">
        <v>810</v>
      </c>
      <c r="C209" s="70" t="s">
        <v>811</v>
      </c>
      <c r="D209" s="70" t="s">
        <v>499</v>
      </c>
      <c r="E209" s="70" t="s">
        <v>500</v>
      </c>
      <c r="F209" s="71" t="s">
        <v>812</v>
      </c>
      <c r="G209" s="71" t="s">
        <v>813</v>
      </c>
      <c r="H209" s="70" t="s">
        <v>495</v>
      </c>
      <c r="I209" s="70" t="s">
        <v>496</v>
      </c>
      <c r="J209" s="71" t="s">
        <v>503</v>
      </c>
      <c r="K209" s="70" t="s">
        <v>497</v>
      </c>
      <c r="L209" s="71" t="s">
        <v>920</v>
      </c>
    </row>
    <row r="210" spans="1:12" ht="12.75">
      <c r="A210" s="70" t="s">
        <v>399</v>
      </c>
      <c r="B210" s="80" t="s">
        <v>810</v>
      </c>
      <c r="C210" s="70" t="s">
        <v>811</v>
      </c>
      <c r="D210" s="70" t="s">
        <v>499</v>
      </c>
      <c r="E210" s="70" t="s">
        <v>500</v>
      </c>
      <c r="F210" s="71" t="s">
        <v>812</v>
      </c>
      <c r="G210" s="71" t="s">
        <v>813</v>
      </c>
      <c r="H210" s="70" t="s">
        <v>495</v>
      </c>
      <c r="I210" s="70" t="s">
        <v>496</v>
      </c>
      <c r="J210" s="71" t="s">
        <v>813</v>
      </c>
      <c r="K210" s="70" t="s">
        <v>497</v>
      </c>
      <c r="L210" s="71" t="s">
        <v>920</v>
      </c>
    </row>
    <row r="211" spans="1:12" ht="12.75">
      <c r="A211" s="70" t="s">
        <v>399</v>
      </c>
      <c r="B211" s="80" t="s">
        <v>891</v>
      </c>
      <c r="C211" s="70" t="s">
        <v>429</v>
      </c>
      <c r="D211" s="70" t="s">
        <v>499</v>
      </c>
      <c r="E211" s="70" t="s">
        <v>500</v>
      </c>
      <c r="F211" s="71" t="s">
        <v>892</v>
      </c>
      <c r="G211" s="71" t="s">
        <v>892</v>
      </c>
      <c r="H211" s="70" t="s">
        <v>495</v>
      </c>
      <c r="I211" s="70" t="s">
        <v>496</v>
      </c>
      <c r="J211" s="71" t="s">
        <v>503</v>
      </c>
      <c r="K211" s="70" t="s">
        <v>497</v>
      </c>
      <c r="L211" s="71" t="s">
        <v>948</v>
      </c>
    </row>
    <row r="212" spans="1:12" ht="12.75">
      <c r="A212" s="70" t="s">
        <v>399</v>
      </c>
      <c r="B212" s="80" t="s">
        <v>891</v>
      </c>
      <c r="C212" s="70" t="s">
        <v>429</v>
      </c>
      <c r="D212" s="70" t="s">
        <v>499</v>
      </c>
      <c r="E212" s="70" t="s">
        <v>500</v>
      </c>
      <c r="F212" s="71" t="s">
        <v>892</v>
      </c>
      <c r="G212" s="71" t="s">
        <v>892</v>
      </c>
      <c r="H212" s="70" t="s">
        <v>495</v>
      </c>
      <c r="I212" s="70" t="s">
        <v>496</v>
      </c>
      <c r="J212" s="71" t="s">
        <v>503</v>
      </c>
      <c r="K212" s="70" t="s">
        <v>497</v>
      </c>
      <c r="L212" s="71" t="s">
        <v>948</v>
      </c>
    </row>
    <row r="213" spans="1:12" ht="12.75">
      <c r="A213" s="70" t="s">
        <v>399</v>
      </c>
      <c r="B213" s="80" t="s">
        <v>891</v>
      </c>
      <c r="C213" s="70" t="s">
        <v>429</v>
      </c>
      <c r="D213" s="70" t="s">
        <v>499</v>
      </c>
      <c r="E213" s="70" t="s">
        <v>500</v>
      </c>
      <c r="F213" s="71" t="s">
        <v>892</v>
      </c>
      <c r="G213" s="71" t="s">
        <v>892</v>
      </c>
      <c r="H213" s="70" t="s">
        <v>495</v>
      </c>
      <c r="I213" s="70" t="s">
        <v>496</v>
      </c>
      <c r="J213" s="71" t="s">
        <v>892</v>
      </c>
      <c r="K213" s="70" t="s">
        <v>497</v>
      </c>
      <c r="L213" s="71" t="s">
        <v>948</v>
      </c>
    </row>
    <row r="214" spans="1:12" ht="12.75">
      <c r="A214" s="70" t="s">
        <v>399</v>
      </c>
      <c r="B214" s="80" t="s">
        <v>891</v>
      </c>
      <c r="C214" s="70" t="s">
        <v>429</v>
      </c>
      <c r="D214" s="70" t="s">
        <v>499</v>
      </c>
      <c r="E214" s="70" t="s">
        <v>500</v>
      </c>
      <c r="F214" s="71" t="s">
        <v>892</v>
      </c>
      <c r="G214" s="71" t="s">
        <v>892</v>
      </c>
      <c r="H214" s="70" t="s">
        <v>495</v>
      </c>
      <c r="I214" s="70" t="s">
        <v>496</v>
      </c>
      <c r="J214" s="71" t="s">
        <v>892</v>
      </c>
      <c r="K214" s="70" t="s">
        <v>497</v>
      </c>
      <c r="L214" s="71" t="s">
        <v>948</v>
      </c>
    </row>
    <row r="215" spans="1:12" ht="12.75">
      <c r="A215" s="70" t="s">
        <v>399</v>
      </c>
      <c r="B215" s="80" t="s">
        <v>949</v>
      </c>
      <c r="C215" s="70" t="s">
        <v>609</v>
      </c>
      <c r="D215" s="70" t="s">
        <v>499</v>
      </c>
      <c r="E215" s="70" t="s">
        <v>500</v>
      </c>
      <c r="F215" s="71" t="s">
        <v>950</v>
      </c>
      <c r="G215" s="71" t="s">
        <v>951</v>
      </c>
      <c r="H215" s="70" t="s">
        <v>495</v>
      </c>
      <c r="I215" s="70" t="s">
        <v>496</v>
      </c>
      <c r="J215" s="71" t="s">
        <v>503</v>
      </c>
      <c r="K215" s="70" t="s">
        <v>497</v>
      </c>
      <c r="L215" s="71" t="s">
        <v>952</v>
      </c>
    </row>
    <row r="216" spans="1:12" ht="12.75">
      <c r="A216" s="70" t="s">
        <v>399</v>
      </c>
      <c r="B216" s="80" t="s">
        <v>949</v>
      </c>
      <c r="C216" s="70" t="s">
        <v>609</v>
      </c>
      <c r="D216" s="70" t="s">
        <v>499</v>
      </c>
      <c r="E216" s="70" t="s">
        <v>500</v>
      </c>
      <c r="F216" s="71" t="s">
        <v>950</v>
      </c>
      <c r="G216" s="71" t="s">
        <v>951</v>
      </c>
      <c r="H216" s="70" t="s">
        <v>495</v>
      </c>
      <c r="I216" s="70" t="s">
        <v>496</v>
      </c>
      <c r="J216" s="71" t="s">
        <v>951</v>
      </c>
      <c r="K216" s="70" t="s">
        <v>497</v>
      </c>
      <c r="L216" s="71" t="s">
        <v>952</v>
      </c>
    </row>
    <row r="217" spans="1:12" ht="12.75">
      <c r="A217" s="70" t="s">
        <v>399</v>
      </c>
      <c r="B217" s="80" t="s">
        <v>949</v>
      </c>
      <c r="C217" s="70" t="s">
        <v>609</v>
      </c>
      <c r="D217" s="70" t="s">
        <v>499</v>
      </c>
      <c r="E217" s="70" t="s">
        <v>500</v>
      </c>
      <c r="F217" s="71" t="s">
        <v>950</v>
      </c>
      <c r="G217" s="71" t="s">
        <v>951</v>
      </c>
      <c r="H217" s="70" t="s">
        <v>495</v>
      </c>
      <c r="I217" s="70" t="s">
        <v>496</v>
      </c>
      <c r="J217" s="71" t="s">
        <v>951</v>
      </c>
      <c r="K217" s="70" t="s">
        <v>497</v>
      </c>
      <c r="L217" s="71" t="s">
        <v>952</v>
      </c>
    </row>
    <row r="218" spans="1:12" ht="12.75">
      <c r="A218" s="70" t="s">
        <v>399</v>
      </c>
      <c r="B218" s="80" t="s">
        <v>949</v>
      </c>
      <c r="C218" s="70" t="s">
        <v>609</v>
      </c>
      <c r="D218" s="70" t="s">
        <v>499</v>
      </c>
      <c r="E218" s="70" t="s">
        <v>500</v>
      </c>
      <c r="F218" s="71" t="s">
        <v>950</v>
      </c>
      <c r="G218" s="71" t="s">
        <v>951</v>
      </c>
      <c r="H218" s="70" t="s">
        <v>495</v>
      </c>
      <c r="I218" s="70" t="s">
        <v>496</v>
      </c>
      <c r="J218" s="71" t="s">
        <v>503</v>
      </c>
      <c r="K218" s="70" t="s">
        <v>497</v>
      </c>
      <c r="L218" s="71" t="s">
        <v>952</v>
      </c>
    </row>
    <row r="219" spans="1:12" ht="12.75">
      <c r="A219" s="70" t="s">
        <v>399</v>
      </c>
      <c r="B219" s="80" t="s">
        <v>824</v>
      </c>
      <c r="C219" s="70" t="s">
        <v>429</v>
      </c>
      <c r="D219" s="70" t="s">
        <v>542</v>
      </c>
      <c r="E219" s="70" t="s">
        <v>543</v>
      </c>
      <c r="F219" s="71" t="s">
        <v>699</v>
      </c>
      <c r="G219" s="71" t="s">
        <v>699</v>
      </c>
      <c r="H219" s="70" t="s">
        <v>953</v>
      </c>
      <c r="I219" s="70" t="s">
        <v>954</v>
      </c>
      <c r="J219" s="71" t="s">
        <v>699</v>
      </c>
      <c r="K219" s="70" t="s">
        <v>497</v>
      </c>
      <c r="L219" s="71" t="s">
        <v>955</v>
      </c>
    </row>
    <row r="220" spans="1:12" ht="12.75">
      <c r="A220" s="70" t="s">
        <v>399</v>
      </c>
      <c r="B220" s="80" t="s">
        <v>956</v>
      </c>
      <c r="C220" s="70" t="s">
        <v>429</v>
      </c>
      <c r="D220" s="70" t="s">
        <v>542</v>
      </c>
      <c r="E220" s="70" t="s">
        <v>543</v>
      </c>
      <c r="F220" s="71" t="s">
        <v>853</v>
      </c>
      <c r="G220" s="71" t="s">
        <v>853</v>
      </c>
      <c r="H220" s="70" t="s">
        <v>953</v>
      </c>
      <c r="I220" s="70" t="s">
        <v>954</v>
      </c>
      <c r="J220" s="71" t="s">
        <v>853</v>
      </c>
      <c r="K220" s="70" t="s">
        <v>497</v>
      </c>
      <c r="L220" s="71" t="s">
        <v>957</v>
      </c>
    </row>
    <row r="221" spans="1:12" ht="12.75">
      <c r="A221" s="70" t="s">
        <v>399</v>
      </c>
      <c r="B221" s="80" t="s">
        <v>958</v>
      </c>
      <c r="C221" s="70" t="s">
        <v>695</v>
      </c>
      <c r="D221" s="70" t="s">
        <v>542</v>
      </c>
      <c r="E221" s="70" t="s">
        <v>543</v>
      </c>
      <c r="F221" s="71" t="s">
        <v>959</v>
      </c>
      <c r="G221" s="71" t="s">
        <v>959</v>
      </c>
      <c r="H221" s="70" t="s">
        <v>953</v>
      </c>
      <c r="I221" s="70" t="s">
        <v>954</v>
      </c>
      <c r="J221" s="71" t="s">
        <v>959</v>
      </c>
      <c r="K221" s="70" t="s">
        <v>497</v>
      </c>
      <c r="L221" s="71" t="s">
        <v>960</v>
      </c>
    </row>
    <row r="222" spans="1:12" ht="12.75">
      <c r="A222" s="70" t="s">
        <v>399</v>
      </c>
      <c r="B222" s="80" t="s">
        <v>901</v>
      </c>
      <c r="C222" s="70" t="s">
        <v>695</v>
      </c>
      <c r="D222" s="70" t="s">
        <v>548</v>
      </c>
      <c r="E222" s="70" t="s">
        <v>549</v>
      </c>
      <c r="F222" s="71" t="s">
        <v>464</v>
      </c>
      <c r="G222" s="71" t="s">
        <v>464</v>
      </c>
      <c r="H222" s="70" t="s">
        <v>551</v>
      </c>
      <c r="I222" s="70" t="s">
        <v>552</v>
      </c>
      <c r="J222" s="71" t="s">
        <v>660</v>
      </c>
      <c r="K222" s="70" t="s">
        <v>497</v>
      </c>
      <c r="L222" s="71" t="s">
        <v>961</v>
      </c>
    </row>
    <row r="223" spans="1:12" ht="12.75">
      <c r="A223" s="70" t="s">
        <v>399</v>
      </c>
      <c r="B223" s="80" t="s">
        <v>58</v>
      </c>
      <c r="C223" s="70" t="s">
        <v>695</v>
      </c>
      <c r="D223" s="70" t="s">
        <v>548</v>
      </c>
      <c r="E223" s="70" t="s">
        <v>549</v>
      </c>
      <c r="F223" s="71" t="s">
        <v>962</v>
      </c>
      <c r="G223" s="71" t="s">
        <v>962</v>
      </c>
      <c r="H223" s="70" t="s">
        <v>551</v>
      </c>
      <c r="I223" s="70" t="s">
        <v>552</v>
      </c>
      <c r="J223" s="71" t="s">
        <v>962</v>
      </c>
      <c r="K223" s="70" t="s">
        <v>497</v>
      </c>
      <c r="L223" s="71" t="s">
        <v>963</v>
      </c>
    </row>
    <row r="224" spans="1:12" ht="12.75">
      <c r="A224" s="70" t="s">
        <v>399</v>
      </c>
      <c r="B224" s="80" t="s">
        <v>216</v>
      </c>
      <c r="C224" s="70" t="s">
        <v>695</v>
      </c>
      <c r="D224" s="70" t="s">
        <v>548</v>
      </c>
      <c r="E224" s="70" t="s">
        <v>549</v>
      </c>
      <c r="F224" s="71" t="s">
        <v>964</v>
      </c>
      <c r="G224" s="71" t="s">
        <v>964</v>
      </c>
      <c r="H224" s="70" t="s">
        <v>551</v>
      </c>
      <c r="I224" s="70" t="s">
        <v>552</v>
      </c>
      <c r="J224" s="71" t="s">
        <v>964</v>
      </c>
      <c r="K224" s="70" t="s">
        <v>497</v>
      </c>
      <c r="L224" s="71" t="s">
        <v>965</v>
      </c>
    </row>
    <row r="225" spans="1:12" ht="12.75">
      <c r="A225" s="70" t="s">
        <v>399</v>
      </c>
      <c r="B225" s="80" t="s">
        <v>59</v>
      </c>
      <c r="C225" s="70" t="s">
        <v>429</v>
      </c>
      <c r="D225" s="70" t="s">
        <v>548</v>
      </c>
      <c r="E225" s="70" t="s">
        <v>549</v>
      </c>
      <c r="F225" s="71" t="s">
        <v>477</v>
      </c>
      <c r="G225" s="71" t="s">
        <v>477</v>
      </c>
      <c r="H225" s="70" t="s">
        <v>551</v>
      </c>
      <c r="I225" s="70" t="s">
        <v>552</v>
      </c>
      <c r="J225" s="71" t="s">
        <v>477</v>
      </c>
      <c r="K225" s="70" t="s">
        <v>497</v>
      </c>
      <c r="L225" s="71" t="s">
        <v>574</v>
      </c>
    </row>
    <row r="226" spans="1:12" ht="12.75">
      <c r="A226" s="70" t="s">
        <v>399</v>
      </c>
      <c r="B226" s="80" t="s">
        <v>966</v>
      </c>
      <c r="C226" s="70" t="s">
        <v>429</v>
      </c>
      <c r="D226" s="70" t="s">
        <v>548</v>
      </c>
      <c r="E226" s="70" t="s">
        <v>549</v>
      </c>
      <c r="F226" s="71" t="s">
        <v>479</v>
      </c>
      <c r="G226" s="71" t="s">
        <v>479</v>
      </c>
      <c r="H226" s="70" t="s">
        <v>551</v>
      </c>
      <c r="I226" s="70" t="s">
        <v>552</v>
      </c>
      <c r="J226" s="71" t="s">
        <v>479</v>
      </c>
      <c r="K226" s="70" t="s">
        <v>497</v>
      </c>
      <c r="L226" s="71" t="s">
        <v>741</v>
      </c>
    </row>
    <row r="227" spans="1:12" ht="12.75">
      <c r="A227" s="70" t="s">
        <v>399</v>
      </c>
      <c r="B227" s="80" t="s">
        <v>967</v>
      </c>
      <c r="C227" s="70" t="s">
        <v>401</v>
      </c>
      <c r="D227" s="70" t="s">
        <v>548</v>
      </c>
      <c r="E227" s="70" t="s">
        <v>549</v>
      </c>
      <c r="F227" s="71" t="s">
        <v>968</v>
      </c>
      <c r="G227" s="71" t="s">
        <v>968</v>
      </c>
      <c r="H227" s="70" t="s">
        <v>724</v>
      </c>
      <c r="I227" s="70" t="s">
        <v>725</v>
      </c>
      <c r="J227" s="71" t="s">
        <v>968</v>
      </c>
      <c r="K227" s="70" t="s">
        <v>497</v>
      </c>
      <c r="L227" s="71" t="s">
        <v>969</v>
      </c>
    </row>
    <row r="228" spans="1:12" ht="12.75">
      <c r="A228" s="70" t="s">
        <v>399</v>
      </c>
      <c r="B228" s="80" t="s">
        <v>970</v>
      </c>
      <c r="C228" s="70" t="s">
        <v>429</v>
      </c>
      <c r="D228" s="70" t="s">
        <v>548</v>
      </c>
      <c r="E228" s="70" t="s">
        <v>549</v>
      </c>
      <c r="F228" s="71" t="s">
        <v>971</v>
      </c>
      <c r="G228" s="71" t="s">
        <v>971</v>
      </c>
      <c r="H228" s="70" t="s">
        <v>724</v>
      </c>
      <c r="I228" s="70" t="s">
        <v>725</v>
      </c>
      <c r="J228" s="71" t="s">
        <v>971</v>
      </c>
      <c r="K228" s="70" t="s">
        <v>497</v>
      </c>
      <c r="L228" s="71" t="s">
        <v>972</v>
      </c>
    </row>
    <row r="229" spans="1:12" ht="12.75">
      <c r="A229" s="70" t="s">
        <v>399</v>
      </c>
      <c r="B229" s="80" t="s">
        <v>973</v>
      </c>
      <c r="C229" s="70" t="s">
        <v>695</v>
      </c>
      <c r="D229" s="70" t="s">
        <v>752</v>
      </c>
      <c r="E229" s="70" t="s">
        <v>753</v>
      </c>
      <c r="F229" s="71" t="s">
        <v>974</v>
      </c>
      <c r="G229" s="71" t="s">
        <v>434</v>
      </c>
      <c r="H229" s="70" t="s">
        <v>754</v>
      </c>
      <c r="I229" s="70" t="s">
        <v>755</v>
      </c>
      <c r="J229" s="71" t="s">
        <v>434</v>
      </c>
      <c r="K229" s="70" t="s">
        <v>497</v>
      </c>
      <c r="L229" s="71" t="s">
        <v>975</v>
      </c>
    </row>
    <row r="230" spans="1:12" ht="12.75">
      <c r="A230" s="70" t="s">
        <v>399</v>
      </c>
      <c r="B230" s="80" t="s">
        <v>976</v>
      </c>
      <c r="C230" s="70" t="s">
        <v>429</v>
      </c>
      <c r="D230" s="70" t="s">
        <v>752</v>
      </c>
      <c r="E230" s="70" t="s">
        <v>753</v>
      </c>
      <c r="F230" s="71" t="s">
        <v>699</v>
      </c>
      <c r="G230" s="71" t="s">
        <v>977</v>
      </c>
      <c r="H230" s="70" t="s">
        <v>754</v>
      </c>
      <c r="I230" s="70" t="s">
        <v>755</v>
      </c>
      <c r="J230" s="71" t="s">
        <v>977</v>
      </c>
      <c r="K230" s="70" t="s">
        <v>497</v>
      </c>
      <c r="L230" s="71" t="s">
        <v>978</v>
      </c>
    </row>
    <row r="231" spans="1:12" ht="12.75">
      <c r="A231" s="70" t="s">
        <v>399</v>
      </c>
      <c r="B231" s="80" t="s">
        <v>979</v>
      </c>
      <c r="C231" s="70" t="s">
        <v>429</v>
      </c>
      <c r="D231" s="70" t="s">
        <v>752</v>
      </c>
      <c r="E231" s="70" t="s">
        <v>753</v>
      </c>
      <c r="F231" s="71" t="s">
        <v>980</v>
      </c>
      <c r="G231" s="71" t="s">
        <v>789</v>
      </c>
      <c r="H231" s="70" t="s">
        <v>754</v>
      </c>
      <c r="I231" s="70" t="s">
        <v>755</v>
      </c>
      <c r="J231" s="71" t="s">
        <v>789</v>
      </c>
      <c r="K231" s="70" t="s">
        <v>497</v>
      </c>
      <c r="L231" s="71" t="s">
        <v>981</v>
      </c>
    </row>
    <row r="232" spans="1:12" ht="12.75">
      <c r="A232" s="70" t="s">
        <v>399</v>
      </c>
      <c r="B232" s="80" t="s">
        <v>982</v>
      </c>
      <c r="C232" s="70" t="s">
        <v>429</v>
      </c>
      <c r="D232" s="70" t="s">
        <v>752</v>
      </c>
      <c r="E232" s="70" t="s">
        <v>753</v>
      </c>
      <c r="F232" s="71" t="s">
        <v>983</v>
      </c>
      <c r="G232" s="71" t="s">
        <v>984</v>
      </c>
      <c r="H232" s="70" t="s">
        <v>754</v>
      </c>
      <c r="I232" s="70" t="s">
        <v>755</v>
      </c>
      <c r="J232" s="71" t="s">
        <v>984</v>
      </c>
      <c r="K232" s="70" t="s">
        <v>497</v>
      </c>
      <c r="L232" s="71" t="s">
        <v>985</v>
      </c>
    </row>
    <row r="233" spans="1:12" ht="12.75">
      <c r="A233" s="70" t="s">
        <v>399</v>
      </c>
      <c r="B233" s="80" t="s">
        <v>986</v>
      </c>
      <c r="C233" s="70" t="s">
        <v>429</v>
      </c>
      <c r="D233" s="70" t="s">
        <v>752</v>
      </c>
      <c r="E233" s="70" t="s">
        <v>753</v>
      </c>
      <c r="F233" s="71" t="s">
        <v>974</v>
      </c>
      <c r="G233" s="71" t="s">
        <v>987</v>
      </c>
      <c r="H233" s="70" t="s">
        <v>754</v>
      </c>
      <c r="I233" s="70" t="s">
        <v>755</v>
      </c>
      <c r="J233" s="71" t="s">
        <v>987</v>
      </c>
      <c r="K233" s="70" t="s">
        <v>497</v>
      </c>
      <c r="L233" s="71" t="s">
        <v>988</v>
      </c>
    </row>
    <row r="234" spans="1:12" ht="12.75">
      <c r="A234" s="70" t="s">
        <v>399</v>
      </c>
      <c r="B234" s="80" t="s">
        <v>989</v>
      </c>
      <c r="C234" s="70" t="s">
        <v>429</v>
      </c>
      <c r="D234" s="70" t="s">
        <v>752</v>
      </c>
      <c r="E234" s="70" t="s">
        <v>753</v>
      </c>
      <c r="F234" s="71" t="s">
        <v>887</v>
      </c>
      <c r="G234" s="71" t="s">
        <v>645</v>
      </c>
      <c r="H234" s="70" t="s">
        <v>754</v>
      </c>
      <c r="I234" s="70" t="s">
        <v>755</v>
      </c>
      <c r="J234" s="71" t="s">
        <v>645</v>
      </c>
      <c r="K234" s="70" t="s">
        <v>497</v>
      </c>
      <c r="L234" s="71" t="s">
        <v>990</v>
      </c>
    </row>
    <row r="235" spans="1:12" ht="12.75">
      <c r="A235" s="70" t="s">
        <v>399</v>
      </c>
      <c r="B235" s="80" t="s">
        <v>897</v>
      </c>
      <c r="C235" s="70"/>
      <c r="D235" s="70" t="s">
        <v>559</v>
      </c>
      <c r="E235" s="70" t="s">
        <v>560</v>
      </c>
      <c r="F235" s="71" t="s">
        <v>902</v>
      </c>
      <c r="G235" s="71" t="s">
        <v>902</v>
      </c>
      <c r="H235" s="70" t="s">
        <v>763</v>
      </c>
      <c r="I235" s="70" t="s">
        <v>764</v>
      </c>
      <c r="J235" s="71" t="s">
        <v>490</v>
      </c>
      <c r="K235" s="70" t="s">
        <v>497</v>
      </c>
      <c r="L235" s="71" t="s">
        <v>991</v>
      </c>
    </row>
    <row r="236" spans="1:12" ht="12.75">
      <c r="A236" s="70" t="s">
        <v>399</v>
      </c>
      <c r="B236" s="80" t="s">
        <v>916</v>
      </c>
      <c r="C236" s="70" t="s">
        <v>429</v>
      </c>
      <c r="D236" s="70" t="s">
        <v>992</v>
      </c>
      <c r="E236" s="70" t="s">
        <v>993</v>
      </c>
      <c r="F236" s="71" t="s">
        <v>759</v>
      </c>
      <c r="G236" s="71" t="s">
        <v>994</v>
      </c>
      <c r="H236" s="70" t="s">
        <v>616</v>
      </c>
      <c r="I236" s="70" t="s">
        <v>617</v>
      </c>
      <c r="J236" s="71" t="s">
        <v>995</v>
      </c>
      <c r="K236" s="70" t="s">
        <v>409</v>
      </c>
      <c r="L236" s="71" t="s">
        <v>996</v>
      </c>
    </row>
    <row r="237" spans="1:12" ht="12.75">
      <c r="A237" s="87" t="s">
        <v>399</v>
      </c>
      <c r="B237" s="91" t="s">
        <v>916</v>
      </c>
      <c r="C237" s="87" t="s">
        <v>429</v>
      </c>
      <c r="D237" s="87" t="s">
        <v>992</v>
      </c>
      <c r="E237" s="87" t="s">
        <v>993</v>
      </c>
      <c r="F237" s="88" t="s">
        <v>759</v>
      </c>
      <c r="G237" s="88" t="s">
        <v>994</v>
      </c>
      <c r="H237" s="87" t="s">
        <v>612</v>
      </c>
      <c r="I237" s="87" t="s">
        <v>613</v>
      </c>
      <c r="J237" s="88" t="s">
        <v>995</v>
      </c>
      <c r="K237" s="87" t="s">
        <v>409</v>
      </c>
      <c r="L237" s="88" t="s">
        <v>997</v>
      </c>
    </row>
    <row r="238" spans="1:12" ht="12.75" customHeight="1">
      <c r="A238" s="2" t="s">
        <v>399</v>
      </c>
      <c r="B238" s="79" t="s">
        <v>785</v>
      </c>
      <c r="C238" s="2" t="s">
        <v>401</v>
      </c>
      <c r="D238" s="2" t="s">
        <v>438</v>
      </c>
      <c r="E238" s="2" t="s">
        <v>439</v>
      </c>
      <c r="F238" s="2">
        <v>0.11</v>
      </c>
      <c r="G238" s="2">
        <v>0.01</v>
      </c>
      <c r="H238" s="2" t="s">
        <v>612</v>
      </c>
      <c r="I238" s="2" t="s">
        <v>613</v>
      </c>
      <c r="J238" s="2">
        <v>0.04</v>
      </c>
      <c r="K238" s="2" t="s">
        <v>409</v>
      </c>
      <c r="L238" s="2">
        <v>1.04</v>
      </c>
    </row>
    <row r="239" spans="1:12" ht="12.75" customHeight="1">
      <c r="A239" s="2" t="s">
        <v>399</v>
      </c>
      <c r="B239" s="79" t="s">
        <v>785</v>
      </c>
      <c r="C239" s="2" t="s">
        <v>401</v>
      </c>
      <c r="D239" s="2" t="s">
        <v>438</v>
      </c>
      <c r="E239" s="2" t="s">
        <v>439</v>
      </c>
      <c r="F239" s="2">
        <v>0.11</v>
      </c>
      <c r="G239" s="2">
        <v>0.01</v>
      </c>
      <c r="H239" s="2" t="s">
        <v>616</v>
      </c>
      <c r="I239" s="2" t="s">
        <v>617</v>
      </c>
      <c r="J239" s="2">
        <v>0.04</v>
      </c>
      <c r="K239" s="2" t="s">
        <v>409</v>
      </c>
      <c r="L239" s="2">
        <v>0.88</v>
      </c>
    </row>
    <row r="240" spans="1:12" ht="12.75" customHeight="1">
      <c r="A240" s="2" t="s">
        <v>399</v>
      </c>
      <c r="B240" s="79" t="s">
        <v>167</v>
      </c>
      <c r="C240" s="2" t="s">
        <v>401</v>
      </c>
      <c r="D240" s="2" t="s">
        <v>438</v>
      </c>
      <c r="E240" s="2" t="s">
        <v>439</v>
      </c>
      <c r="F240" s="2">
        <v>1.45</v>
      </c>
      <c r="G240" s="2">
        <v>0.11</v>
      </c>
      <c r="H240" s="2" t="s">
        <v>616</v>
      </c>
      <c r="I240" s="2" t="s">
        <v>617</v>
      </c>
      <c r="J240" s="2">
        <v>1.06</v>
      </c>
      <c r="K240" s="2" t="s">
        <v>409</v>
      </c>
      <c r="L240" s="2">
        <v>39.22</v>
      </c>
    </row>
    <row r="241" spans="1:12" ht="12.75" customHeight="1">
      <c r="A241" s="2" t="s">
        <v>399</v>
      </c>
      <c r="B241" s="79" t="s">
        <v>164</v>
      </c>
      <c r="C241" s="2" t="s">
        <v>429</v>
      </c>
      <c r="D241" s="2" t="s">
        <v>438</v>
      </c>
      <c r="E241" s="2" t="s">
        <v>439</v>
      </c>
      <c r="F241" s="2">
        <v>2.07</v>
      </c>
      <c r="G241" s="2">
        <v>0.28</v>
      </c>
      <c r="H241" s="2" t="s">
        <v>616</v>
      </c>
      <c r="I241" s="2" t="s">
        <v>617</v>
      </c>
      <c r="J241" s="2">
        <v>2.42</v>
      </c>
      <c r="K241" s="2" t="s">
        <v>409</v>
      </c>
      <c r="L241" s="2">
        <v>89.54</v>
      </c>
    </row>
    <row r="242" spans="1:12" ht="12.75" customHeight="1">
      <c r="A242" s="2" t="s">
        <v>399</v>
      </c>
      <c r="B242" s="79" t="s">
        <v>168</v>
      </c>
      <c r="C242" s="2" t="s">
        <v>429</v>
      </c>
      <c r="D242" s="2" t="s">
        <v>438</v>
      </c>
      <c r="E242" s="2" t="s">
        <v>439</v>
      </c>
      <c r="F242" s="2">
        <v>5.13</v>
      </c>
      <c r="G242" s="2">
        <v>0.23</v>
      </c>
      <c r="H242" s="2" t="s">
        <v>616</v>
      </c>
      <c r="I242" s="2" t="s">
        <v>617</v>
      </c>
      <c r="J242" s="2">
        <v>0.98</v>
      </c>
      <c r="K242" s="2" t="s">
        <v>409</v>
      </c>
      <c r="L242" s="2">
        <v>36.26</v>
      </c>
    </row>
    <row r="243" spans="1:12" ht="12.75" customHeight="1">
      <c r="A243" s="2" t="s">
        <v>399</v>
      </c>
      <c r="B243" s="79" t="s">
        <v>164</v>
      </c>
      <c r="C243" s="2" t="s">
        <v>429</v>
      </c>
      <c r="D243" s="2" t="s">
        <v>493</v>
      </c>
      <c r="E243" s="2" t="s">
        <v>494</v>
      </c>
      <c r="F243" s="2">
        <v>2.07</v>
      </c>
      <c r="G243" s="2">
        <v>2.07</v>
      </c>
      <c r="H243" s="2" t="s">
        <v>495</v>
      </c>
      <c r="I243" s="2" t="s">
        <v>496</v>
      </c>
      <c r="J243" s="2">
        <v>2.07</v>
      </c>
      <c r="K243" s="2" t="s">
        <v>497</v>
      </c>
      <c r="L243" s="2">
        <v>86.94</v>
      </c>
    </row>
    <row r="244" spans="1:12" ht="12.75" customHeight="1">
      <c r="A244" s="2" t="s">
        <v>399</v>
      </c>
      <c r="B244" s="79" t="s">
        <v>164</v>
      </c>
      <c r="C244" s="2" t="s">
        <v>429</v>
      </c>
      <c r="D244" s="2" t="s">
        <v>493</v>
      </c>
      <c r="E244" s="2" t="s">
        <v>494</v>
      </c>
      <c r="F244" s="2">
        <v>2.07</v>
      </c>
      <c r="G244" s="2">
        <v>2.07</v>
      </c>
      <c r="H244" s="2" t="s">
        <v>495</v>
      </c>
      <c r="I244" s="2" t="s">
        <v>496</v>
      </c>
      <c r="J244" s="2">
        <v>0</v>
      </c>
      <c r="K244" s="2" t="s">
        <v>497</v>
      </c>
      <c r="L244" s="2">
        <v>86.04</v>
      </c>
    </row>
    <row r="245" spans="1:12" ht="12.75" customHeight="1">
      <c r="A245" s="2" t="s">
        <v>399</v>
      </c>
      <c r="B245" s="79" t="s">
        <v>777</v>
      </c>
      <c r="C245" s="2" t="s">
        <v>429</v>
      </c>
      <c r="D245" s="2" t="s">
        <v>499</v>
      </c>
      <c r="E245" s="2" t="s">
        <v>500</v>
      </c>
      <c r="F245" s="2">
        <v>1.9</v>
      </c>
      <c r="G245" s="2">
        <v>1.9</v>
      </c>
      <c r="H245" s="2" t="s">
        <v>495</v>
      </c>
      <c r="I245" s="2" t="s">
        <v>496</v>
      </c>
      <c r="J245" s="2">
        <v>1.9</v>
      </c>
      <c r="K245" s="2" t="s">
        <v>497</v>
      </c>
      <c r="L245" s="2">
        <v>79.8</v>
      </c>
    </row>
    <row r="246" spans="1:12" ht="12.75" customHeight="1">
      <c r="A246" s="2" t="s">
        <v>399</v>
      </c>
      <c r="B246" s="79" t="s">
        <v>777</v>
      </c>
      <c r="C246" s="2" t="s">
        <v>429</v>
      </c>
      <c r="D246" s="2" t="s">
        <v>499</v>
      </c>
      <c r="E246" s="2" t="s">
        <v>500</v>
      </c>
      <c r="F246" s="2">
        <v>1.9</v>
      </c>
      <c r="G246" s="2">
        <v>1.9</v>
      </c>
      <c r="H246" s="2" t="s">
        <v>495</v>
      </c>
      <c r="I246" s="2" t="s">
        <v>496</v>
      </c>
      <c r="J246" s="2">
        <v>0</v>
      </c>
      <c r="K246" s="2" t="s">
        <v>497</v>
      </c>
      <c r="L246" s="2">
        <v>79.8</v>
      </c>
    </row>
    <row r="247" spans="1:12" ht="12.75" customHeight="1">
      <c r="A247" s="2" t="s">
        <v>399</v>
      </c>
      <c r="B247" s="79" t="s">
        <v>194</v>
      </c>
      <c r="C247" s="2" t="s">
        <v>429</v>
      </c>
      <c r="D247" s="2" t="s">
        <v>499</v>
      </c>
      <c r="E247" s="2" t="s">
        <v>500</v>
      </c>
      <c r="F247" s="2">
        <v>1.74</v>
      </c>
      <c r="G247" s="2">
        <v>1.74</v>
      </c>
      <c r="H247" s="2" t="s">
        <v>495</v>
      </c>
      <c r="I247" s="2" t="s">
        <v>496</v>
      </c>
      <c r="J247" s="2">
        <v>0</v>
      </c>
      <c r="K247" s="2" t="s">
        <v>497</v>
      </c>
      <c r="L247" s="2">
        <v>85.26</v>
      </c>
    </row>
    <row r="248" spans="1:12" ht="12.75" customHeight="1">
      <c r="A248" s="2" t="s">
        <v>399</v>
      </c>
      <c r="B248" s="79" t="s">
        <v>194</v>
      </c>
      <c r="C248" s="2" t="s">
        <v>429</v>
      </c>
      <c r="D248" s="2" t="s">
        <v>499</v>
      </c>
      <c r="E248" s="2" t="s">
        <v>500</v>
      </c>
      <c r="F248" s="2">
        <v>1.74</v>
      </c>
      <c r="G248" s="2">
        <v>1.74</v>
      </c>
      <c r="H248" s="2" t="s">
        <v>495</v>
      </c>
      <c r="I248" s="2" t="s">
        <v>496</v>
      </c>
      <c r="J248" s="2">
        <v>1.74</v>
      </c>
      <c r="K248" s="2" t="s">
        <v>497</v>
      </c>
      <c r="L248" s="2">
        <v>85.26</v>
      </c>
    </row>
    <row r="249" spans="1:12" ht="12.75" customHeight="1">
      <c r="A249" s="2" t="s">
        <v>399</v>
      </c>
      <c r="B249" s="79" t="s">
        <v>195</v>
      </c>
      <c r="C249" s="2" t="s">
        <v>401</v>
      </c>
      <c r="D249" s="2" t="s">
        <v>499</v>
      </c>
      <c r="E249" s="2" t="s">
        <v>500</v>
      </c>
      <c r="F249" s="2">
        <v>1.3</v>
      </c>
      <c r="G249" s="2">
        <v>1.3</v>
      </c>
      <c r="H249" s="2" t="s">
        <v>495</v>
      </c>
      <c r="I249" s="2" t="s">
        <v>496</v>
      </c>
      <c r="J249" s="2">
        <v>1.3</v>
      </c>
      <c r="K249" s="2" t="s">
        <v>497</v>
      </c>
      <c r="L249" s="2">
        <v>54.6</v>
      </c>
    </row>
    <row r="250" spans="1:12" ht="12.75" customHeight="1">
      <c r="A250" s="2" t="s">
        <v>399</v>
      </c>
      <c r="B250" s="79" t="s">
        <v>195</v>
      </c>
      <c r="C250" s="2" t="s">
        <v>401</v>
      </c>
      <c r="D250" s="2" t="s">
        <v>499</v>
      </c>
      <c r="E250" s="2" t="s">
        <v>500</v>
      </c>
      <c r="F250" s="2">
        <v>1.3</v>
      </c>
      <c r="G250" s="2">
        <v>1.3</v>
      </c>
      <c r="H250" s="2" t="s">
        <v>495</v>
      </c>
      <c r="I250" s="2" t="s">
        <v>496</v>
      </c>
      <c r="J250" s="2">
        <v>0</v>
      </c>
      <c r="K250" s="2" t="s">
        <v>497</v>
      </c>
      <c r="L250" s="2">
        <v>54.6</v>
      </c>
    </row>
    <row r="251" spans="1:12" ht="12.75" customHeight="1">
      <c r="A251" s="2" t="s">
        <v>399</v>
      </c>
      <c r="B251" s="79" t="s">
        <v>781</v>
      </c>
      <c r="C251" s="2" t="s">
        <v>429</v>
      </c>
      <c r="D251" s="2" t="s">
        <v>499</v>
      </c>
      <c r="E251" s="2" t="s">
        <v>500</v>
      </c>
      <c r="F251" s="2">
        <v>2.7</v>
      </c>
      <c r="G251" s="2">
        <v>2.7</v>
      </c>
      <c r="H251" s="2" t="s">
        <v>495</v>
      </c>
      <c r="I251" s="2" t="s">
        <v>496</v>
      </c>
      <c r="J251" s="2">
        <v>0</v>
      </c>
      <c r="K251" s="2" t="s">
        <v>497</v>
      </c>
      <c r="L251" s="2">
        <v>132.3</v>
      </c>
    </row>
    <row r="252" spans="1:12" ht="12.75" customHeight="1">
      <c r="A252" s="2" t="s">
        <v>399</v>
      </c>
      <c r="B252" s="79" t="s">
        <v>781</v>
      </c>
      <c r="C252" s="2" t="s">
        <v>429</v>
      </c>
      <c r="D252" s="2" t="s">
        <v>499</v>
      </c>
      <c r="E252" s="2" t="s">
        <v>500</v>
      </c>
      <c r="F252" s="2">
        <v>2.7</v>
      </c>
      <c r="G252" s="2">
        <v>2.7</v>
      </c>
      <c r="H252" s="2" t="s">
        <v>495</v>
      </c>
      <c r="I252" s="2" t="s">
        <v>496</v>
      </c>
      <c r="J252" s="2">
        <v>2.7</v>
      </c>
      <c r="K252" s="2" t="s">
        <v>497</v>
      </c>
      <c r="L252" s="2">
        <v>132.3</v>
      </c>
    </row>
    <row r="253" spans="1:12" ht="12.75" customHeight="1">
      <c r="A253" s="2" t="s">
        <v>399</v>
      </c>
      <c r="B253" s="79" t="s">
        <v>783</v>
      </c>
      <c r="C253" s="2" t="s">
        <v>401</v>
      </c>
      <c r="D253" s="2" t="s">
        <v>499</v>
      </c>
      <c r="E253" s="2" t="s">
        <v>500</v>
      </c>
      <c r="F253" s="2">
        <v>1.28</v>
      </c>
      <c r="G253" s="2">
        <v>1.28</v>
      </c>
      <c r="H253" s="2" t="s">
        <v>495</v>
      </c>
      <c r="I253" s="2" t="s">
        <v>496</v>
      </c>
      <c r="J253" s="2">
        <v>0</v>
      </c>
      <c r="K253" s="2" t="s">
        <v>497</v>
      </c>
      <c r="L253" s="2">
        <v>46.08</v>
      </c>
    </row>
    <row r="254" spans="1:12" ht="12.75" customHeight="1">
      <c r="A254" s="2" t="s">
        <v>399</v>
      </c>
      <c r="B254" s="79" t="s">
        <v>783</v>
      </c>
      <c r="C254" s="2" t="s">
        <v>401</v>
      </c>
      <c r="D254" s="2" t="s">
        <v>499</v>
      </c>
      <c r="E254" s="2" t="s">
        <v>500</v>
      </c>
      <c r="F254" s="2">
        <v>1.28</v>
      </c>
      <c r="G254" s="2">
        <v>1.28</v>
      </c>
      <c r="H254" s="2" t="s">
        <v>495</v>
      </c>
      <c r="I254" s="2" t="s">
        <v>496</v>
      </c>
      <c r="J254" s="2">
        <v>1.28</v>
      </c>
      <c r="K254" s="2" t="s">
        <v>497</v>
      </c>
      <c r="L254" s="2">
        <v>46.08</v>
      </c>
    </row>
    <row r="255" spans="1:12" ht="12.75" customHeight="1">
      <c r="A255" s="2" t="s">
        <v>399</v>
      </c>
      <c r="B255" s="79" t="s">
        <v>767</v>
      </c>
      <c r="C255" s="2" t="s">
        <v>429</v>
      </c>
      <c r="D255" s="2" t="s">
        <v>499</v>
      </c>
      <c r="E255" s="2" t="s">
        <v>500</v>
      </c>
      <c r="F255" s="2">
        <v>1.25</v>
      </c>
      <c r="G255" s="2">
        <v>1.25</v>
      </c>
      <c r="H255" s="2" t="s">
        <v>495</v>
      </c>
      <c r="I255" s="2" t="s">
        <v>496</v>
      </c>
      <c r="J255" s="2">
        <v>1.25</v>
      </c>
      <c r="K255" s="2" t="s">
        <v>497</v>
      </c>
      <c r="L255" s="2">
        <v>61.25</v>
      </c>
    </row>
    <row r="256" spans="1:12" ht="12.75" customHeight="1">
      <c r="A256" s="2" t="s">
        <v>399</v>
      </c>
      <c r="B256" s="79" t="s">
        <v>767</v>
      </c>
      <c r="C256" s="2" t="s">
        <v>429</v>
      </c>
      <c r="D256" s="2" t="s">
        <v>499</v>
      </c>
      <c r="E256" s="2" t="s">
        <v>500</v>
      </c>
      <c r="F256" s="2">
        <v>1.25</v>
      </c>
      <c r="G256" s="2">
        <v>1.25</v>
      </c>
      <c r="H256" s="2" t="s">
        <v>495</v>
      </c>
      <c r="I256" s="2" t="s">
        <v>496</v>
      </c>
      <c r="J256" s="2">
        <v>0</v>
      </c>
      <c r="K256" s="2" t="s">
        <v>497</v>
      </c>
      <c r="L256" s="2">
        <v>61.25</v>
      </c>
    </row>
    <row r="257" spans="1:12" ht="12.75" customHeight="1">
      <c r="A257" s="2" t="s">
        <v>399</v>
      </c>
      <c r="B257" s="79" t="s">
        <v>785</v>
      </c>
      <c r="C257" s="2" t="s">
        <v>401</v>
      </c>
      <c r="D257" s="2" t="s">
        <v>499</v>
      </c>
      <c r="E257" s="2" t="s">
        <v>500</v>
      </c>
      <c r="F257" s="2">
        <v>0.11</v>
      </c>
      <c r="G257" s="2">
        <v>0.11</v>
      </c>
      <c r="H257" s="2" t="s">
        <v>495</v>
      </c>
      <c r="I257" s="2" t="s">
        <v>496</v>
      </c>
      <c r="J257" s="2">
        <v>0.11</v>
      </c>
      <c r="K257" s="2" t="s">
        <v>497</v>
      </c>
      <c r="L257" s="2">
        <v>4.62</v>
      </c>
    </row>
    <row r="258" spans="1:12" ht="12.75" customHeight="1">
      <c r="A258" s="2" t="s">
        <v>399</v>
      </c>
      <c r="B258" s="79" t="s">
        <v>785</v>
      </c>
      <c r="C258" s="2" t="s">
        <v>401</v>
      </c>
      <c r="D258" s="2" t="s">
        <v>499</v>
      </c>
      <c r="E258" s="2" t="s">
        <v>500</v>
      </c>
      <c r="F258" s="2">
        <v>0.11</v>
      </c>
      <c r="G258" s="2">
        <v>0.11</v>
      </c>
      <c r="H258" s="2" t="s">
        <v>495</v>
      </c>
      <c r="I258" s="2" t="s">
        <v>496</v>
      </c>
      <c r="J258" s="2">
        <v>0</v>
      </c>
      <c r="K258" s="2" t="s">
        <v>497</v>
      </c>
      <c r="L258" s="2">
        <v>4.62</v>
      </c>
    </row>
    <row r="259" spans="1:12" ht="12.75" customHeight="1">
      <c r="A259" s="2" t="s">
        <v>399</v>
      </c>
      <c r="B259" s="79" t="s">
        <v>796</v>
      </c>
      <c r="C259" s="2" t="s">
        <v>429</v>
      </c>
      <c r="D259" s="2" t="s">
        <v>499</v>
      </c>
      <c r="E259" s="2" t="s">
        <v>500</v>
      </c>
      <c r="F259" s="2">
        <v>0.76</v>
      </c>
      <c r="G259" s="2">
        <v>0.76</v>
      </c>
      <c r="H259" s="2" t="s">
        <v>495</v>
      </c>
      <c r="I259" s="2" t="s">
        <v>496</v>
      </c>
      <c r="J259" s="2">
        <v>0</v>
      </c>
      <c r="K259" s="2" t="s">
        <v>497</v>
      </c>
      <c r="L259" s="2">
        <v>37.24</v>
      </c>
    </row>
    <row r="260" spans="1:12" ht="12.75" customHeight="1">
      <c r="A260" s="2" t="s">
        <v>399</v>
      </c>
      <c r="B260" s="79" t="s">
        <v>796</v>
      </c>
      <c r="C260" s="2" t="s">
        <v>429</v>
      </c>
      <c r="D260" s="2" t="s">
        <v>499</v>
      </c>
      <c r="E260" s="2" t="s">
        <v>500</v>
      </c>
      <c r="F260" s="2">
        <v>0.76</v>
      </c>
      <c r="G260" s="2">
        <v>0.76</v>
      </c>
      <c r="H260" s="2" t="s">
        <v>495</v>
      </c>
      <c r="I260" s="2" t="s">
        <v>496</v>
      </c>
      <c r="J260" s="2">
        <v>0.76</v>
      </c>
      <c r="K260" s="2" t="s">
        <v>497</v>
      </c>
      <c r="L260" s="2">
        <v>37.24</v>
      </c>
    </row>
    <row r="261" spans="1:12" ht="12.75" customHeight="1">
      <c r="A261" s="2" t="s">
        <v>399</v>
      </c>
      <c r="B261" s="79" t="s">
        <v>797</v>
      </c>
      <c r="C261" s="2" t="s">
        <v>429</v>
      </c>
      <c r="D261" s="2" t="s">
        <v>499</v>
      </c>
      <c r="E261" s="2" t="s">
        <v>500</v>
      </c>
      <c r="F261" s="2">
        <v>0.15</v>
      </c>
      <c r="G261" s="2">
        <v>0.15</v>
      </c>
      <c r="H261" s="2" t="s">
        <v>495</v>
      </c>
      <c r="I261" s="2" t="s">
        <v>496</v>
      </c>
      <c r="J261" s="2">
        <v>0</v>
      </c>
      <c r="K261" s="2" t="s">
        <v>497</v>
      </c>
      <c r="L261" s="2">
        <v>7.35</v>
      </c>
    </row>
    <row r="262" spans="1:12" ht="12.75" customHeight="1">
      <c r="A262" s="2" t="s">
        <v>399</v>
      </c>
      <c r="B262" s="79" t="s">
        <v>797</v>
      </c>
      <c r="C262" s="2" t="s">
        <v>429</v>
      </c>
      <c r="D262" s="2" t="s">
        <v>499</v>
      </c>
      <c r="E262" s="2" t="s">
        <v>500</v>
      </c>
      <c r="F262" s="2">
        <v>0.15</v>
      </c>
      <c r="G262" s="2">
        <v>0.15</v>
      </c>
      <c r="H262" s="2" t="s">
        <v>495</v>
      </c>
      <c r="I262" s="2" t="s">
        <v>496</v>
      </c>
      <c r="J262" s="2">
        <v>0.15</v>
      </c>
      <c r="K262" s="2" t="s">
        <v>497</v>
      </c>
      <c r="L262" s="2">
        <v>7.35</v>
      </c>
    </row>
    <row r="263" spans="1:12" ht="12.75" customHeight="1">
      <c r="A263" s="2" t="s">
        <v>399</v>
      </c>
      <c r="B263" s="79" t="s">
        <v>166</v>
      </c>
      <c r="C263" s="2" t="s">
        <v>429</v>
      </c>
      <c r="D263" s="2" t="s">
        <v>499</v>
      </c>
      <c r="E263" s="2" t="s">
        <v>500</v>
      </c>
      <c r="F263" s="2">
        <v>2.36</v>
      </c>
      <c r="G263" s="2">
        <v>1.2</v>
      </c>
      <c r="H263" s="2" t="s">
        <v>495</v>
      </c>
      <c r="I263" s="2" t="s">
        <v>496</v>
      </c>
      <c r="J263" s="2">
        <v>1.2</v>
      </c>
      <c r="K263" s="2" t="s">
        <v>497</v>
      </c>
      <c r="L263" s="2">
        <v>58.8</v>
      </c>
    </row>
    <row r="264" spans="1:12" ht="12.75" customHeight="1">
      <c r="A264" s="2" t="s">
        <v>399</v>
      </c>
      <c r="B264" s="79" t="s">
        <v>167</v>
      </c>
      <c r="C264" s="2" t="s">
        <v>401</v>
      </c>
      <c r="D264" s="2" t="s">
        <v>499</v>
      </c>
      <c r="E264" s="2" t="s">
        <v>500</v>
      </c>
      <c r="F264" s="2">
        <v>3.27</v>
      </c>
      <c r="G264" s="2">
        <v>2.47</v>
      </c>
      <c r="H264" s="2" t="s">
        <v>495</v>
      </c>
      <c r="I264" s="2" t="s">
        <v>496</v>
      </c>
      <c r="J264" s="2">
        <v>0</v>
      </c>
      <c r="K264" s="2" t="s">
        <v>497</v>
      </c>
      <c r="L264" s="2">
        <v>103.74</v>
      </c>
    </row>
    <row r="265" spans="1:12" ht="12.75" customHeight="1">
      <c r="A265" s="2" t="s">
        <v>399</v>
      </c>
      <c r="B265" s="79" t="s">
        <v>167</v>
      </c>
      <c r="C265" s="2" t="s">
        <v>401</v>
      </c>
      <c r="D265" s="2" t="s">
        <v>499</v>
      </c>
      <c r="E265" s="2" t="s">
        <v>500</v>
      </c>
      <c r="F265" s="2">
        <v>3.27</v>
      </c>
      <c r="G265" s="2">
        <v>2.47</v>
      </c>
      <c r="H265" s="2" t="s">
        <v>495</v>
      </c>
      <c r="I265" s="2" t="s">
        <v>496</v>
      </c>
      <c r="J265" s="2">
        <v>2.47</v>
      </c>
      <c r="K265" s="2" t="s">
        <v>497</v>
      </c>
      <c r="L265" s="2">
        <v>103.74</v>
      </c>
    </row>
    <row r="266" spans="1:12" ht="12.75" customHeight="1">
      <c r="A266" s="2" t="s">
        <v>399</v>
      </c>
      <c r="B266" s="79" t="s">
        <v>168</v>
      </c>
      <c r="C266" s="2" t="s">
        <v>429</v>
      </c>
      <c r="D266" s="2" t="s">
        <v>499</v>
      </c>
      <c r="E266" s="2" t="s">
        <v>500</v>
      </c>
      <c r="F266" s="2">
        <v>5.13</v>
      </c>
      <c r="G266" s="2">
        <v>4.8</v>
      </c>
      <c r="H266" s="2" t="s">
        <v>495</v>
      </c>
      <c r="I266" s="2" t="s">
        <v>496</v>
      </c>
      <c r="J266" s="2">
        <v>0</v>
      </c>
      <c r="K266" s="2" t="s">
        <v>497</v>
      </c>
      <c r="L266" s="2">
        <v>235.2</v>
      </c>
    </row>
    <row r="267" spans="1:12" ht="12.75" customHeight="1">
      <c r="A267" s="2" t="s">
        <v>399</v>
      </c>
      <c r="B267" s="79" t="s">
        <v>803</v>
      </c>
      <c r="C267" s="2" t="s">
        <v>429</v>
      </c>
      <c r="D267" s="2" t="s">
        <v>542</v>
      </c>
      <c r="E267" s="2" t="s">
        <v>543</v>
      </c>
      <c r="F267" s="2">
        <v>0.98</v>
      </c>
      <c r="G267" s="2">
        <v>0.98</v>
      </c>
      <c r="H267" s="2" t="s">
        <v>545</v>
      </c>
      <c r="I267" s="2" t="s">
        <v>546</v>
      </c>
      <c r="J267" s="2">
        <v>0.98</v>
      </c>
      <c r="K267" s="2" t="s">
        <v>497</v>
      </c>
      <c r="L267" s="2">
        <v>45.08</v>
      </c>
    </row>
    <row r="268" spans="1:13" ht="12.75">
      <c r="A268" s="70" t="s">
        <v>399</v>
      </c>
      <c r="B268" s="80" t="s">
        <v>998</v>
      </c>
      <c r="C268" s="70" t="s">
        <v>429</v>
      </c>
      <c r="D268" s="70" t="s">
        <v>840</v>
      </c>
      <c r="E268" s="70" t="s">
        <v>841</v>
      </c>
      <c r="F268" s="71" t="s">
        <v>856</v>
      </c>
      <c r="G268" s="71" t="s">
        <v>453</v>
      </c>
      <c r="H268" s="70" t="s">
        <v>415</v>
      </c>
      <c r="I268" s="70" t="s">
        <v>416</v>
      </c>
      <c r="J268" s="71" t="s">
        <v>468</v>
      </c>
      <c r="K268" s="70" t="s">
        <v>418</v>
      </c>
      <c r="L268" s="71" t="s">
        <v>468</v>
      </c>
      <c r="M268" s="70"/>
    </row>
    <row r="269" spans="1:13" ht="12.75">
      <c r="A269" s="70" t="s">
        <v>399</v>
      </c>
      <c r="B269" s="80" t="s">
        <v>998</v>
      </c>
      <c r="C269" s="70" t="s">
        <v>429</v>
      </c>
      <c r="D269" s="70" t="s">
        <v>840</v>
      </c>
      <c r="E269" s="70" t="s">
        <v>841</v>
      </c>
      <c r="F269" s="71" t="s">
        <v>856</v>
      </c>
      <c r="G269" s="71" t="s">
        <v>453</v>
      </c>
      <c r="H269" s="70" t="s">
        <v>845</v>
      </c>
      <c r="I269" s="70" t="s">
        <v>846</v>
      </c>
      <c r="J269" s="71" t="s">
        <v>999</v>
      </c>
      <c r="K269" s="70" t="s">
        <v>409</v>
      </c>
      <c r="L269" s="71" t="s">
        <v>1000</v>
      </c>
      <c r="M269" s="70"/>
    </row>
    <row r="270" spans="1:13" ht="12.75">
      <c r="A270" s="70" t="s">
        <v>399</v>
      </c>
      <c r="B270" s="80" t="s">
        <v>1001</v>
      </c>
      <c r="C270" s="70" t="s">
        <v>429</v>
      </c>
      <c r="D270" s="70" t="s">
        <v>438</v>
      </c>
      <c r="E270" s="70" t="s">
        <v>439</v>
      </c>
      <c r="F270" s="71" t="s">
        <v>1002</v>
      </c>
      <c r="G270" s="71" t="s">
        <v>1003</v>
      </c>
      <c r="H270" s="70" t="s">
        <v>616</v>
      </c>
      <c r="I270" s="70" t="s">
        <v>617</v>
      </c>
      <c r="J270" s="71" t="s">
        <v>1004</v>
      </c>
      <c r="K270" s="70" t="s">
        <v>409</v>
      </c>
      <c r="L270" s="71" t="s">
        <v>1005</v>
      </c>
      <c r="M270" s="70"/>
    </row>
    <row r="271" spans="1:13" ht="12.75">
      <c r="A271" s="70" t="s">
        <v>399</v>
      </c>
      <c r="B271" s="80" t="s">
        <v>1001</v>
      </c>
      <c r="C271" s="70" t="s">
        <v>429</v>
      </c>
      <c r="D271" s="70" t="s">
        <v>438</v>
      </c>
      <c r="E271" s="70" t="s">
        <v>439</v>
      </c>
      <c r="F271" s="71" t="s">
        <v>1002</v>
      </c>
      <c r="G271" s="71" t="s">
        <v>1003</v>
      </c>
      <c r="H271" s="70" t="s">
        <v>612</v>
      </c>
      <c r="I271" s="70" t="s">
        <v>613</v>
      </c>
      <c r="J271" s="71" t="s">
        <v>1004</v>
      </c>
      <c r="K271" s="70" t="s">
        <v>409</v>
      </c>
      <c r="L271" s="71" t="s">
        <v>1006</v>
      </c>
      <c r="M271" s="70"/>
    </row>
    <row r="272" spans="1:13" ht="12.75">
      <c r="A272" s="70" t="s">
        <v>399</v>
      </c>
      <c r="B272" s="80" t="s">
        <v>1007</v>
      </c>
      <c r="C272" s="70" t="s">
        <v>429</v>
      </c>
      <c r="D272" s="70" t="s">
        <v>438</v>
      </c>
      <c r="E272" s="70" t="s">
        <v>439</v>
      </c>
      <c r="F272" s="71" t="s">
        <v>843</v>
      </c>
      <c r="G272" s="71" t="s">
        <v>482</v>
      </c>
      <c r="H272" s="70" t="s">
        <v>616</v>
      </c>
      <c r="I272" s="70" t="s">
        <v>617</v>
      </c>
      <c r="J272" s="71" t="s">
        <v>1008</v>
      </c>
      <c r="K272" s="70" t="s">
        <v>409</v>
      </c>
      <c r="L272" s="71" t="s">
        <v>1009</v>
      </c>
      <c r="M272" s="70"/>
    </row>
    <row r="273" spans="1:13" ht="12.75">
      <c r="A273" s="70" t="s">
        <v>399</v>
      </c>
      <c r="B273" s="80" t="s">
        <v>1007</v>
      </c>
      <c r="C273" s="70" t="s">
        <v>429</v>
      </c>
      <c r="D273" s="70" t="s">
        <v>438</v>
      </c>
      <c r="E273" s="70" t="s">
        <v>439</v>
      </c>
      <c r="F273" s="71" t="s">
        <v>843</v>
      </c>
      <c r="G273" s="71" t="s">
        <v>482</v>
      </c>
      <c r="H273" s="70" t="s">
        <v>612</v>
      </c>
      <c r="I273" s="70" t="s">
        <v>613</v>
      </c>
      <c r="J273" s="71" t="s">
        <v>1008</v>
      </c>
      <c r="K273" s="70" t="s">
        <v>409</v>
      </c>
      <c r="L273" s="71" t="s">
        <v>1010</v>
      </c>
      <c r="M273" s="70"/>
    </row>
    <row r="274" spans="1:13" ht="12.75">
      <c r="A274" s="70" t="s">
        <v>399</v>
      </c>
      <c r="B274" s="80" t="s">
        <v>1011</v>
      </c>
      <c r="C274" s="70" t="s">
        <v>695</v>
      </c>
      <c r="D274" s="70" t="s">
        <v>438</v>
      </c>
      <c r="E274" s="70" t="s">
        <v>439</v>
      </c>
      <c r="F274" s="71" t="s">
        <v>1012</v>
      </c>
      <c r="G274" s="71" t="s">
        <v>782</v>
      </c>
      <c r="H274" s="70" t="s">
        <v>612</v>
      </c>
      <c r="I274" s="70" t="s">
        <v>613</v>
      </c>
      <c r="J274" s="71" t="s">
        <v>812</v>
      </c>
      <c r="K274" s="70" t="s">
        <v>409</v>
      </c>
      <c r="L274" s="71" t="s">
        <v>889</v>
      </c>
      <c r="M274" s="70"/>
    </row>
    <row r="275" spans="1:13" ht="12.75">
      <c r="A275" s="70" t="s">
        <v>399</v>
      </c>
      <c r="B275" s="80" t="s">
        <v>1011</v>
      </c>
      <c r="C275" s="70" t="s">
        <v>695</v>
      </c>
      <c r="D275" s="70" t="s">
        <v>438</v>
      </c>
      <c r="E275" s="70" t="s">
        <v>439</v>
      </c>
      <c r="F275" s="71" t="s">
        <v>1012</v>
      </c>
      <c r="G275" s="71" t="s">
        <v>782</v>
      </c>
      <c r="H275" s="70" t="s">
        <v>616</v>
      </c>
      <c r="I275" s="70" t="s">
        <v>617</v>
      </c>
      <c r="J275" s="71" t="s">
        <v>812</v>
      </c>
      <c r="K275" s="70" t="s">
        <v>409</v>
      </c>
      <c r="L275" s="71" t="s">
        <v>1013</v>
      </c>
      <c r="M275" s="70"/>
    </row>
    <row r="276" spans="1:13" ht="12.75">
      <c r="A276" s="70" t="s">
        <v>399</v>
      </c>
      <c r="B276" s="80" t="s">
        <v>1014</v>
      </c>
      <c r="C276" s="70" t="s">
        <v>695</v>
      </c>
      <c r="D276" s="70" t="s">
        <v>438</v>
      </c>
      <c r="E276" s="70" t="s">
        <v>439</v>
      </c>
      <c r="F276" s="71" t="s">
        <v>778</v>
      </c>
      <c r="G276" s="71" t="s">
        <v>782</v>
      </c>
      <c r="H276" s="70" t="s">
        <v>612</v>
      </c>
      <c r="I276" s="70" t="s">
        <v>613</v>
      </c>
      <c r="J276" s="71" t="s">
        <v>862</v>
      </c>
      <c r="K276" s="70" t="s">
        <v>409</v>
      </c>
      <c r="L276" s="71" t="s">
        <v>863</v>
      </c>
      <c r="M276" s="70"/>
    </row>
    <row r="277" spans="1:13" ht="12.75">
      <c r="A277" s="70" t="s">
        <v>399</v>
      </c>
      <c r="B277" s="80" t="s">
        <v>1014</v>
      </c>
      <c r="C277" s="70" t="s">
        <v>695</v>
      </c>
      <c r="D277" s="70" t="s">
        <v>438</v>
      </c>
      <c r="E277" s="70" t="s">
        <v>439</v>
      </c>
      <c r="F277" s="71" t="s">
        <v>778</v>
      </c>
      <c r="G277" s="71" t="s">
        <v>782</v>
      </c>
      <c r="H277" s="70" t="s">
        <v>616</v>
      </c>
      <c r="I277" s="70" t="s">
        <v>617</v>
      </c>
      <c r="J277" s="71" t="s">
        <v>862</v>
      </c>
      <c r="K277" s="70" t="s">
        <v>409</v>
      </c>
      <c r="L277" s="71" t="s">
        <v>864</v>
      </c>
      <c r="M277" s="70"/>
    </row>
    <row r="278" spans="1:13" ht="12.75">
      <c r="A278" s="70" t="s">
        <v>399</v>
      </c>
      <c r="B278" s="80" t="s">
        <v>1001</v>
      </c>
      <c r="C278" s="70" t="s">
        <v>429</v>
      </c>
      <c r="D278" s="70" t="s">
        <v>493</v>
      </c>
      <c r="E278" s="70" t="s">
        <v>494</v>
      </c>
      <c r="F278" s="71" t="s">
        <v>1002</v>
      </c>
      <c r="G278" s="71" t="s">
        <v>1002</v>
      </c>
      <c r="H278" s="70" t="s">
        <v>495</v>
      </c>
      <c r="I278" s="70" t="s">
        <v>496</v>
      </c>
      <c r="J278" s="71" t="s">
        <v>503</v>
      </c>
      <c r="K278" s="70" t="s">
        <v>497</v>
      </c>
      <c r="L278" s="71" t="s">
        <v>1015</v>
      </c>
      <c r="M278" s="70"/>
    </row>
    <row r="279" spans="1:13" ht="12.75">
      <c r="A279" s="70" t="s">
        <v>399</v>
      </c>
      <c r="B279" s="80" t="s">
        <v>1001</v>
      </c>
      <c r="C279" s="70" t="s">
        <v>429</v>
      </c>
      <c r="D279" s="70" t="s">
        <v>493</v>
      </c>
      <c r="E279" s="70" t="s">
        <v>494</v>
      </c>
      <c r="F279" s="71" t="s">
        <v>1002</v>
      </c>
      <c r="G279" s="71" t="s">
        <v>1002</v>
      </c>
      <c r="H279" s="70" t="s">
        <v>495</v>
      </c>
      <c r="I279" s="70" t="s">
        <v>496</v>
      </c>
      <c r="J279" s="71" t="s">
        <v>1002</v>
      </c>
      <c r="K279" s="70" t="s">
        <v>497</v>
      </c>
      <c r="L279" s="71" t="s">
        <v>1015</v>
      </c>
      <c r="M279" s="70"/>
    </row>
    <row r="280" spans="1:13" ht="12.75">
      <c r="A280" s="70" t="s">
        <v>399</v>
      </c>
      <c r="B280" s="80" t="s">
        <v>1014</v>
      </c>
      <c r="C280" s="70" t="s">
        <v>695</v>
      </c>
      <c r="D280" s="70" t="s">
        <v>493</v>
      </c>
      <c r="E280" s="70" t="s">
        <v>494</v>
      </c>
      <c r="F280" s="71" t="s">
        <v>790</v>
      </c>
      <c r="G280" s="71" t="s">
        <v>790</v>
      </c>
      <c r="H280" s="70" t="s">
        <v>495</v>
      </c>
      <c r="I280" s="70" t="s">
        <v>496</v>
      </c>
      <c r="J280" s="71" t="s">
        <v>790</v>
      </c>
      <c r="K280" s="70" t="s">
        <v>497</v>
      </c>
      <c r="L280" s="71" t="s">
        <v>1016</v>
      </c>
      <c r="M280" s="70"/>
    </row>
    <row r="281" spans="1:13" ht="12.75">
      <c r="A281" s="70" t="s">
        <v>399</v>
      </c>
      <c r="B281" s="80" t="s">
        <v>1014</v>
      </c>
      <c r="C281" s="70" t="s">
        <v>695</v>
      </c>
      <c r="D281" s="70" t="s">
        <v>493</v>
      </c>
      <c r="E281" s="70" t="s">
        <v>494</v>
      </c>
      <c r="F281" s="71" t="s">
        <v>790</v>
      </c>
      <c r="G281" s="71" t="s">
        <v>790</v>
      </c>
      <c r="H281" s="70" t="s">
        <v>495</v>
      </c>
      <c r="I281" s="70" t="s">
        <v>496</v>
      </c>
      <c r="J281" s="71" t="s">
        <v>503</v>
      </c>
      <c r="K281" s="70" t="s">
        <v>497</v>
      </c>
      <c r="L281" s="71" t="s">
        <v>1016</v>
      </c>
      <c r="M281" s="70"/>
    </row>
    <row r="282" spans="1:13" ht="12.75">
      <c r="A282" s="70" t="s">
        <v>399</v>
      </c>
      <c r="B282" s="80" t="s">
        <v>998</v>
      </c>
      <c r="C282" s="70" t="s">
        <v>429</v>
      </c>
      <c r="D282" s="70" t="s">
        <v>499</v>
      </c>
      <c r="E282" s="70" t="s">
        <v>500</v>
      </c>
      <c r="F282" s="71" t="s">
        <v>453</v>
      </c>
      <c r="G282" s="71" t="s">
        <v>453</v>
      </c>
      <c r="H282" s="70" t="s">
        <v>495</v>
      </c>
      <c r="I282" s="70" t="s">
        <v>496</v>
      </c>
      <c r="J282" s="71" t="s">
        <v>453</v>
      </c>
      <c r="K282" s="70" t="s">
        <v>497</v>
      </c>
      <c r="L282" s="71" t="s">
        <v>1017</v>
      </c>
      <c r="M282" s="70"/>
    </row>
    <row r="283" spans="1:13" ht="12.75">
      <c r="A283" s="70" t="s">
        <v>399</v>
      </c>
      <c r="B283" s="80" t="s">
        <v>1007</v>
      </c>
      <c r="C283" s="70" t="s">
        <v>429</v>
      </c>
      <c r="D283" s="70" t="s">
        <v>499</v>
      </c>
      <c r="E283" s="70" t="s">
        <v>500</v>
      </c>
      <c r="F283" s="71" t="s">
        <v>843</v>
      </c>
      <c r="G283" s="71" t="s">
        <v>843</v>
      </c>
      <c r="H283" s="70" t="s">
        <v>495</v>
      </c>
      <c r="I283" s="70" t="s">
        <v>496</v>
      </c>
      <c r="J283" s="71" t="s">
        <v>843</v>
      </c>
      <c r="K283" s="70" t="s">
        <v>497</v>
      </c>
      <c r="L283" s="71" t="s">
        <v>1018</v>
      </c>
      <c r="M283" s="70"/>
    </row>
    <row r="284" spans="1:13" ht="12.75">
      <c r="A284" s="70" t="s">
        <v>399</v>
      </c>
      <c r="B284" s="80" t="s">
        <v>1007</v>
      </c>
      <c r="C284" s="70" t="s">
        <v>429</v>
      </c>
      <c r="D284" s="70" t="s">
        <v>499</v>
      </c>
      <c r="E284" s="70" t="s">
        <v>500</v>
      </c>
      <c r="F284" s="71" t="s">
        <v>843</v>
      </c>
      <c r="G284" s="71" t="s">
        <v>843</v>
      </c>
      <c r="H284" s="70" t="s">
        <v>495</v>
      </c>
      <c r="I284" s="70" t="s">
        <v>496</v>
      </c>
      <c r="J284" s="71" t="s">
        <v>503</v>
      </c>
      <c r="K284" s="70" t="s">
        <v>497</v>
      </c>
      <c r="L284" s="71" t="s">
        <v>1018</v>
      </c>
      <c r="M284" s="70"/>
    </row>
    <row r="285" spans="1:13" ht="12.75">
      <c r="A285" s="70" t="s">
        <v>399</v>
      </c>
      <c r="B285" s="80" t="s">
        <v>169</v>
      </c>
      <c r="C285" s="70" t="s">
        <v>695</v>
      </c>
      <c r="D285" s="70" t="s">
        <v>499</v>
      </c>
      <c r="E285" s="70" t="s">
        <v>500</v>
      </c>
      <c r="F285" s="71" t="s">
        <v>1019</v>
      </c>
      <c r="G285" s="71" t="s">
        <v>1019</v>
      </c>
      <c r="H285" s="70" t="s">
        <v>495</v>
      </c>
      <c r="I285" s="70" t="s">
        <v>496</v>
      </c>
      <c r="J285" s="71" t="s">
        <v>1020</v>
      </c>
      <c r="K285" s="70" t="s">
        <v>497</v>
      </c>
      <c r="L285" s="71" t="s">
        <v>1021</v>
      </c>
      <c r="M285" s="70"/>
    </row>
    <row r="286" spans="1:13" ht="12.75">
      <c r="A286" s="70" t="s">
        <v>399</v>
      </c>
      <c r="B286" s="80" t="s">
        <v>169</v>
      </c>
      <c r="C286" s="70" t="s">
        <v>695</v>
      </c>
      <c r="D286" s="70" t="s">
        <v>499</v>
      </c>
      <c r="E286" s="70" t="s">
        <v>500</v>
      </c>
      <c r="F286" s="71" t="s">
        <v>1019</v>
      </c>
      <c r="G286" s="71" t="s">
        <v>1019</v>
      </c>
      <c r="H286" s="70" t="s">
        <v>495</v>
      </c>
      <c r="I286" s="70" t="s">
        <v>496</v>
      </c>
      <c r="J286" s="71" t="s">
        <v>503</v>
      </c>
      <c r="K286" s="70" t="s">
        <v>497</v>
      </c>
      <c r="L286" s="71" t="s">
        <v>1022</v>
      </c>
      <c r="M286" s="70"/>
    </row>
    <row r="287" spans="1:13" ht="12.75">
      <c r="A287" s="70" t="s">
        <v>399</v>
      </c>
      <c r="B287" s="80" t="s">
        <v>1011</v>
      </c>
      <c r="C287" s="70" t="s">
        <v>695</v>
      </c>
      <c r="D287" s="70" t="s">
        <v>499</v>
      </c>
      <c r="E287" s="70" t="s">
        <v>500</v>
      </c>
      <c r="F287" s="71" t="s">
        <v>892</v>
      </c>
      <c r="G287" s="71" t="s">
        <v>892</v>
      </c>
      <c r="H287" s="70" t="s">
        <v>495</v>
      </c>
      <c r="I287" s="70" t="s">
        <v>496</v>
      </c>
      <c r="J287" s="71" t="s">
        <v>892</v>
      </c>
      <c r="K287" s="70" t="s">
        <v>497</v>
      </c>
      <c r="L287" s="71" t="s">
        <v>948</v>
      </c>
      <c r="M287" s="70"/>
    </row>
    <row r="288" spans="1:13" ht="12.75">
      <c r="A288" s="70" t="s">
        <v>399</v>
      </c>
      <c r="B288" s="80" t="s">
        <v>1011</v>
      </c>
      <c r="C288" s="70" t="s">
        <v>695</v>
      </c>
      <c r="D288" s="70" t="s">
        <v>499</v>
      </c>
      <c r="E288" s="70" t="s">
        <v>500</v>
      </c>
      <c r="F288" s="71" t="s">
        <v>892</v>
      </c>
      <c r="G288" s="71" t="s">
        <v>892</v>
      </c>
      <c r="H288" s="70" t="s">
        <v>495</v>
      </c>
      <c r="I288" s="70" t="s">
        <v>496</v>
      </c>
      <c r="J288" s="71" t="s">
        <v>503</v>
      </c>
      <c r="K288" s="70" t="s">
        <v>497</v>
      </c>
      <c r="L288" s="71" t="s">
        <v>948</v>
      </c>
      <c r="M288" s="70"/>
    </row>
    <row r="289" spans="1:13" ht="12.75">
      <c r="A289" s="70" t="s">
        <v>399</v>
      </c>
      <c r="B289" s="80" t="s">
        <v>1023</v>
      </c>
      <c r="C289" s="70" t="s">
        <v>429</v>
      </c>
      <c r="D289" s="70" t="s">
        <v>499</v>
      </c>
      <c r="E289" s="70" t="s">
        <v>500</v>
      </c>
      <c r="F289" s="71" t="s">
        <v>977</v>
      </c>
      <c r="G289" s="71" t="s">
        <v>977</v>
      </c>
      <c r="H289" s="70" t="s">
        <v>495</v>
      </c>
      <c r="I289" s="70" t="s">
        <v>496</v>
      </c>
      <c r="J289" s="71" t="s">
        <v>977</v>
      </c>
      <c r="K289" s="70" t="s">
        <v>497</v>
      </c>
      <c r="L289" s="71" t="s">
        <v>1024</v>
      </c>
      <c r="M289" s="70"/>
    </row>
    <row r="290" spans="1:13" ht="12.75">
      <c r="A290" s="70" t="s">
        <v>399</v>
      </c>
      <c r="B290" s="80" t="s">
        <v>1025</v>
      </c>
      <c r="C290" s="70" t="s">
        <v>695</v>
      </c>
      <c r="D290" s="70" t="s">
        <v>499</v>
      </c>
      <c r="E290" s="70" t="s">
        <v>500</v>
      </c>
      <c r="F290" s="71" t="s">
        <v>1026</v>
      </c>
      <c r="G290" s="71" t="s">
        <v>787</v>
      </c>
      <c r="H290" s="70" t="s">
        <v>495</v>
      </c>
      <c r="I290" s="70" t="s">
        <v>496</v>
      </c>
      <c r="J290" s="71" t="s">
        <v>503</v>
      </c>
      <c r="K290" s="70" t="s">
        <v>497</v>
      </c>
      <c r="L290" s="71" t="s">
        <v>1027</v>
      </c>
      <c r="M290" s="70"/>
    </row>
    <row r="291" spans="1:13" ht="12.75">
      <c r="A291" s="70" t="s">
        <v>399</v>
      </c>
      <c r="B291" s="80" t="s">
        <v>1025</v>
      </c>
      <c r="C291" s="70" t="s">
        <v>695</v>
      </c>
      <c r="D291" s="70" t="s">
        <v>499</v>
      </c>
      <c r="E291" s="70" t="s">
        <v>500</v>
      </c>
      <c r="F291" s="71" t="s">
        <v>1026</v>
      </c>
      <c r="G291" s="71" t="s">
        <v>787</v>
      </c>
      <c r="H291" s="70" t="s">
        <v>495</v>
      </c>
      <c r="I291" s="70" t="s">
        <v>496</v>
      </c>
      <c r="J291" s="71" t="s">
        <v>787</v>
      </c>
      <c r="K291" s="70" t="s">
        <v>497</v>
      </c>
      <c r="L291" s="71" t="s">
        <v>1027</v>
      </c>
      <c r="M291" s="70"/>
    </row>
    <row r="292" spans="1:13" ht="12.75">
      <c r="A292" s="70" t="s">
        <v>399</v>
      </c>
      <c r="B292" s="80" t="s">
        <v>1028</v>
      </c>
      <c r="C292" s="70" t="s">
        <v>429</v>
      </c>
      <c r="D292" s="70" t="s">
        <v>499</v>
      </c>
      <c r="E292" s="70" t="s">
        <v>500</v>
      </c>
      <c r="F292" s="71" t="s">
        <v>1029</v>
      </c>
      <c r="G292" s="71" t="s">
        <v>1029</v>
      </c>
      <c r="H292" s="70" t="s">
        <v>495</v>
      </c>
      <c r="I292" s="70" t="s">
        <v>496</v>
      </c>
      <c r="J292" s="71" t="s">
        <v>503</v>
      </c>
      <c r="K292" s="70" t="s">
        <v>497</v>
      </c>
      <c r="L292" s="71" t="s">
        <v>1030</v>
      </c>
      <c r="M292" s="70"/>
    </row>
    <row r="293" spans="1:13" ht="12.75">
      <c r="A293" s="70" t="s">
        <v>399</v>
      </c>
      <c r="B293" s="80" t="s">
        <v>1028</v>
      </c>
      <c r="C293" s="70" t="s">
        <v>429</v>
      </c>
      <c r="D293" s="70" t="s">
        <v>499</v>
      </c>
      <c r="E293" s="70" t="s">
        <v>500</v>
      </c>
      <c r="F293" s="71" t="s">
        <v>1029</v>
      </c>
      <c r="G293" s="71" t="s">
        <v>1029</v>
      </c>
      <c r="H293" s="70" t="s">
        <v>495</v>
      </c>
      <c r="I293" s="70" t="s">
        <v>496</v>
      </c>
      <c r="J293" s="71" t="s">
        <v>1029</v>
      </c>
      <c r="K293" s="70" t="s">
        <v>497</v>
      </c>
      <c r="L293" s="71" t="s">
        <v>1030</v>
      </c>
      <c r="M293" s="70"/>
    </row>
    <row r="294" spans="1:13" ht="12.75">
      <c r="A294" s="70" t="s">
        <v>399</v>
      </c>
      <c r="B294" s="80" t="s">
        <v>1023</v>
      </c>
      <c r="C294" s="70" t="s">
        <v>429</v>
      </c>
      <c r="D294" s="70" t="s">
        <v>752</v>
      </c>
      <c r="E294" s="70" t="s">
        <v>753</v>
      </c>
      <c r="F294" s="71" t="s">
        <v>1031</v>
      </c>
      <c r="G294" s="71" t="s">
        <v>902</v>
      </c>
      <c r="H294" s="70" t="s">
        <v>754</v>
      </c>
      <c r="I294" s="70" t="s">
        <v>755</v>
      </c>
      <c r="J294" s="71" t="s">
        <v>902</v>
      </c>
      <c r="K294" s="70" t="s">
        <v>497</v>
      </c>
      <c r="L294" s="71" t="s">
        <v>529</v>
      </c>
      <c r="M294" s="70"/>
    </row>
    <row r="295" spans="1:9" ht="12.75">
      <c r="A295" s="1"/>
      <c r="B295" s="90"/>
      <c r="C295" s="11"/>
      <c r="D295" s="10"/>
      <c r="E295" s="10"/>
      <c r="F295" s="10"/>
      <c r="G295" s="10"/>
      <c r="H295" s="10"/>
      <c r="I295" s="1"/>
    </row>
    <row r="297" ht="13.5" thickBot="1">
      <c r="A297" s="1" t="s">
        <v>124</v>
      </c>
    </row>
    <row r="298" spans="1:5" ht="27" thickBot="1" thickTop="1">
      <c r="A298" s="28" t="s">
        <v>31</v>
      </c>
      <c r="B298" s="170" t="s">
        <v>63</v>
      </c>
      <c r="C298" s="171"/>
      <c r="D298" s="29" t="s">
        <v>105</v>
      </c>
      <c r="E298" s="30" t="s">
        <v>54</v>
      </c>
    </row>
    <row r="299" spans="1:5" ht="13.5" thickBot="1">
      <c r="A299" s="31">
        <v>1</v>
      </c>
      <c r="B299" s="172">
        <v>2</v>
      </c>
      <c r="C299" s="173"/>
      <c r="D299" s="32">
        <v>3</v>
      </c>
      <c r="E299" s="33">
        <v>4</v>
      </c>
    </row>
    <row r="300" spans="1:5" ht="13.5" thickBot="1">
      <c r="A300" s="190" t="s">
        <v>106</v>
      </c>
      <c r="B300" s="172" t="s">
        <v>107</v>
      </c>
      <c r="C300" s="173"/>
      <c r="D300" s="32" t="s">
        <v>108</v>
      </c>
      <c r="E300" s="35">
        <v>100</v>
      </c>
    </row>
    <row r="301" spans="1:5" ht="13.5" thickBot="1">
      <c r="A301" s="193"/>
      <c r="B301" s="172" t="s">
        <v>109</v>
      </c>
      <c r="C301" s="173"/>
      <c r="D301" s="32" t="s">
        <v>110</v>
      </c>
      <c r="E301" s="35">
        <v>40</v>
      </c>
    </row>
    <row r="302" spans="1:5" ht="27" customHeight="1" thickBot="1">
      <c r="A302" s="190" t="s">
        <v>111</v>
      </c>
      <c r="B302" s="172" t="s">
        <v>112</v>
      </c>
      <c r="C302" s="173"/>
      <c r="D302" s="32" t="s">
        <v>113</v>
      </c>
      <c r="E302" s="35">
        <v>16</v>
      </c>
    </row>
    <row r="303" spans="1:5" ht="13.5" thickBot="1">
      <c r="A303" s="192"/>
      <c r="B303" s="172" t="s">
        <v>114</v>
      </c>
      <c r="C303" s="173"/>
      <c r="D303" s="32" t="s">
        <v>113</v>
      </c>
      <c r="E303" s="35">
        <v>48</v>
      </c>
    </row>
    <row r="304" spans="1:5" ht="13.5" thickBot="1">
      <c r="A304" s="193"/>
      <c r="B304" s="172" t="s">
        <v>115</v>
      </c>
      <c r="C304" s="173"/>
      <c r="D304" s="32" t="s">
        <v>113</v>
      </c>
      <c r="E304" s="35">
        <v>32</v>
      </c>
    </row>
    <row r="305" spans="1:5" ht="27" customHeight="1" thickBot="1">
      <c r="A305" s="229" t="s">
        <v>116</v>
      </c>
      <c r="B305" s="172" t="s">
        <v>117</v>
      </c>
      <c r="C305" s="173"/>
      <c r="D305" s="32" t="s">
        <v>108</v>
      </c>
      <c r="E305" s="35">
        <v>5</v>
      </c>
    </row>
    <row r="306" spans="1:5" ht="42" customHeight="1" thickBot="1">
      <c r="A306" s="230"/>
      <c r="B306" s="172" t="s">
        <v>185</v>
      </c>
      <c r="C306" s="173"/>
      <c r="D306" s="32" t="s">
        <v>108</v>
      </c>
      <c r="E306" s="35">
        <v>75</v>
      </c>
    </row>
    <row r="307" spans="1:5" ht="39.75" thickBot="1">
      <c r="A307" s="39" t="s">
        <v>119</v>
      </c>
      <c r="B307" s="222" t="s">
        <v>122</v>
      </c>
      <c r="C307" s="203"/>
      <c r="D307" s="36" t="s">
        <v>123</v>
      </c>
      <c r="E307" s="37">
        <v>100</v>
      </c>
    </row>
    <row r="308" ht="13.5" thickTop="1"/>
    <row r="309" spans="1:5" ht="13.5" thickBot="1">
      <c r="A309" s="1" t="s">
        <v>134</v>
      </c>
      <c r="B309" s="82"/>
      <c r="C309" s="13"/>
      <c r="D309" s="13"/>
      <c r="E309" s="13"/>
    </row>
    <row r="310" spans="1:5" ht="27" thickBot="1" thickTop="1">
      <c r="A310" s="28" t="s">
        <v>31</v>
      </c>
      <c r="B310" s="170" t="s">
        <v>63</v>
      </c>
      <c r="C310" s="171"/>
      <c r="D310" s="29" t="s">
        <v>105</v>
      </c>
      <c r="E310" s="30" t="s">
        <v>54</v>
      </c>
    </row>
    <row r="311" spans="1:5" ht="13.5" thickBot="1">
      <c r="A311" s="31">
        <v>1</v>
      </c>
      <c r="B311" s="172">
        <v>2</v>
      </c>
      <c r="C311" s="173"/>
      <c r="D311" s="32">
        <v>3</v>
      </c>
      <c r="E311" s="33">
        <v>4</v>
      </c>
    </row>
    <row r="312" spans="1:5" ht="12.75">
      <c r="A312" s="190" t="s">
        <v>125</v>
      </c>
      <c r="B312" s="194" t="s">
        <v>126</v>
      </c>
      <c r="C312" s="195"/>
      <c r="D312" s="181" t="s">
        <v>113</v>
      </c>
      <c r="E312" s="183">
        <v>150</v>
      </c>
    </row>
    <row r="313" spans="1:5" ht="13.5" thickBot="1">
      <c r="A313" s="192"/>
      <c r="B313" s="196"/>
      <c r="C313" s="197"/>
      <c r="D313" s="182"/>
      <c r="E313" s="184"/>
    </row>
    <row r="314" spans="1:5" ht="12.75">
      <c r="A314" s="192"/>
      <c r="B314" s="194" t="s">
        <v>127</v>
      </c>
      <c r="C314" s="195"/>
      <c r="D314" s="34" t="s">
        <v>128</v>
      </c>
      <c r="E314" s="43">
        <v>20</v>
      </c>
    </row>
    <row r="315" spans="1:5" ht="12.75">
      <c r="A315" s="158" t="s">
        <v>135</v>
      </c>
      <c r="B315" s="223" t="s">
        <v>138</v>
      </c>
      <c r="C315" s="223"/>
      <c r="D315" s="40" t="s">
        <v>113</v>
      </c>
      <c r="E315" s="44">
        <v>40</v>
      </c>
    </row>
    <row r="316" spans="1:5" ht="12.75">
      <c r="A316" s="207"/>
      <c r="B316" s="199" t="s">
        <v>137</v>
      </c>
      <c r="C316" s="200"/>
      <c r="D316" s="40" t="s">
        <v>113</v>
      </c>
      <c r="E316" s="44">
        <v>32</v>
      </c>
    </row>
    <row r="317" spans="1:5" ht="37.5" customHeight="1">
      <c r="A317" s="159"/>
      <c r="B317" s="223" t="s">
        <v>143</v>
      </c>
      <c r="C317" s="223"/>
      <c r="D317" s="40" t="s">
        <v>128</v>
      </c>
      <c r="E317" s="44">
        <v>4</v>
      </c>
    </row>
    <row r="318" spans="1:5" ht="21.75" customHeight="1">
      <c r="A318" s="223" t="s">
        <v>146</v>
      </c>
      <c r="B318" s="223" t="s">
        <v>147</v>
      </c>
      <c r="C318" s="223"/>
      <c r="D318" s="40" t="s">
        <v>128</v>
      </c>
      <c r="E318" s="44">
        <v>4</v>
      </c>
    </row>
    <row r="319" spans="1:5" ht="17.25" customHeight="1">
      <c r="A319" s="223"/>
      <c r="B319" s="223" t="s">
        <v>148</v>
      </c>
      <c r="C319" s="223"/>
      <c r="D319" s="40" t="s">
        <v>113</v>
      </c>
      <c r="E319" s="44">
        <v>4</v>
      </c>
    </row>
    <row r="320" spans="1:8" ht="34.5" customHeight="1">
      <c r="A320" s="223"/>
      <c r="B320" s="223" t="s">
        <v>149</v>
      </c>
      <c r="C320" s="223"/>
      <c r="D320" s="40" t="s">
        <v>113</v>
      </c>
      <c r="E320" s="44">
        <v>4</v>
      </c>
      <c r="H320" s="4"/>
    </row>
    <row r="321" spans="1:8" ht="39" customHeight="1" thickBot="1">
      <c r="A321" s="211" t="s">
        <v>129</v>
      </c>
      <c r="B321" s="196" t="s">
        <v>132</v>
      </c>
      <c r="C321" s="197"/>
      <c r="D321" s="32" t="s">
        <v>113</v>
      </c>
      <c r="E321" s="35">
        <v>200</v>
      </c>
      <c r="H321" s="41"/>
    </row>
    <row r="322" spans="1:8" ht="27.75" customHeight="1" thickBot="1">
      <c r="A322" s="211"/>
      <c r="B322" s="196" t="s">
        <v>130</v>
      </c>
      <c r="C322" s="197"/>
      <c r="D322" s="32" t="s">
        <v>128</v>
      </c>
      <c r="E322" s="35">
        <v>12</v>
      </c>
      <c r="H322" s="41"/>
    </row>
    <row r="323" spans="1:8" ht="24.75" customHeight="1" thickBot="1">
      <c r="A323" s="212"/>
      <c r="B323" s="172" t="s">
        <v>150</v>
      </c>
      <c r="C323" s="173"/>
      <c r="D323" s="32" t="s">
        <v>113</v>
      </c>
      <c r="E323" s="35">
        <v>70</v>
      </c>
      <c r="H323" s="41"/>
    </row>
    <row r="324" spans="1:5" ht="13.5" thickBot="1">
      <c r="A324" s="233" t="s">
        <v>133</v>
      </c>
      <c r="B324" s="222"/>
      <c r="C324" s="203"/>
      <c r="D324" s="36" t="s">
        <v>128</v>
      </c>
      <c r="E324" s="35">
        <v>30</v>
      </c>
    </row>
    <row r="325" spans="1:5" ht="40.5" customHeight="1" thickBot="1" thickTop="1">
      <c r="A325" s="239" t="s">
        <v>151</v>
      </c>
      <c r="B325" s="170" t="s">
        <v>156</v>
      </c>
      <c r="C325" s="171"/>
      <c r="D325" s="32" t="s">
        <v>113</v>
      </c>
      <c r="E325" s="35">
        <v>120</v>
      </c>
    </row>
    <row r="326" spans="1:5" ht="13.5" customHeight="1" thickBot="1">
      <c r="A326" s="240"/>
      <c r="B326" s="172" t="s">
        <v>152</v>
      </c>
      <c r="C326" s="173"/>
      <c r="D326" s="32" t="s">
        <v>128</v>
      </c>
      <c r="E326" s="35">
        <v>8</v>
      </c>
    </row>
    <row r="327" spans="1:5" ht="12.75" customHeight="1">
      <c r="A327" s="240"/>
      <c r="B327" s="194" t="s">
        <v>153</v>
      </c>
      <c r="C327" s="195"/>
      <c r="D327" s="181" t="s">
        <v>113</v>
      </c>
      <c r="E327" s="183">
        <v>26</v>
      </c>
    </row>
    <row r="328" spans="1:5" ht="12.75">
      <c r="A328" s="240"/>
      <c r="B328" s="231"/>
      <c r="C328" s="232"/>
      <c r="D328" s="235"/>
      <c r="E328" s="234"/>
    </row>
    <row r="329" spans="1:5" ht="27.75" customHeight="1">
      <c r="A329" s="240"/>
      <c r="B329" s="199" t="s">
        <v>154</v>
      </c>
      <c r="C329" s="200"/>
      <c r="D329" s="40" t="s">
        <v>113</v>
      </c>
      <c r="E329" s="44">
        <v>150</v>
      </c>
    </row>
    <row r="330" spans="1:5" ht="12.75" customHeight="1">
      <c r="A330" s="240"/>
      <c r="B330" s="152" t="s">
        <v>155</v>
      </c>
      <c r="C330" s="153"/>
      <c r="D330" s="40" t="s">
        <v>113</v>
      </c>
      <c r="E330" s="44">
        <v>48</v>
      </c>
    </row>
    <row r="331" spans="1:5" ht="12.75">
      <c r="A331" s="240"/>
      <c r="B331" s="236"/>
      <c r="C331" s="237"/>
      <c r="D331" s="158" t="s">
        <v>128</v>
      </c>
      <c r="E331" s="168">
        <v>30</v>
      </c>
    </row>
    <row r="332" spans="1:5" ht="12.75">
      <c r="A332" s="240"/>
      <c r="B332" s="236"/>
      <c r="C332" s="237"/>
      <c r="D332" s="207"/>
      <c r="E332" s="238"/>
    </row>
    <row r="333" spans="1:5" ht="2.25" customHeight="1" thickBot="1">
      <c r="A333" s="241"/>
      <c r="B333" s="154"/>
      <c r="C333" s="155"/>
      <c r="D333" s="159"/>
      <c r="E333" s="169"/>
    </row>
    <row r="334" spans="1:5" ht="12" customHeight="1">
      <c r="A334" s="224" t="s">
        <v>158</v>
      </c>
      <c r="B334" s="225" t="s">
        <v>159</v>
      </c>
      <c r="C334" s="226"/>
      <c r="D334" s="227" t="s">
        <v>113</v>
      </c>
      <c r="E334" s="228">
        <v>20</v>
      </c>
    </row>
    <row r="335" spans="1:5" ht="12" customHeight="1">
      <c r="A335" s="150"/>
      <c r="B335" s="154"/>
      <c r="C335" s="155"/>
      <c r="D335" s="159"/>
      <c r="E335" s="169"/>
    </row>
    <row r="336" spans="1:5" ht="12" customHeight="1">
      <c r="A336" s="150"/>
      <c r="B336" s="152" t="s">
        <v>160</v>
      </c>
      <c r="C336" s="153"/>
      <c r="D336" s="158" t="s">
        <v>113</v>
      </c>
      <c r="E336" s="168">
        <v>20</v>
      </c>
    </row>
    <row r="337" spans="1:5" ht="12" customHeight="1">
      <c r="A337" s="150"/>
      <c r="B337" s="154"/>
      <c r="C337" s="155"/>
      <c r="D337" s="159"/>
      <c r="E337" s="169"/>
    </row>
    <row r="338" spans="1:5" ht="12" customHeight="1">
      <c r="A338" s="150"/>
      <c r="B338" s="152" t="s">
        <v>161</v>
      </c>
      <c r="C338" s="153"/>
      <c r="D338" s="158" t="s">
        <v>113</v>
      </c>
      <c r="E338" s="168">
        <v>20</v>
      </c>
    </row>
    <row r="339" spans="1:5" ht="12" customHeight="1">
      <c r="A339" s="150"/>
      <c r="B339" s="154"/>
      <c r="C339" s="155"/>
      <c r="D339" s="159"/>
      <c r="E339" s="169"/>
    </row>
    <row r="340" spans="1:5" ht="12" customHeight="1">
      <c r="A340" s="150"/>
      <c r="B340" s="152" t="s">
        <v>162</v>
      </c>
      <c r="C340" s="153"/>
      <c r="D340" s="158" t="s">
        <v>128</v>
      </c>
      <c r="E340" s="168">
        <v>20</v>
      </c>
    </row>
    <row r="341" spans="1:5" ht="12" customHeight="1">
      <c r="A341" s="151"/>
      <c r="B341" s="154"/>
      <c r="C341" s="155"/>
      <c r="D341" s="159"/>
      <c r="E341" s="169"/>
    </row>
  </sheetData>
  <sheetProtection/>
  <mergeCells count="73">
    <mergeCell ref="B316:C316"/>
    <mergeCell ref="A324:C324"/>
    <mergeCell ref="E327:E328"/>
    <mergeCell ref="D327:D328"/>
    <mergeCell ref="B330:C333"/>
    <mergeCell ref="D331:D333"/>
    <mergeCell ref="E331:E333"/>
    <mergeCell ref="B317:C317"/>
    <mergeCell ref="A325:A333"/>
    <mergeCell ref="B325:C325"/>
    <mergeCell ref="B326:C326"/>
    <mergeCell ref="B327:C328"/>
    <mergeCell ref="A318:A320"/>
    <mergeCell ref="B318:C318"/>
    <mergeCell ref="B319:C319"/>
    <mergeCell ref="B320:C320"/>
    <mergeCell ref="B329:C329"/>
    <mergeCell ref="A312:A314"/>
    <mergeCell ref="B312:C313"/>
    <mergeCell ref="D312:D313"/>
    <mergeCell ref="B301:C301"/>
    <mergeCell ref="A321:A323"/>
    <mergeCell ref="B321:C321"/>
    <mergeCell ref="B322:C322"/>
    <mergeCell ref="B323:C323"/>
    <mergeCell ref="B314:C314"/>
    <mergeCell ref="A315:A317"/>
    <mergeCell ref="A305:A306"/>
    <mergeCell ref="B305:C305"/>
    <mergeCell ref="B306:C306"/>
    <mergeCell ref="B298:C298"/>
    <mergeCell ref="B299:C299"/>
    <mergeCell ref="A300:A301"/>
    <mergeCell ref="B300:C300"/>
    <mergeCell ref="A302:A304"/>
    <mergeCell ref="B302:C302"/>
    <mergeCell ref="A334:A341"/>
    <mergeCell ref="B334:C335"/>
    <mergeCell ref="D334:D335"/>
    <mergeCell ref="E334:E335"/>
    <mergeCell ref="B336:C337"/>
    <mergeCell ref="D336:D337"/>
    <mergeCell ref="E336:E337"/>
    <mergeCell ref="B338:C339"/>
    <mergeCell ref="D338:D339"/>
    <mergeCell ref="E338:E339"/>
    <mergeCell ref="E312:E313"/>
    <mergeCell ref="B303:C303"/>
    <mergeCell ref="B340:C341"/>
    <mergeCell ref="D340:D341"/>
    <mergeCell ref="E340:E341"/>
    <mergeCell ref="B304:C304"/>
    <mergeCell ref="B307:C307"/>
    <mergeCell ref="B310:C310"/>
    <mergeCell ref="B311:C311"/>
    <mergeCell ref="B315:C315"/>
    <mergeCell ref="I4:K4"/>
    <mergeCell ref="A4:A5"/>
    <mergeCell ref="B4:B5"/>
    <mergeCell ref="C4:C5"/>
    <mergeCell ref="D4:D5"/>
    <mergeCell ref="E4:F4"/>
    <mergeCell ref="G4:H4"/>
    <mergeCell ref="H47:I47"/>
    <mergeCell ref="J47:J48"/>
    <mergeCell ref="K47:K48"/>
    <mergeCell ref="L47:L48"/>
    <mergeCell ref="A47:A48"/>
    <mergeCell ref="B47:B48"/>
    <mergeCell ref="C47:C48"/>
    <mergeCell ref="D47:E47"/>
    <mergeCell ref="F47:F48"/>
    <mergeCell ref="G47:G4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7"/>
  <sheetViews>
    <sheetView view="pageBreakPreview" zoomScale="60" zoomScalePageLayoutView="0" workbookViewId="0" topLeftCell="A1">
      <selection activeCell="E266" sqref="E266:E267"/>
    </sheetView>
  </sheetViews>
  <sheetFormatPr defaultColWidth="9.140625" defaultRowHeight="12.75"/>
  <cols>
    <col min="1" max="1" width="12.28125" style="0" customWidth="1"/>
    <col min="2" max="2" width="16.28125" style="73" customWidth="1"/>
    <col min="3" max="3" width="10.8515625" style="0" customWidth="1"/>
    <col min="4" max="4" width="9.28125" style="0" customWidth="1"/>
    <col min="5" max="5" width="9.8515625" style="0" customWidth="1"/>
    <col min="6" max="6" width="10.140625" style="0" customWidth="1"/>
    <col min="7" max="7" width="10.28125" style="0" customWidth="1"/>
    <col min="8" max="8" width="9.57421875" style="0" customWidth="1"/>
    <col min="9" max="9" width="21.00390625" style="0" customWidth="1"/>
    <col min="14" max="14" width="7.57421875" style="0" customWidth="1"/>
    <col min="21" max="21" width="6.140625" style="0" customWidth="1"/>
    <col min="26" max="26" width="4.421875" style="0" bestFit="1" customWidth="1"/>
  </cols>
  <sheetData>
    <row r="1" spans="1:9" ht="12.75">
      <c r="A1" s="1" t="s">
        <v>203</v>
      </c>
      <c r="I1" s="1"/>
    </row>
    <row r="2" spans="1:8" ht="12.75">
      <c r="A2" s="1" t="s">
        <v>329</v>
      </c>
      <c r="B2" s="74"/>
      <c r="C2" s="4"/>
      <c r="D2" s="4"/>
      <c r="E2" s="4"/>
      <c r="F2" s="4"/>
      <c r="G2" s="4"/>
      <c r="H2" s="4"/>
    </row>
    <row r="3" spans="1:8" ht="12.75">
      <c r="A3" s="4"/>
      <c r="B3" s="74"/>
      <c r="C3" s="4"/>
      <c r="D3" s="4"/>
      <c r="E3" s="4"/>
      <c r="F3" s="4"/>
      <c r="G3" s="4"/>
      <c r="H3" s="4"/>
    </row>
    <row r="4" spans="1:8" ht="12.75">
      <c r="A4" s="11" t="s">
        <v>56</v>
      </c>
      <c r="B4" s="74"/>
      <c r="C4" s="4"/>
      <c r="D4" s="4"/>
      <c r="E4" s="4"/>
      <c r="F4" s="4"/>
      <c r="G4" s="4"/>
      <c r="H4" s="4"/>
    </row>
    <row r="5" spans="1:8" ht="12.75">
      <c r="A5" s="11"/>
      <c r="B5" s="74"/>
      <c r="C5" s="4"/>
      <c r="D5" s="4"/>
      <c r="E5" s="4"/>
      <c r="F5" s="4"/>
      <c r="G5" s="4"/>
      <c r="H5" s="4"/>
    </row>
    <row r="6" spans="1:12" ht="12.75">
      <c r="A6" s="160" t="s">
        <v>31</v>
      </c>
      <c r="B6" s="218" t="s">
        <v>157</v>
      </c>
      <c r="C6" s="220" t="s">
        <v>213</v>
      </c>
      <c r="D6" s="160" t="s">
        <v>42</v>
      </c>
      <c r="E6" s="146" t="s">
        <v>40</v>
      </c>
      <c r="F6" s="147"/>
      <c r="G6" s="146" t="s">
        <v>41</v>
      </c>
      <c r="H6" s="147"/>
      <c r="I6" s="140" t="s">
        <v>247</v>
      </c>
      <c r="J6" s="141" t="s">
        <v>207</v>
      </c>
      <c r="K6" s="141"/>
      <c r="L6" s="142"/>
    </row>
    <row r="7" spans="1:12" ht="12.75">
      <c r="A7" s="161"/>
      <c r="B7" s="219"/>
      <c r="C7" s="221"/>
      <c r="D7" s="161"/>
      <c r="E7" s="2" t="s">
        <v>43</v>
      </c>
      <c r="F7" s="2" t="s">
        <v>44</v>
      </c>
      <c r="G7" s="2" t="s">
        <v>43</v>
      </c>
      <c r="H7" s="2" t="s">
        <v>44</v>
      </c>
      <c r="I7" s="140"/>
      <c r="J7" s="2" t="s">
        <v>208</v>
      </c>
      <c r="K7" s="2" t="s">
        <v>50</v>
      </c>
      <c r="L7" s="2" t="s">
        <v>51</v>
      </c>
    </row>
    <row r="8" spans="1:12" ht="12.75">
      <c r="A8" s="2" t="s">
        <v>33</v>
      </c>
      <c r="B8" s="79" t="s">
        <v>279</v>
      </c>
      <c r="C8" s="2">
        <v>1.85</v>
      </c>
      <c r="D8" s="6">
        <v>672.1</v>
      </c>
      <c r="E8" s="6">
        <v>428.5</v>
      </c>
      <c r="F8" s="6">
        <v>10.3</v>
      </c>
      <c r="G8" s="6">
        <v>161.2</v>
      </c>
      <c r="H8" s="6">
        <v>72.1</v>
      </c>
      <c r="I8" s="6">
        <v>438.8</v>
      </c>
      <c r="J8" s="2"/>
      <c r="K8" s="2"/>
      <c r="L8" s="2">
        <v>1.85</v>
      </c>
    </row>
    <row r="9" spans="1:12" ht="12.75">
      <c r="A9" s="2" t="s">
        <v>33</v>
      </c>
      <c r="B9" s="89" t="s">
        <v>280</v>
      </c>
      <c r="C9" s="2">
        <v>1.43</v>
      </c>
      <c r="D9" s="6">
        <v>528.4</v>
      </c>
      <c r="E9" s="6">
        <v>0</v>
      </c>
      <c r="F9" s="6">
        <v>197</v>
      </c>
      <c r="G9" s="6">
        <v>0</v>
      </c>
      <c r="H9" s="6">
        <v>331.4</v>
      </c>
      <c r="I9" s="6">
        <v>197</v>
      </c>
      <c r="J9" s="2"/>
      <c r="K9" s="2">
        <v>1.43</v>
      </c>
      <c r="L9" s="2"/>
    </row>
    <row r="10" spans="1:12" ht="12.75">
      <c r="A10" s="2" t="s">
        <v>183</v>
      </c>
      <c r="B10" s="89" t="s">
        <v>281</v>
      </c>
      <c r="C10" s="2">
        <v>0.63</v>
      </c>
      <c r="D10" s="6">
        <v>164.8</v>
      </c>
      <c r="E10" s="6">
        <v>31.2</v>
      </c>
      <c r="F10" s="6">
        <v>32.6</v>
      </c>
      <c r="G10" s="6">
        <v>18.7</v>
      </c>
      <c r="H10" s="6">
        <v>82.3</v>
      </c>
      <c r="I10" s="6">
        <v>63.8</v>
      </c>
      <c r="J10" s="2"/>
      <c r="K10" s="2"/>
      <c r="L10" s="2">
        <v>0.63</v>
      </c>
    </row>
    <row r="11" spans="1:12" ht="12.75">
      <c r="A11" s="2" t="s">
        <v>38</v>
      </c>
      <c r="B11" s="89" t="s">
        <v>282</v>
      </c>
      <c r="C11" s="2">
        <v>2.56</v>
      </c>
      <c r="D11" s="6">
        <v>590.6</v>
      </c>
      <c r="E11" s="6">
        <v>339</v>
      </c>
      <c r="F11" s="6">
        <v>24.1</v>
      </c>
      <c r="G11" s="6">
        <v>117.1</v>
      </c>
      <c r="H11" s="6">
        <v>110.4</v>
      </c>
      <c r="I11" s="6">
        <v>363.1</v>
      </c>
      <c r="J11" s="2"/>
      <c r="K11" s="2"/>
      <c r="L11" s="2">
        <v>2.56</v>
      </c>
    </row>
    <row r="12" spans="1:12" ht="12.75">
      <c r="A12" s="2" t="s">
        <v>38</v>
      </c>
      <c r="B12" s="89" t="s">
        <v>283</v>
      </c>
      <c r="C12" s="2">
        <v>2.9</v>
      </c>
      <c r="D12" s="6">
        <v>455.3</v>
      </c>
      <c r="E12" s="6">
        <v>0</v>
      </c>
      <c r="F12" s="6">
        <v>138.2</v>
      </c>
      <c r="G12" s="6">
        <v>0</v>
      </c>
      <c r="H12" s="6">
        <v>317.1</v>
      </c>
      <c r="I12" s="6">
        <v>138.2</v>
      </c>
      <c r="J12" s="2"/>
      <c r="K12" s="2"/>
      <c r="L12" s="2">
        <v>2.9</v>
      </c>
    </row>
    <row r="13" spans="1:12" ht="12.75">
      <c r="A13" s="2" t="s">
        <v>49</v>
      </c>
      <c r="B13" s="89" t="s">
        <v>284</v>
      </c>
      <c r="C13" s="2">
        <v>0.94</v>
      </c>
      <c r="D13" s="6">
        <v>306.6</v>
      </c>
      <c r="E13" s="6">
        <v>171.4</v>
      </c>
      <c r="F13" s="6">
        <v>8.8</v>
      </c>
      <c r="G13" s="6">
        <v>80.7</v>
      </c>
      <c r="H13" s="6">
        <v>45.7</v>
      </c>
      <c r="I13" s="6">
        <v>180.2</v>
      </c>
      <c r="J13" s="2"/>
      <c r="K13" s="2"/>
      <c r="L13" s="2">
        <v>0.94</v>
      </c>
    </row>
    <row r="14" spans="1:12" ht="12.75">
      <c r="A14" s="2" t="s">
        <v>33</v>
      </c>
      <c r="B14" s="89" t="s">
        <v>285</v>
      </c>
      <c r="C14" s="2">
        <v>0.98</v>
      </c>
      <c r="D14" s="6">
        <v>188.9</v>
      </c>
      <c r="E14" s="6">
        <v>76.6</v>
      </c>
      <c r="F14" s="6">
        <v>29.3</v>
      </c>
      <c r="G14" s="6">
        <v>50</v>
      </c>
      <c r="H14" s="6">
        <v>33</v>
      </c>
      <c r="I14" s="6">
        <v>105.9</v>
      </c>
      <c r="J14" s="2"/>
      <c r="K14" s="2">
        <v>0.98</v>
      </c>
      <c r="L14" s="2"/>
    </row>
    <row r="15" spans="1:12" ht="12.75">
      <c r="A15" s="2" t="s">
        <v>52</v>
      </c>
      <c r="B15" s="79" t="s">
        <v>286</v>
      </c>
      <c r="C15" s="2">
        <v>1.64</v>
      </c>
      <c r="D15" s="6">
        <v>450</v>
      </c>
      <c r="E15" s="6">
        <v>0</v>
      </c>
      <c r="F15" s="6">
        <v>250</v>
      </c>
      <c r="G15" s="6">
        <v>0</v>
      </c>
      <c r="H15" s="6">
        <v>200</v>
      </c>
      <c r="I15" s="6">
        <v>250</v>
      </c>
      <c r="J15" s="2"/>
      <c r="K15" s="2"/>
      <c r="L15" s="2">
        <v>1.84</v>
      </c>
    </row>
    <row r="16" spans="1:9" ht="12.75">
      <c r="A16" s="2" t="s">
        <v>29</v>
      </c>
      <c r="B16" s="79" t="s">
        <v>32</v>
      </c>
      <c r="C16" s="2" t="s">
        <v>45</v>
      </c>
      <c r="D16" s="6">
        <v>90</v>
      </c>
      <c r="E16" s="6">
        <v>20</v>
      </c>
      <c r="F16" s="6">
        <v>0</v>
      </c>
      <c r="G16" s="6">
        <v>40</v>
      </c>
      <c r="H16" s="6">
        <v>30</v>
      </c>
      <c r="I16" s="9">
        <v>0</v>
      </c>
    </row>
    <row r="17" spans="1:12" ht="12.75">
      <c r="A17" s="3" t="s">
        <v>37</v>
      </c>
      <c r="B17" s="78"/>
      <c r="C17" s="3">
        <f>SUM(C8:C15)</f>
        <v>12.930000000000001</v>
      </c>
      <c r="D17" s="7">
        <f aca="true" t="shared" si="0" ref="D17:I17">SUM(D8:D16)</f>
        <v>3446.7000000000003</v>
      </c>
      <c r="E17" s="7">
        <f t="shared" si="0"/>
        <v>1066.7</v>
      </c>
      <c r="F17" s="7">
        <f t="shared" si="0"/>
        <v>690.3</v>
      </c>
      <c r="G17" s="7">
        <f t="shared" si="0"/>
        <v>467.7</v>
      </c>
      <c r="H17" s="7">
        <f t="shared" si="0"/>
        <v>1222</v>
      </c>
      <c r="I17" s="63">
        <f t="shared" si="0"/>
        <v>1737</v>
      </c>
      <c r="J17" s="65">
        <f>SUM(J8:J15)</f>
        <v>0</v>
      </c>
      <c r="K17" s="65">
        <f>SUM(K8:K15)</f>
        <v>2.41</v>
      </c>
      <c r="L17" s="65">
        <f>SUM(L8:L15)</f>
        <v>10.719999999999999</v>
      </c>
    </row>
    <row r="18" spans="1:10" ht="12.75">
      <c r="A18" s="2" t="s">
        <v>30</v>
      </c>
      <c r="B18" s="79" t="s">
        <v>32</v>
      </c>
      <c r="C18" s="2" t="s">
        <v>45</v>
      </c>
      <c r="D18" s="6">
        <v>190</v>
      </c>
      <c r="E18" s="6">
        <v>30</v>
      </c>
      <c r="F18" s="6">
        <v>0</v>
      </c>
      <c r="G18" s="6">
        <v>140</v>
      </c>
      <c r="H18" s="6">
        <v>20</v>
      </c>
      <c r="I18" s="53"/>
      <c r="J18" s="53"/>
    </row>
    <row r="19" spans="1:10" ht="12.75">
      <c r="A19" s="2" t="s">
        <v>34</v>
      </c>
      <c r="B19" s="79" t="s">
        <v>287</v>
      </c>
      <c r="C19" s="2">
        <v>3.9</v>
      </c>
      <c r="D19" s="6">
        <v>37</v>
      </c>
      <c r="E19" s="6">
        <v>0</v>
      </c>
      <c r="F19" s="6">
        <v>0</v>
      </c>
      <c r="G19" s="6">
        <v>15</v>
      </c>
      <c r="H19" s="6">
        <v>22</v>
      </c>
      <c r="I19" s="53"/>
      <c r="J19" s="53"/>
    </row>
    <row r="20" spans="1:10" ht="12.75">
      <c r="A20" s="2" t="s">
        <v>34</v>
      </c>
      <c r="B20" s="79" t="s">
        <v>288</v>
      </c>
      <c r="C20" s="2">
        <v>1.31</v>
      </c>
      <c r="D20" s="6">
        <v>37</v>
      </c>
      <c r="E20" s="6">
        <v>0</v>
      </c>
      <c r="F20" s="6">
        <v>0</v>
      </c>
      <c r="G20" s="6">
        <v>13</v>
      </c>
      <c r="H20" s="6">
        <v>24</v>
      </c>
      <c r="I20" s="53"/>
      <c r="J20" s="53"/>
    </row>
    <row r="21" spans="1:10" ht="12.75">
      <c r="A21" s="2" t="s">
        <v>34</v>
      </c>
      <c r="B21" s="79" t="s">
        <v>289</v>
      </c>
      <c r="C21" s="2">
        <v>3.23</v>
      </c>
      <c r="D21" s="6">
        <v>102</v>
      </c>
      <c r="E21" s="6">
        <v>0</v>
      </c>
      <c r="F21" s="6">
        <v>0</v>
      </c>
      <c r="G21" s="6">
        <v>80</v>
      </c>
      <c r="H21" s="6">
        <v>22</v>
      </c>
      <c r="I21" s="53"/>
      <c r="J21" s="53"/>
    </row>
    <row r="22" spans="1:10" ht="12.75">
      <c r="A22" s="2" t="s">
        <v>34</v>
      </c>
      <c r="B22" s="79" t="s">
        <v>290</v>
      </c>
      <c r="C22" s="2">
        <v>2.66</v>
      </c>
      <c r="D22" s="6">
        <v>57</v>
      </c>
      <c r="E22" s="6">
        <v>0</v>
      </c>
      <c r="F22" s="6">
        <v>0</v>
      </c>
      <c r="G22" s="6">
        <v>21</v>
      </c>
      <c r="H22" s="6">
        <v>36</v>
      </c>
      <c r="I22" s="53"/>
      <c r="J22" s="53"/>
    </row>
    <row r="23" spans="1:10" ht="12.75">
      <c r="A23" s="2" t="s">
        <v>34</v>
      </c>
      <c r="B23" s="79" t="s">
        <v>291</v>
      </c>
      <c r="C23" s="2">
        <v>1.22</v>
      </c>
      <c r="D23" s="6">
        <v>43</v>
      </c>
      <c r="E23" s="6">
        <v>15</v>
      </c>
      <c r="F23" s="6">
        <v>0</v>
      </c>
      <c r="G23" s="6">
        <v>13</v>
      </c>
      <c r="H23" s="6">
        <v>15</v>
      </c>
      <c r="I23" s="53"/>
      <c r="J23" s="53"/>
    </row>
    <row r="24" spans="1:10" ht="12.75">
      <c r="A24" s="2" t="s">
        <v>34</v>
      </c>
      <c r="B24" s="79" t="s">
        <v>292</v>
      </c>
      <c r="C24" s="2">
        <v>8.05</v>
      </c>
      <c r="D24" s="6">
        <v>170</v>
      </c>
      <c r="E24" s="6">
        <v>0</v>
      </c>
      <c r="F24" s="6">
        <v>0</v>
      </c>
      <c r="G24" s="6">
        <v>65</v>
      </c>
      <c r="H24" s="6">
        <v>105</v>
      </c>
      <c r="I24" s="53"/>
      <c r="J24" s="53"/>
    </row>
    <row r="25" spans="1:10" ht="12.75">
      <c r="A25" s="2" t="s">
        <v>34</v>
      </c>
      <c r="B25" s="79" t="s">
        <v>293</v>
      </c>
      <c r="C25" s="2">
        <v>3.26</v>
      </c>
      <c r="D25" s="6">
        <v>134</v>
      </c>
      <c r="E25" s="6">
        <v>0</v>
      </c>
      <c r="F25" s="6">
        <v>0</v>
      </c>
      <c r="G25" s="6">
        <v>129</v>
      </c>
      <c r="H25" s="6">
        <v>5</v>
      </c>
      <c r="I25" s="53"/>
      <c r="J25" s="53"/>
    </row>
    <row r="26" spans="1:10" ht="12.75">
      <c r="A26" s="2" t="s">
        <v>34</v>
      </c>
      <c r="B26" s="79" t="s">
        <v>294</v>
      </c>
      <c r="C26" s="2">
        <v>1.49</v>
      </c>
      <c r="D26" s="6">
        <v>60</v>
      </c>
      <c r="E26" s="6">
        <v>0</v>
      </c>
      <c r="F26" s="6">
        <v>0</v>
      </c>
      <c r="G26" s="6">
        <v>52</v>
      </c>
      <c r="H26" s="6">
        <v>8</v>
      </c>
      <c r="I26" s="53"/>
      <c r="J26" s="53"/>
    </row>
    <row r="27" spans="1:10" ht="12.75">
      <c r="A27" s="2" t="s">
        <v>34</v>
      </c>
      <c r="B27" s="79" t="s">
        <v>295</v>
      </c>
      <c r="C27" s="2">
        <v>1.35</v>
      </c>
      <c r="D27" s="6">
        <v>32</v>
      </c>
      <c r="E27" s="6">
        <v>0</v>
      </c>
      <c r="F27" s="6">
        <v>0</v>
      </c>
      <c r="G27" s="6">
        <v>4</v>
      </c>
      <c r="H27" s="6">
        <v>28</v>
      </c>
      <c r="I27" s="53"/>
      <c r="J27" s="53"/>
    </row>
    <row r="28" spans="1:10" ht="12.75">
      <c r="A28" s="2" t="s">
        <v>34</v>
      </c>
      <c r="B28" s="79" t="s">
        <v>296</v>
      </c>
      <c r="C28" s="2">
        <v>1.03</v>
      </c>
      <c r="D28" s="6">
        <v>20</v>
      </c>
      <c r="E28" s="6">
        <v>0</v>
      </c>
      <c r="F28" s="6">
        <v>0</v>
      </c>
      <c r="G28" s="6">
        <v>0</v>
      </c>
      <c r="H28" s="6">
        <v>20</v>
      </c>
      <c r="I28" s="53"/>
      <c r="J28" s="53"/>
    </row>
    <row r="29" spans="1:10" ht="12.75">
      <c r="A29" s="2" t="s">
        <v>34</v>
      </c>
      <c r="B29" s="79" t="s">
        <v>297</v>
      </c>
      <c r="C29" s="2">
        <v>4.3</v>
      </c>
      <c r="D29" s="6">
        <v>78</v>
      </c>
      <c r="E29" s="6">
        <v>0</v>
      </c>
      <c r="F29" s="6">
        <v>0</v>
      </c>
      <c r="G29" s="6">
        <v>8</v>
      </c>
      <c r="H29" s="6">
        <v>70</v>
      </c>
      <c r="I29" s="53"/>
      <c r="J29" s="53"/>
    </row>
    <row r="30" spans="1:10" ht="12.75">
      <c r="A30" s="2" t="s">
        <v>34</v>
      </c>
      <c r="B30" s="79" t="s">
        <v>298</v>
      </c>
      <c r="C30" s="2">
        <v>3.91</v>
      </c>
      <c r="D30" s="6">
        <v>55</v>
      </c>
      <c r="E30" s="6">
        <v>0</v>
      </c>
      <c r="F30" s="6">
        <v>0</v>
      </c>
      <c r="G30" s="6">
        <v>11</v>
      </c>
      <c r="H30" s="6">
        <v>44</v>
      </c>
      <c r="I30" s="53"/>
      <c r="J30" s="53"/>
    </row>
    <row r="31" spans="1:10" ht="12.75">
      <c r="A31" s="2" t="s">
        <v>34</v>
      </c>
      <c r="B31" s="79" t="s">
        <v>299</v>
      </c>
      <c r="C31" s="2">
        <v>1.19</v>
      </c>
      <c r="D31" s="6">
        <v>42</v>
      </c>
      <c r="E31" s="6">
        <v>0</v>
      </c>
      <c r="F31" s="6">
        <v>0</v>
      </c>
      <c r="G31" s="6">
        <v>38</v>
      </c>
      <c r="H31" s="6">
        <v>4</v>
      </c>
      <c r="I31" s="53"/>
      <c r="J31" s="53"/>
    </row>
    <row r="32" spans="1:10" ht="12.75">
      <c r="A32" s="2" t="s">
        <v>34</v>
      </c>
      <c r="B32" s="79" t="s">
        <v>300</v>
      </c>
      <c r="C32" s="2">
        <v>8.23</v>
      </c>
      <c r="D32" s="6">
        <v>158.6</v>
      </c>
      <c r="E32" s="6">
        <v>0</v>
      </c>
      <c r="F32" s="6">
        <v>0</v>
      </c>
      <c r="G32" s="6">
        <v>158.6</v>
      </c>
      <c r="H32" s="6">
        <v>0</v>
      </c>
      <c r="I32" s="53"/>
      <c r="J32" s="53"/>
    </row>
    <row r="33" spans="1:10" ht="12.75">
      <c r="A33" s="2" t="s">
        <v>34</v>
      </c>
      <c r="B33" s="79" t="s">
        <v>301</v>
      </c>
      <c r="C33" s="2">
        <v>4.11</v>
      </c>
      <c r="D33" s="6">
        <v>30.8</v>
      </c>
      <c r="E33" s="6">
        <v>0</v>
      </c>
      <c r="F33" s="6">
        <v>0</v>
      </c>
      <c r="G33" s="6">
        <v>28.6</v>
      </c>
      <c r="H33" s="6">
        <v>2.2</v>
      </c>
      <c r="I33" s="53"/>
      <c r="J33" s="53"/>
    </row>
    <row r="34" spans="1:10" ht="12.75">
      <c r="A34" s="2" t="s">
        <v>34</v>
      </c>
      <c r="B34" s="79" t="s">
        <v>302</v>
      </c>
      <c r="C34" s="2">
        <v>3.58</v>
      </c>
      <c r="D34" s="6">
        <v>51</v>
      </c>
      <c r="E34" s="6">
        <v>0</v>
      </c>
      <c r="F34" s="6">
        <v>0</v>
      </c>
      <c r="G34" s="6">
        <v>51</v>
      </c>
      <c r="H34" s="6">
        <v>0</v>
      </c>
      <c r="I34" s="53"/>
      <c r="J34" s="53"/>
    </row>
    <row r="35" spans="1:10" ht="12.75">
      <c r="A35" s="2" t="s">
        <v>34</v>
      </c>
      <c r="B35" s="79" t="s">
        <v>303</v>
      </c>
      <c r="C35" s="2">
        <v>1.53</v>
      </c>
      <c r="D35" s="6">
        <v>21.1</v>
      </c>
      <c r="E35" s="6">
        <v>0</v>
      </c>
      <c r="F35" s="6">
        <v>0</v>
      </c>
      <c r="G35" s="6">
        <v>21.1</v>
      </c>
      <c r="H35" s="6">
        <v>0</v>
      </c>
      <c r="I35" s="53"/>
      <c r="J35" s="53"/>
    </row>
    <row r="36" spans="1:10" ht="12.75">
      <c r="A36" s="2" t="s">
        <v>34</v>
      </c>
      <c r="B36" s="79" t="s">
        <v>304</v>
      </c>
      <c r="C36" s="2">
        <v>2.37</v>
      </c>
      <c r="D36" s="6">
        <v>28.4</v>
      </c>
      <c r="E36" s="6">
        <v>0</v>
      </c>
      <c r="F36" s="6">
        <v>0</v>
      </c>
      <c r="G36" s="6">
        <v>28.4</v>
      </c>
      <c r="H36" s="6">
        <v>0</v>
      </c>
      <c r="I36" s="53"/>
      <c r="J36" s="53"/>
    </row>
    <row r="37" spans="1:10" ht="12.75">
      <c r="A37" s="2" t="s">
        <v>34</v>
      </c>
      <c r="B37" s="79" t="s">
        <v>305</v>
      </c>
      <c r="C37" s="2">
        <v>2.6</v>
      </c>
      <c r="D37" s="6">
        <v>41.6</v>
      </c>
      <c r="E37" s="6">
        <v>0</v>
      </c>
      <c r="F37" s="6">
        <v>0</v>
      </c>
      <c r="G37" s="6">
        <v>41.6</v>
      </c>
      <c r="H37" s="6">
        <v>0</v>
      </c>
      <c r="I37" s="53"/>
      <c r="J37" s="53"/>
    </row>
    <row r="38" spans="1:10" ht="12.75">
      <c r="A38" s="3" t="s">
        <v>48</v>
      </c>
      <c r="B38" s="78" t="s">
        <v>45</v>
      </c>
      <c r="C38" s="3">
        <f>SUM(C19:C37)</f>
        <v>59.32000000000001</v>
      </c>
      <c r="D38" s="7">
        <f>SUM(D18:D37)</f>
        <v>1388.4999999999998</v>
      </c>
      <c r="E38" s="7">
        <f>SUM(E18:E37)</f>
        <v>45</v>
      </c>
      <c r="F38" s="7">
        <f>SUM(F18:F37)</f>
        <v>0</v>
      </c>
      <c r="G38" s="7">
        <f>SUM(G18:G37)</f>
        <v>918.3000000000001</v>
      </c>
      <c r="H38" s="7">
        <f>SUM(H18:H37)</f>
        <v>425.2</v>
      </c>
      <c r="I38" s="63"/>
      <c r="J38" s="53"/>
    </row>
    <row r="39" spans="1:10" ht="12.75">
      <c r="A39" s="2" t="s">
        <v>35</v>
      </c>
      <c r="B39" s="79" t="s">
        <v>32</v>
      </c>
      <c r="C39" s="2" t="s">
        <v>45</v>
      </c>
      <c r="D39" s="6">
        <v>30</v>
      </c>
      <c r="E39" s="6">
        <v>0</v>
      </c>
      <c r="F39" s="6">
        <v>0</v>
      </c>
      <c r="G39" s="6">
        <v>20</v>
      </c>
      <c r="H39" s="6">
        <v>10</v>
      </c>
      <c r="I39" s="53"/>
      <c r="J39" s="53"/>
    </row>
    <row r="40" spans="1:10" ht="12.75">
      <c r="A40" s="2" t="s">
        <v>36</v>
      </c>
      <c r="B40" s="79" t="s">
        <v>306</v>
      </c>
      <c r="C40" s="2">
        <v>1.14</v>
      </c>
      <c r="D40" s="6">
        <v>14</v>
      </c>
      <c r="E40" s="6">
        <v>0</v>
      </c>
      <c r="F40" s="6">
        <v>0</v>
      </c>
      <c r="G40" s="6">
        <v>1</v>
      </c>
      <c r="H40" s="6">
        <v>13</v>
      </c>
      <c r="I40" s="53"/>
      <c r="J40" s="53"/>
    </row>
    <row r="41" spans="1:10" ht="12.75">
      <c r="A41" s="2" t="s">
        <v>36</v>
      </c>
      <c r="B41" s="79" t="s">
        <v>307</v>
      </c>
      <c r="C41" s="2">
        <v>3.63</v>
      </c>
      <c r="D41" s="6">
        <v>77</v>
      </c>
      <c r="E41" s="6">
        <v>0</v>
      </c>
      <c r="F41" s="6">
        <v>0</v>
      </c>
      <c r="G41" s="6">
        <v>0</v>
      </c>
      <c r="H41" s="6">
        <v>77</v>
      </c>
      <c r="I41" s="53"/>
      <c r="J41" s="53"/>
    </row>
    <row r="42" spans="1:10" ht="12.75">
      <c r="A42" s="2" t="s">
        <v>36</v>
      </c>
      <c r="B42" s="79" t="s">
        <v>308</v>
      </c>
      <c r="C42" s="2">
        <v>1.48</v>
      </c>
      <c r="D42" s="6">
        <v>9</v>
      </c>
      <c r="E42" s="6">
        <v>0</v>
      </c>
      <c r="F42" s="6">
        <v>0</v>
      </c>
      <c r="G42" s="6">
        <v>0</v>
      </c>
      <c r="H42" s="6">
        <v>9</v>
      </c>
      <c r="I42" s="53"/>
      <c r="J42" s="53"/>
    </row>
    <row r="43" spans="1:10" ht="12.75">
      <c r="A43" s="2" t="s">
        <v>36</v>
      </c>
      <c r="B43" s="79" t="s">
        <v>309</v>
      </c>
      <c r="C43" s="2">
        <v>3.34</v>
      </c>
      <c r="D43" s="6">
        <v>24</v>
      </c>
      <c r="E43" s="6">
        <v>0</v>
      </c>
      <c r="F43" s="6">
        <v>0</v>
      </c>
      <c r="G43" s="6">
        <v>0</v>
      </c>
      <c r="H43" s="6">
        <v>24</v>
      </c>
      <c r="I43" s="53"/>
      <c r="J43" s="53"/>
    </row>
    <row r="44" spans="1:10" ht="12.75">
      <c r="A44" s="3" t="s">
        <v>39</v>
      </c>
      <c r="B44" s="78" t="s">
        <v>45</v>
      </c>
      <c r="C44" s="3">
        <f>SUM(C40:C43)</f>
        <v>9.59</v>
      </c>
      <c r="D44" s="7">
        <f>SUM(D39:D43)</f>
        <v>154</v>
      </c>
      <c r="E44" s="7">
        <f>SUM(E39:E43)</f>
        <v>0</v>
      </c>
      <c r="F44" s="7">
        <f>SUM(F39:F43)</f>
        <v>0</v>
      </c>
      <c r="G44" s="7">
        <f>SUM(G39:G43)</f>
        <v>21</v>
      </c>
      <c r="H44" s="7">
        <f>SUM(H39:H43)</f>
        <v>133</v>
      </c>
      <c r="I44" s="63"/>
      <c r="J44" s="53"/>
    </row>
    <row r="45" spans="1:10" ht="12.75">
      <c r="A45" s="3" t="s">
        <v>46</v>
      </c>
      <c r="B45" s="78"/>
      <c r="C45" s="3">
        <f>C38+C44</f>
        <v>68.91000000000001</v>
      </c>
      <c r="D45" s="7">
        <f>D44+D38</f>
        <v>1542.4999999999998</v>
      </c>
      <c r="E45" s="7">
        <f>E44+E38</f>
        <v>45</v>
      </c>
      <c r="F45" s="7">
        <f>F44+F38</f>
        <v>0</v>
      </c>
      <c r="G45" s="7">
        <f>G44+G38</f>
        <v>939.3000000000001</v>
      </c>
      <c r="H45" s="7">
        <f>H44+H38</f>
        <v>558.2</v>
      </c>
      <c r="I45" s="63"/>
      <c r="J45" s="53"/>
    </row>
    <row r="46" spans="1:10" ht="12.75">
      <c r="A46" s="3" t="s">
        <v>47</v>
      </c>
      <c r="B46" s="78" t="s">
        <v>45</v>
      </c>
      <c r="C46" s="3" t="s">
        <v>45</v>
      </c>
      <c r="D46" s="7">
        <f>D45+D17</f>
        <v>4989.2</v>
      </c>
      <c r="E46" s="7">
        <f>E45+E17</f>
        <v>1111.7</v>
      </c>
      <c r="F46" s="7">
        <f>F45+F17</f>
        <v>690.3</v>
      </c>
      <c r="G46" s="7">
        <f>G45+G17</f>
        <v>1407</v>
      </c>
      <c r="H46" s="7">
        <f>H45+H17</f>
        <v>1780.2</v>
      </c>
      <c r="I46" s="63"/>
      <c r="J46" s="53"/>
    </row>
    <row r="47" spans="1:8" ht="12.75">
      <c r="A47" s="11"/>
      <c r="B47" s="74"/>
      <c r="C47" s="4"/>
      <c r="D47" s="4"/>
      <c r="E47" s="4"/>
      <c r="F47" s="4"/>
      <c r="G47" s="4"/>
      <c r="H47" s="4"/>
    </row>
    <row r="48" spans="1:8" ht="12.75">
      <c r="A48" s="11"/>
      <c r="B48" s="74"/>
      <c r="C48" s="4"/>
      <c r="D48" s="4"/>
      <c r="E48" s="4"/>
      <c r="F48" s="4"/>
      <c r="G48" s="4"/>
      <c r="H48" s="4"/>
    </row>
    <row r="49" spans="1:8" ht="12.75">
      <c r="A49" s="12" t="s">
        <v>57</v>
      </c>
      <c r="B49" s="74"/>
      <c r="C49" s="4"/>
      <c r="D49" s="4"/>
      <c r="E49" s="4"/>
      <c r="F49" s="4"/>
      <c r="G49" s="4"/>
      <c r="H49" s="4"/>
    </row>
    <row r="50" spans="1:12" ht="12.75">
      <c r="A50" s="216" t="s">
        <v>563</v>
      </c>
      <c r="B50" s="217" t="s">
        <v>53</v>
      </c>
      <c r="C50" s="216" t="s">
        <v>564</v>
      </c>
      <c r="D50" s="216" t="s">
        <v>31</v>
      </c>
      <c r="E50" s="216"/>
      <c r="F50" s="216" t="s">
        <v>565</v>
      </c>
      <c r="G50" s="216" t="s">
        <v>566</v>
      </c>
      <c r="H50" s="216" t="s">
        <v>567</v>
      </c>
      <c r="I50" s="216"/>
      <c r="J50" s="216" t="s">
        <v>54</v>
      </c>
      <c r="K50" s="216" t="s">
        <v>214</v>
      </c>
      <c r="L50" s="216" t="s">
        <v>568</v>
      </c>
    </row>
    <row r="51" spans="1:12" ht="12.75">
      <c r="A51" s="216"/>
      <c r="B51" s="217"/>
      <c r="C51" s="216"/>
      <c r="D51" s="86" t="s">
        <v>569</v>
      </c>
      <c r="E51" s="86" t="s">
        <v>570</v>
      </c>
      <c r="F51" s="216"/>
      <c r="G51" s="216"/>
      <c r="H51" s="86" t="s">
        <v>569</v>
      </c>
      <c r="I51" s="86" t="s">
        <v>570</v>
      </c>
      <c r="J51" s="216"/>
      <c r="K51" s="216"/>
      <c r="L51" s="216"/>
    </row>
    <row r="52" spans="1:12" ht="12.75">
      <c r="A52" s="70" t="s">
        <v>399</v>
      </c>
      <c r="B52" s="70" t="s">
        <v>1120</v>
      </c>
      <c r="C52" s="70" t="s">
        <v>429</v>
      </c>
      <c r="D52" s="70" t="s">
        <v>402</v>
      </c>
      <c r="E52" s="70" t="s">
        <v>403</v>
      </c>
      <c r="F52" s="71" t="s">
        <v>1121</v>
      </c>
      <c r="G52" s="71" t="s">
        <v>1121</v>
      </c>
      <c r="H52" s="70" t="s">
        <v>581</v>
      </c>
      <c r="I52" s="70" t="s">
        <v>582</v>
      </c>
      <c r="J52" s="71" t="s">
        <v>1122</v>
      </c>
      <c r="K52" s="70" t="s">
        <v>409</v>
      </c>
      <c r="L52" s="71" t="s">
        <v>1122</v>
      </c>
    </row>
    <row r="53" spans="1:12" ht="12.75">
      <c r="A53" s="70" t="s">
        <v>399</v>
      </c>
      <c r="B53" s="70" t="s">
        <v>1120</v>
      </c>
      <c r="C53" s="70" t="s">
        <v>429</v>
      </c>
      <c r="D53" s="70" t="s">
        <v>402</v>
      </c>
      <c r="E53" s="70" t="s">
        <v>403</v>
      </c>
      <c r="F53" s="71" t="s">
        <v>1121</v>
      </c>
      <c r="G53" s="71" t="s">
        <v>1121</v>
      </c>
      <c r="H53" s="70" t="s">
        <v>406</v>
      </c>
      <c r="I53" s="70" t="s">
        <v>407</v>
      </c>
      <c r="J53" s="71" t="s">
        <v>1122</v>
      </c>
      <c r="K53" s="70" t="s">
        <v>409</v>
      </c>
      <c r="L53" s="71" t="s">
        <v>1123</v>
      </c>
    </row>
    <row r="54" spans="1:12" ht="12.75">
      <c r="A54" s="70" t="s">
        <v>399</v>
      </c>
      <c r="B54" s="70" t="s">
        <v>1120</v>
      </c>
      <c r="C54" s="70" t="s">
        <v>429</v>
      </c>
      <c r="D54" s="70" t="s">
        <v>402</v>
      </c>
      <c r="E54" s="70" t="s">
        <v>403</v>
      </c>
      <c r="F54" s="71" t="s">
        <v>1121</v>
      </c>
      <c r="G54" s="71" t="s">
        <v>1121</v>
      </c>
      <c r="H54" s="70" t="s">
        <v>770</v>
      </c>
      <c r="I54" s="70" t="s">
        <v>771</v>
      </c>
      <c r="J54" s="71" t="s">
        <v>1122</v>
      </c>
      <c r="K54" s="70" t="s">
        <v>418</v>
      </c>
      <c r="L54" s="71" t="s">
        <v>1122</v>
      </c>
    </row>
    <row r="55" spans="1:12" ht="12.75">
      <c r="A55" s="70" t="s">
        <v>399</v>
      </c>
      <c r="B55" s="70" t="s">
        <v>1120</v>
      </c>
      <c r="C55" s="70" t="s">
        <v>429</v>
      </c>
      <c r="D55" s="70" t="s">
        <v>402</v>
      </c>
      <c r="E55" s="70" t="s">
        <v>403</v>
      </c>
      <c r="F55" s="71" t="s">
        <v>1121</v>
      </c>
      <c r="G55" s="71" t="s">
        <v>1121</v>
      </c>
      <c r="H55" s="70" t="s">
        <v>415</v>
      </c>
      <c r="I55" s="70" t="s">
        <v>416</v>
      </c>
      <c r="J55" s="71" t="s">
        <v>434</v>
      </c>
      <c r="K55" s="70" t="s">
        <v>418</v>
      </c>
      <c r="L55" s="71" t="s">
        <v>434</v>
      </c>
    </row>
    <row r="56" spans="1:12" ht="12.75">
      <c r="A56" s="70" t="s">
        <v>399</v>
      </c>
      <c r="B56" s="70" t="s">
        <v>1124</v>
      </c>
      <c r="C56" s="70" t="s">
        <v>467</v>
      </c>
      <c r="D56" s="70" t="s">
        <v>402</v>
      </c>
      <c r="E56" s="70" t="s">
        <v>403</v>
      </c>
      <c r="F56" s="71" t="s">
        <v>1091</v>
      </c>
      <c r="G56" s="71" t="s">
        <v>1091</v>
      </c>
      <c r="H56" s="70" t="s">
        <v>415</v>
      </c>
      <c r="I56" s="70" t="s">
        <v>416</v>
      </c>
      <c r="J56" s="71" t="s">
        <v>605</v>
      </c>
      <c r="K56" s="70" t="s">
        <v>418</v>
      </c>
      <c r="L56" s="71" t="s">
        <v>605</v>
      </c>
    </row>
    <row r="57" spans="1:12" ht="12.75">
      <c r="A57" s="70" t="s">
        <v>399</v>
      </c>
      <c r="B57" s="70" t="s">
        <v>1124</v>
      </c>
      <c r="C57" s="70" t="s">
        <v>467</v>
      </c>
      <c r="D57" s="70" t="s">
        <v>402</v>
      </c>
      <c r="E57" s="70" t="s">
        <v>403</v>
      </c>
      <c r="F57" s="71" t="s">
        <v>1091</v>
      </c>
      <c r="G57" s="71" t="s">
        <v>1091</v>
      </c>
      <c r="H57" s="70" t="s">
        <v>581</v>
      </c>
      <c r="I57" s="70" t="s">
        <v>582</v>
      </c>
      <c r="J57" s="71" t="s">
        <v>1125</v>
      </c>
      <c r="K57" s="70" t="s">
        <v>409</v>
      </c>
      <c r="L57" s="71" t="s">
        <v>1125</v>
      </c>
    </row>
    <row r="58" spans="1:12" ht="12.75">
      <c r="A58" s="70" t="s">
        <v>399</v>
      </c>
      <c r="B58" s="70" t="s">
        <v>1124</v>
      </c>
      <c r="C58" s="70" t="s">
        <v>467</v>
      </c>
      <c r="D58" s="70" t="s">
        <v>402</v>
      </c>
      <c r="E58" s="70" t="s">
        <v>403</v>
      </c>
      <c r="F58" s="71" t="s">
        <v>1091</v>
      </c>
      <c r="G58" s="71" t="s">
        <v>1091</v>
      </c>
      <c r="H58" s="70" t="s">
        <v>406</v>
      </c>
      <c r="I58" s="70" t="s">
        <v>407</v>
      </c>
      <c r="J58" s="71" t="s">
        <v>1125</v>
      </c>
      <c r="K58" s="70" t="s">
        <v>409</v>
      </c>
      <c r="L58" s="71" t="s">
        <v>1126</v>
      </c>
    </row>
    <row r="59" spans="1:12" ht="12.75">
      <c r="A59" s="70" t="s">
        <v>399</v>
      </c>
      <c r="B59" s="70" t="s">
        <v>1124</v>
      </c>
      <c r="C59" s="70" t="s">
        <v>467</v>
      </c>
      <c r="D59" s="70" t="s">
        <v>402</v>
      </c>
      <c r="E59" s="70" t="s">
        <v>403</v>
      </c>
      <c r="F59" s="71" t="s">
        <v>1091</v>
      </c>
      <c r="G59" s="71" t="s">
        <v>1091</v>
      </c>
      <c r="H59" s="70" t="s">
        <v>411</v>
      </c>
      <c r="I59" s="70" t="s">
        <v>412</v>
      </c>
      <c r="J59" s="71" t="s">
        <v>1094</v>
      </c>
      <c r="K59" s="70" t="s">
        <v>409</v>
      </c>
      <c r="L59" s="71" t="s">
        <v>1127</v>
      </c>
    </row>
    <row r="60" spans="1:12" ht="12.75">
      <c r="A60" s="70" t="s">
        <v>399</v>
      </c>
      <c r="B60" s="70" t="s">
        <v>1124</v>
      </c>
      <c r="C60" s="70" t="s">
        <v>467</v>
      </c>
      <c r="D60" s="70" t="s">
        <v>402</v>
      </c>
      <c r="E60" s="70" t="s">
        <v>403</v>
      </c>
      <c r="F60" s="71" t="s">
        <v>1091</v>
      </c>
      <c r="G60" s="71" t="s">
        <v>1091</v>
      </c>
      <c r="H60" s="70" t="s">
        <v>770</v>
      </c>
      <c r="I60" s="70" t="s">
        <v>771</v>
      </c>
      <c r="J60" s="71" t="s">
        <v>1125</v>
      </c>
      <c r="K60" s="70" t="s">
        <v>418</v>
      </c>
      <c r="L60" s="71" t="s">
        <v>1125</v>
      </c>
    </row>
    <row r="61" spans="1:12" ht="12.75">
      <c r="A61" s="70" t="s">
        <v>399</v>
      </c>
      <c r="B61" s="70" t="s">
        <v>1128</v>
      </c>
      <c r="C61" s="70" t="s">
        <v>429</v>
      </c>
      <c r="D61" s="70" t="s">
        <v>402</v>
      </c>
      <c r="E61" s="70" t="s">
        <v>403</v>
      </c>
      <c r="F61" s="71" t="s">
        <v>1129</v>
      </c>
      <c r="G61" s="71" t="s">
        <v>1129</v>
      </c>
      <c r="H61" s="70" t="s">
        <v>770</v>
      </c>
      <c r="I61" s="70" t="s">
        <v>771</v>
      </c>
      <c r="J61" s="71" t="s">
        <v>605</v>
      </c>
      <c r="K61" s="70" t="s">
        <v>418</v>
      </c>
      <c r="L61" s="71" t="s">
        <v>605</v>
      </c>
    </row>
    <row r="62" spans="1:12" ht="12.75">
      <c r="A62" s="70" t="s">
        <v>399</v>
      </c>
      <c r="B62" s="70" t="s">
        <v>1128</v>
      </c>
      <c r="C62" s="70" t="s">
        <v>429</v>
      </c>
      <c r="D62" s="70" t="s">
        <v>402</v>
      </c>
      <c r="E62" s="70" t="s">
        <v>403</v>
      </c>
      <c r="F62" s="71" t="s">
        <v>1129</v>
      </c>
      <c r="G62" s="71" t="s">
        <v>1129</v>
      </c>
      <c r="H62" s="70" t="s">
        <v>406</v>
      </c>
      <c r="I62" s="70" t="s">
        <v>407</v>
      </c>
      <c r="J62" s="71" t="s">
        <v>1130</v>
      </c>
      <c r="K62" s="70" t="s">
        <v>409</v>
      </c>
      <c r="L62" s="71" t="s">
        <v>1131</v>
      </c>
    </row>
    <row r="63" spans="1:12" ht="12.75">
      <c r="A63" s="70" t="s">
        <v>399</v>
      </c>
      <c r="B63" s="70" t="s">
        <v>1128</v>
      </c>
      <c r="C63" s="70" t="s">
        <v>429</v>
      </c>
      <c r="D63" s="70" t="s">
        <v>402</v>
      </c>
      <c r="E63" s="70" t="s">
        <v>403</v>
      </c>
      <c r="F63" s="71" t="s">
        <v>1129</v>
      </c>
      <c r="G63" s="71" t="s">
        <v>1129</v>
      </c>
      <c r="H63" s="70" t="s">
        <v>415</v>
      </c>
      <c r="I63" s="70" t="s">
        <v>416</v>
      </c>
      <c r="J63" s="71" t="s">
        <v>490</v>
      </c>
      <c r="K63" s="70" t="s">
        <v>418</v>
      </c>
      <c r="L63" s="71" t="s">
        <v>490</v>
      </c>
    </row>
    <row r="64" spans="1:12" ht="12.75">
      <c r="A64" s="70" t="s">
        <v>399</v>
      </c>
      <c r="B64" s="70" t="s">
        <v>1128</v>
      </c>
      <c r="C64" s="70" t="s">
        <v>429</v>
      </c>
      <c r="D64" s="70" t="s">
        <v>402</v>
      </c>
      <c r="E64" s="70" t="s">
        <v>403</v>
      </c>
      <c r="F64" s="71" t="s">
        <v>1129</v>
      </c>
      <c r="G64" s="71" t="s">
        <v>1129</v>
      </c>
      <c r="H64" s="70" t="s">
        <v>581</v>
      </c>
      <c r="I64" s="70" t="s">
        <v>582</v>
      </c>
      <c r="J64" s="71" t="s">
        <v>1130</v>
      </c>
      <c r="K64" s="70" t="s">
        <v>409</v>
      </c>
      <c r="L64" s="71" t="s">
        <v>1130</v>
      </c>
    </row>
    <row r="65" spans="1:12" ht="12.75">
      <c r="A65" s="70" t="s">
        <v>399</v>
      </c>
      <c r="B65" s="70" t="s">
        <v>1132</v>
      </c>
      <c r="C65" s="70" t="s">
        <v>1033</v>
      </c>
      <c r="D65" s="70" t="s">
        <v>402</v>
      </c>
      <c r="E65" s="70" t="s">
        <v>403</v>
      </c>
      <c r="F65" s="71" t="s">
        <v>1133</v>
      </c>
      <c r="G65" s="71" t="s">
        <v>1133</v>
      </c>
      <c r="H65" s="70" t="s">
        <v>415</v>
      </c>
      <c r="I65" s="70" t="s">
        <v>416</v>
      </c>
      <c r="J65" s="71" t="s">
        <v>776</v>
      </c>
      <c r="K65" s="70" t="s">
        <v>418</v>
      </c>
      <c r="L65" s="71" t="s">
        <v>776</v>
      </c>
    </row>
    <row r="66" spans="1:12" ht="12.75">
      <c r="A66" s="70" t="s">
        <v>399</v>
      </c>
      <c r="B66" s="70" t="s">
        <v>1132</v>
      </c>
      <c r="C66" s="70" t="s">
        <v>1033</v>
      </c>
      <c r="D66" s="70" t="s">
        <v>402</v>
      </c>
      <c r="E66" s="70" t="s">
        <v>403</v>
      </c>
      <c r="F66" s="71" t="s">
        <v>1133</v>
      </c>
      <c r="G66" s="71" t="s">
        <v>1133</v>
      </c>
      <c r="H66" s="70" t="s">
        <v>770</v>
      </c>
      <c r="I66" s="70" t="s">
        <v>771</v>
      </c>
      <c r="J66" s="71" t="s">
        <v>1134</v>
      </c>
      <c r="K66" s="70" t="s">
        <v>418</v>
      </c>
      <c r="L66" s="71" t="s">
        <v>1134</v>
      </c>
    </row>
    <row r="67" spans="1:12" ht="12.75">
      <c r="A67" s="70" t="s">
        <v>399</v>
      </c>
      <c r="B67" s="70" t="s">
        <v>1132</v>
      </c>
      <c r="C67" s="70" t="s">
        <v>1033</v>
      </c>
      <c r="D67" s="70" t="s">
        <v>402</v>
      </c>
      <c r="E67" s="70" t="s">
        <v>403</v>
      </c>
      <c r="F67" s="71" t="s">
        <v>1133</v>
      </c>
      <c r="G67" s="71" t="s">
        <v>1133</v>
      </c>
      <c r="H67" s="70" t="s">
        <v>581</v>
      </c>
      <c r="I67" s="70" t="s">
        <v>582</v>
      </c>
      <c r="J67" s="71" t="s">
        <v>1134</v>
      </c>
      <c r="K67" s="70" t="s">
        <v>409</v>
      </c>
      <c r="L67" s="71" t="s">
        <v>1134</v>
      </c>
    </row>
    <row r="68" spans="1:12" ht="12.75">
      <c r="A68" s="70" t="s">
        <v>399</v>
      </c>
      <c r="B68" s="70" t="s">
        <v>1132</v>
      </c>
      <c r="C68" s="70" t="s">
        <v>1033</v>
      </c>
      <c r="D68" s="70" t="s">
        <v>402</v>
      </c>
      <c r="E68" s="70" t="s">
        <v>403</v>
      </c>
      <c r="F68" s="71" t="s">
        <v>1133</v>
      </c>
      <c r="G68" s="71" t="s">
        <v>1133</v>
      </c>
      <c r="H68" s="70" t="s">
        <v>406</v>
      </c>
      <c r="I68" s="70" t="s">
        <v>407</v>
      </c>
      <c r="J68" s="71" t="s">
        <v>1134</v>
      </c>
      <c r="K68" s="70" t="s">
        <v>409</v>
      </c>
      <c r="L68" s="71" t="s">
        <v>1135</v>
      </c>
    </row>
    <row r="69" spans="1:12" ht="12.75">
      <c r="A69" s="70" t="s">
        <v>399</v>
      </c>
      <c r="B69" s="70" t="s">
        <v>1132</v>
      </c>
      <c r="C69" s="70" t="s">
        <v>1033</v>
      </c>
      <c r="D69" s="70" t="s">
        <v>402</v>
      </c>
      <c r="E69" s="70" t="s">
        <v>403</v>
      </c>
      <c r="F69" s="71" t="s">
        <v>1136</v>
      </c>
      <c r="G69" s="71" t="s">
        <v>1136</v>
      </c>
      <c r="H69" s="70" t="s">
        <v>415</v>
      </c>
      <c r="I69" s="70" t="s">
        <v>416</v>
      </c>
      <c r="J69" s="71" t="s">
        <v>772</v>
      </c>
      <c r="K69" s="70" t="s">
        <v>418</v>
      </c>
      <c r="L69" s="71" t="s">
        <v>772</v>
      </c>
    </row>
    <row r="70" spans="1:12" ht="12.75">
      <c r="A70" s="70" t="s">
        <v>399</v>
      </c>
      <c r="B70" s="70" t="s">
        <v>1132</v>
      </c>
      <c r="C70" s="70" t="s">
        <v>1033</v>
      </c>
      <c r="D70" s="70" t="s">
        <v>402</v>
      </c>
      <c r="E70" s="70" t="s">
        <v>403</v>
      </c>
      <c r="F70" s="71" t="s">
        <v>1136</v>
      </c>
      <c r="G70" s="71" t="s">
        <v>1136</v>
      </c>
      <c r="H70" s="70" t="s">
        <v>770</v>
      </c>
      <c r="I70" s="70" t="s">
        <v>771</v>
      </c>
      <c r="J70" s="71" t="s">
        <v>1137</v>
      </c>
      <c r="K70" s="70" t="s">
        <v>418</v>
      </c>
      <c r="L70" s="71" t="s">
        <v>1137</v>
      </c>
    </row>
    <row r="71" spans="1:12" ht="12.75">
      <c r="A71" s="70" t="s">
        <v>399</v>
      </c>
      <c r="B71" s="70" t="s">
        <v>1132</v>
      </c>
      <c r="C71" s="70" t="s">
        <v>1033</v>
      </c>
      <c r="D71" s="70" t="s">
        <v>402</v>
      </c>
      <c r="E71" s="70" t="s">
        <v>403</v>
      </c>
      <c r="F71" s="71" t="s">
        <v>1136</v>
      </c>
      <c r="G71" s="71" t="s">
        <v>1136</v>
      </c>
      <c r="H71" s="70" t="s">
        <v>581</v>
      </c>
      <c r="I71" s="70" t="s">
        <v>582</v>
      </c>
      <c r="J71" s="71" t="s">
        <v>1137</v>
      </c>
      <c r="K71" s="70" t="s">
        <v>409</v>
      </c>
      <c r="L71" s="71" t="s">
        <v>1137</v>
      </c>
    </row>
    <row r="72" spans="1:12" ht="12.75">
      <c r="A72" s="70" t="s">
        <v>399</v>
      </c>
      <c r="B72" s="70" t="s">
        <v>1132</v>
      </c>
      <c r="C72" s="70" t="s">
        <v>1033</v>
      </c>
      <c r="D72" s="70" t="s">
        <v>402</v>
      </c>
      <c r="E72" s="70" t="s">
        <v>403</v>
      </c>
      <c r="F72" s="71" t="s">
        <v>1136</v>
      </c>
      <c r="G72" s="71" t="s">
        <v>1136</v>
      </c>
      <c r="H72" s="70" t="s">
        <v>406</v>
      </c>
      <c r="I72" s="70" t="s">
        <v>407</v>
      </c>
      <c r="J72" s="71" t="s">
        <v>1137</v>
      </c>
      <c r="K72" s="70" t="s">
        <v>409</v>
      </c>
      <c r="L72" s="71" t="s">
        <v>1138</v>
      </c>
    </row>
    <row r="73" spans="1:12" ht="12.75">
      <c r="A73" s="70" t="s">
        <v>399</v>
      </c>
      <c r="B73" s="70" t="s">
        <v>1139</v>
      </c>
      <c r="C73" s="70" t="s">
        <v>1033</v>
      </c>
      <c r="D73" s="70" t="s">
        <v>402</v>
      </c>
      <c r="E73" s="70" t="s">
        <v>403</v>
      </c>
      <c r="F73" s="71" t="s">
        <v>849</v>
      </c>
      <c r="G73" s="71" t="s">
        <v>849</v>
      </c>
      <c r="H73" s="70" t="s">
        <v>770</v>
      </c>
      <c r="I73" s="70" t="s">
        <v>771</v>
      </c>
      <c r="J73" s="71" t="s">
        <v>1140</v>
      </c>
      <c r="K73" s="70" t="s">
        <v>418</v>
      </c>
      <c r="L73" s="71" t="s">
        <v>1140</v>
      </c>
    </row>
    <row r="74" spans="1:12" ht="12.75">
      <c r="A74" s="70" t="s">
        <v>399</v>
      </c>
      <c r="B74" s="70" t="s">
        <v>1139</v>
      </c>
      <c r="C74" s="70" t="s">
        <v>1033</v>
      </c>
      <c r="D74" s="70" t="s">
        <v>402</v>
      </c>
      <c r="E74" s="70" t="s">
        <v>403</v>
      </c>
      <c r="F74" s="71" t="s">
        <v>849</v>
      </c>
      <c r="G74" s="71" t="s">
        <v>849</v>
      </c>
      <c r="H74" s="70" t="s">
        <v>406</v>
      </c>
      <c r="I74" s="70" t="s">
        <v>407</v>
      </c>
      <c r="J74" s="71" t="s">
        <v>1140</v>
      </c>
      <c r="K74" s="70" t="s">
        <v>409</v>
      </c>
      <c r="L74" s="71" t="s">
        <v>1141</v>
      </c>
    </row>
    <row r="75" spans="1:12" ht="12.75">
      <c r="A75" s="70" t="s">
        <v>399</v>
      </c>
      <c r="B75" s="70" t="s">
        <v>1139</v>
      </c>
      <c r="C75" s="70" t="s">
        <v>1033</v>
      </c>
      <c r="D75" s="70" t="s">
        <v>402</v>
      </c>
      <c r="E75" s="70" t="s">
        <v>403</v>
      </c>
      <c r="F75" s="71" t="s">
        <v>849</v>
      </c>
      <c r="G75" s="71" t="s">
        <v>849</v>
      </c>
      <c r="H75" s="70" t="s">
        <v>415</v>
      </c>
      <c r="I75" s="70" t="s">
        <v>416</v>
      </c>
      <c r="J75" s="71" t="s">
        <v>775</v>
      </c>
      <c r="K75" s="70" t="s">
        <v>418</v>
      </c>
      <c r="L75" s="71" t="s">
        <v>775</v>
      </c>
    </row>
    <row r="76" spans="1:12" ht="12.75">
      <c r="A76" s="70" t="s">
        <v>399</v>
      </c>
      <c r="B76" s="70" t="s">
        <v>1139</v>
      </c>
      <c r="C76" s="70" t="s">
        <v>1033</v>
      </c>
      <c r="D76" s="70" t="s">
        <v>402</v>
      </c>
      <c r="E76" s="70" t="s">
        <v>403</v>
      </c>
      <c r="F76" s="71" t="s">
        <v>849</v>
      </c>
      <c r="G76" s="71" t="s">
        <v>849</v>
      </c>
      <c r="H76" s="70" t="s">
        <v>581</v>
      </c>
      <c r="I76" s="70" t="s">
        <v>582</v>
      </c>
      <c r="J76" s="71" t="s">
        <v>1140</v>
      </c>
      <c r="K76" s="70" t="s">
        <v>409</v>
      </c>
      <c r="L76" s="71" t="s">
        <v>1140</v>
      </c>
    </row>
    <row r="77" spans="1:12" ht="12.75">
      <c r="A77" s="70" t="s">
        <v>399</v>
      </c>
      <c r="B77" s="70" t="s">
        <v>767</v>
      </c>
      <c r="C77" s="70" t="s">
        <v>429</v>
      </c>
      <c r="D77" s="70" t="s">
        <v>402</v>
      </c>
      <c r="E77" s="70" t="s">
        <v>403</v>
      </c>
      <c r="F77" s="71" t="s">
        <v>768</v>
      </c>
      <c r="G77" s="71" t="s">
        <v>768</v>
      </c>
      <c r="H77" s="70" t="s">
        <v>406</v>
      </c>
      <c r="I77" s="70" t="s">
        <v>407</v>
      </c>
      <c r="J77" s="71" t="s">
        <v>769</v>
      </c>
      <c r="K77" s="70" t="s">
        <v>409</v>
      </c>
      <c r="L77" s="71" t="s">
        <v>1142</v>
      </c>
    </row>
    <row r="78" spans="1:12" ht="12.75">
      <c r="A78" s="70" t="s">
        <v>399</v>
      </c>
      <c r="B78" s="70" t="s">
        <v>191</v>
      </c>
      <c r="C78" s="70" t="s">
        <v>1033</v>
      </c>
      <c r="D78" s="70" t="s">
        <v>601</v>
      </c>
      <c r="E78" s="70" t="s">
        <v>602</v>
      </c>
      <c r="F78" s="71" t="s">
        <v>1143</v>
      </c>
      <c r="G78" s="71" t="s">
        <v>1100</v>
      </c>
      <c r="H78" s="70" t="s">
        <v>770</v>
      </c>
      <c r="I78" s="70" t="s">
        <v>771</v>
      </c>
      <c r="J78" s="71" t="s">
        <v>1144</v>
      </c>
      <c r="K78" s="70" t="s">
        <v>418</v>
      </c>
      <c r="L78" s="71" t="s">
        <v>1144</v>
      </c>
    </row>
    <row r="79" spans="1:12" ht="12.75">
      <c r="A79" s="70" t="s">
        <v>399</v>
      </c>
      <c r="B79" s="70" t="s">
        <v>191</v>
      </c>
      <c r="C79" s="70" t="s">
        <v>1033</v>
      </c>
      <c r="D79" s="70" t="s">
        <v>601</v>
      </c>
      <c r="E79" s="70" t="s">
        <v>602</v>
      </c>
      <c r="F79" s="71" t="s">
        <v>1143</v>
      </c>
      <c r="G79" s="71" t="s">
        <v>1100</v>
      </c>
      <c r="H79" s="70" t="s">
        <v>415</v>
      </c>
      <c r="I79" s="70" t="s">
        <v>416</v>
      </c>
      <c r="J79" s="71" t="s">
        <v>772</v>
      </c>
      <c r="K79" s="70" t="s">
        <v>418</v>
      </c>
      <c r="L79" s="71" t="s">
        <v>772</v>
      </c>
    </row>
    <row r="80" spans="1:12" ht="12.75">
      <c r="A80" s="70" t="s">
        <v>399</v>
      </c>
      <c r="B80" s="70" t="s">
        <v>191</v>
      </c>
      <c r="C80" s="70" t="s">
        <v>1033</v>
      </c>
      <c r="D80" s="70" t="s">
        <v>601</v>
      </c>
      <c r="E80" s="70" t="s">
        <v>602</v>
      </c>
      <c r="F80" s="71" t="s">
        <v>1143</v>
      </c>
      <c r="G80" s="71" t="s">
        <v>1100</v>
      </c>
      <c r="H80" s="70" t="s">
        <v>581</v>
      </c>
      <c r="I80" s="70" t="s">
        <v>582</v>
      </c>
      <c r="J80" s="71" t="s">
        <v>1144</v>
      </c>
      <c r="K80" s="70" t="s">
        <v>409</v>
      </c>
      <c r="L80" s="71" t="s">
        <v>1144</v>
      </c>
    </row>
    <row r="81" spans="1:12" ht="12.75">
      <c r="A81" s="70" t="s">
        <v>399</v>
      </c>
      <c r="B81" s="70" t="s">
        <v>191</v>
      </c>
      <c r="C81" s="70" t="s">
        <v>1033</v>
      </c>
      <c r="D81" s="70" t="s">
        <v>601</v>
      </c>
      <c r="E81" s="70" t="s">
        <v>602</v>
      </c>
      <c r="F81" s="71" t="s">
        <v>1143</v>
      </c>
      <c r="G81" s="71" t="s">
        <v>1100</v>
      </c>
      <c r="H81" s="70" t="s">
        <v>406</v>
      </c>
      <c r="I81" s="70" t="s">
        <v>407</v>
      </c>
      <c r="J81" s="71" t="s">
        <v>1144</v>
      </c>
      <c r="K81" s="70" t="s">
        <v>409</v>
      </c>
      <c r="L81" s="71" t="s">
        <v>1145</v>
      </c>
    </row>
    <row r="82" spans="1:12" ht="12.75">
      <c r="A82" s="70" t="s">
        <v>399</v>
      </c>
      <c r="B82" s="70" t="s">
        <v>1146</v>
      </c>
      <c r="C82" s="70" t="s">
        <v>811</v>
      </c>
      <c r="D82" s="70" t="s">
        <v>601</v>
      </c>
      <c r="E82" s="70" t="s">
        <v>602</v>
      </c>
      <c r="F82" s="71" t="s">
        <v>1147</v>
      </c>
      <c r="G82" s="71" t="s">
        <v>453</v>
      </c>
      <c r="H82" s="70" t="s">
        <v>406</v>
      </c>
      <c r="I82" s="70" t="s">
        <v>407</v>
      </c>
      <c r="J82" s="71" t="s">
        <v>835</v>
      </c>
      <c r="K82" s="70" t="s">
        <v>409</v>
      </c>
      <c r="L82" s="71" t="s">
        <v>1148</v>
      </c>
    </row>
    <row r="83" spans="1:12" ht="12.75">
      <c r="A83" s="70" t="s">
        <v>399</v>
      </c>
      <c r="B83" s="70" t="s">
        <v>1146</v>
      </c>
      <c r="C83" s="70" t="s">
        <v>811</v>
      </c>
      <c r="D83" s="70" t="s">
        <v>601</v>
      </c>
      <c r="E83" s="70" t="s">
        <v>602</v>
      </c>
      <c r="F83" s="71" t="s">
        <v>1147</v>
      </c>
      <c r="G83" s="71" t="s">
        <v>453</v>
      </c>
      <c r="H83" s="70" t="s">
        <v>581</v>
      </c>
      <c r="I83" s="70" t="s">
        <v>582</v>
      </c>
      <c r="J83" s="71" t="s">
        <v>835</v>
      </c>
      <c r="K83" s="70" t="s">
        <v>409</v>
      </c>
      <c r="L83" s="71" t="s">
        <v>835</v>
      </c>
    </row>
    <row r="84" spans="1:12" ht="12.75">
      <c r="A84" s="70" t="s">
        <v>399</v>
      </c>
      <c r="B84" s="70" t="s">
        <v>1146</v>
      </c>
      <c r="C84" s="70" t="s">
        <v>811</v>
      </c>
      <c r="D84" s="70" t="s">
        <v>601</v>
      </c>
      <c r="E84" s="70" t="s">
        <v>602</v>
      </c>
      <c r="F84" s="71" t="s">
        <v>1147</v>
      </c>
      <c r="G84" s="71" t="s">
        <v>453</v>
      </c>
      <c r="H84" s="70" t="s">
        <v>415</v>
      </c>
      <c r="I84" s="70" t="s">
        <v>416</v>
      </c>
      <c r="J84" s="71" t="s">
        <v>468</v>
      </c>
      <c r="K84" s="70" t="s">
        <v>418</v>
      </c>
      <c r="L84" s="71" t="s">
        <v>468</v>
      </c>
    </row>
    <row r="85" spans="1:12" ht="12.75">
      <c r="A85" s="70" t="s">
        <v>399</v>
      </c>
      <c r="B85" s="70" t="s">
        <v>1149</v>
      </c>
      <c r="C85" s="70" t="s">
        <v>1033</v>
      </c>
      <c r="D85" s="70" t="s">
        <v>601</v>
      </c>
      <c r="E85" s="70" t="s">
        <v>602</v>
      </c>
      <c r="F85" s="71" t="s">
        <v>1150</v>
      </c>
      <c r="G85" s="71" t="s">
        <v>1151</v>
      </c>
      <c r="H85" s="70" t="s">
        <v>406</v>
      </c>
      <c r="I85" s="70" t="s">
        <v>407</v>
      </c>
      <c r="J85" s="71" t="s">
        <v>1152</v>
      </c>
      <c r="K85" s="70" t="s">
        <v>409</v>
      </c>
      <c r="L85" s="71" t="s">
        <v>1153</v>
      </c>
    </row>
    <row r="86" spans="1:12" ht="12.75">
      <c r="A86" s="70" t="s">
        <v>399</v>
      </c>
      <c r="B86" s="70" t="s">
        <v>1149</v>
      </c>
      <c r="C86" s="70" t="s">
        <v>1033</v>
      </c>
      <c r="D86" s="70" t="s">
        <v>601</v>
      </c>
      <c r="E86" s="70" t="s">
        <v>602</v>
      </c>
      <c r="F86" s="71" t="s">
        <v>1150</v>
      </c>
      <c r="G86" s="71" t="s">
        <v>1151</v>
      </c>
      <c r="H86" s="70" t="s">
        <v>773</v>
      </c>
      <c r="I86" s="70" t="s">
        <v>774</v>
      </c>
      <c r="J86" s="71" t="s">
        <v>1152</v>
      </c>
      <c r="K86" s="70" t="s">
        <v>409</v>
      </c>
      <c r="L86" s="71" t="s">
        <v>1152</v>
      </c>
    </row>
    <row r="87" spans="1:12" ht="12.75">
      <c r="A87" s="70" t="s">
        <v>399</v>
      </c>
      <c r="B87" s="70" t="s">
        <v>1149</v>
      </c>
      <c r="C87" s="70" t="s">
        <v>1033</v>
      </c>
      <c r="D87" s="70" t="s">
        <v>601</v>
      </c>
      <c r="E87" s="70" t="s">
        <v>602</v>
      </c>
      <c r="F87" s="71" t="s">
        <v>1150</v>
      </c>
      <c r="G87" s="71" t="s">
        <v>1151</v>
      </c>
      <c r="H87" s="70" t="s">
        <v>770</v>
      </c>
      <c r="I87" s="70" t="s">
        <v>771</v>
      </c>
      <c r="J87" s="71" t="s">
        <v>1152</v>
      </c>
      <c r="K87" s="70" t="s">
        <v>418</v>
      </c>
      <c r="L87" s="71" t="s">
        <v>1152</v>
      </c>
    </row>
    <row r="88" spans="1:12" ht="12.75">
      <c r="A88" s="70" t="s">
        <v>399</v>
      </c>
      <c r="B88" s="70" t="s">
        <v>1149</v>
      </c>
      <c r="C88" s="70" t="s">
        <v>1033</v>
      </c>
      <c r="D88" s="70" t="s">
        <v>601</v>
      </c>
      <c r="E88" s="70" t="s">
        <v>602</v>
      </c>
      <c r="F88" s="71" t="s">
        <v>1150</v>
      </c>
      <c r="G88" s="71" t="s">
        <v>1151</v>
      </c>
      <c r="H88" s="70" t="s">
        <v>581</v>
      </c>
      <c r="I88" s="70" t="s">
        <v>582</v>
      </c>
      <c r="J88" s="71" t="s">
        <v>1152</v>
      </c>
      <c r="K88" s="70" t="s">
        <v>409</v>
      </c>
      <c r="L88" s="71" t="s">
        <v>1152</v>
      </c>
    </row>
    <row r="89" spans="1:12" ht="12.75">
      <c r="A89" s="70" t="s">
        <v>399</v>
      </c>
      <c r="B89" s="70" t="s">
        <v>1149</v>
      </c>
      <c r="C89" s="70" t="s">
        <v>1033</v>
      </c>
      <c r="D89" s="70" t="s">
        <v>601</v>
      </c>
      <c r="E89" s="70" t="s">
        <v>602</v>
      </c>
      <c r="F89" s="71" t="s">
        <v>1150</v>
      </c>
      <c r="G89" s="71" t="s">
        <v>1151</v>
      </c>
      <c r="H89" s="70" t="s">
        <v>415</v>
      </c>
      <c r="I89" s="70" t="s">
        <v>416</v>
      </c>
      <c r="J89" s="71" t="s">
        <v>991</v>
      </c>
      <c r="K89" s="70" t="s">
        <v>418</v>
      </c>
      <c r="L89" s="71" t="s">
        <v>991</v>
      </c>
    </row>
    <row r="90" spans="1:12" ht="12.75">
      <c r="A90" s="70" t="s">
        <v>399</v>
      </c>
      <c r="B90" s="70" t="s">
        <v>1154</v>
      </c>
      <c r="C90" s="70" t="s">
        <v>1033</v>
      </c>
      <c r="D90" s="70" t="s">
        <v>601</v>
      </c>
      <c r="E90" s="70" t="s">
        <v>602</v>
      </c>
      <c r="F90" s="71" t="s">
        <v>930</v>
      </c>
      <c r="G90" s="71" t="s">
        <v>654</v>
      </c>
      <c r="H90" s="70" t="s">
        <v>487</v>
      </c>
      <c r="I90" s="70" t="s">
        <v>488</v>
      </c>
      <c r="J90" s="71" t="s">
        <v>521</v>
      </c>
      <c r="K90" s="70" t="s">
        <v>409</v>
      </c>
      <c r="L90" s="71" t="s">
        <v>521</v>
      </c>
    </row>
    <row r="91" spans="1:12" ht="12.75">
      <c r="A91" s="70" t="s">
        <v>399</v>
      </c>
      <c r="B91" s="70" t="s">
        <v>1154</v>
      </c>
      <c r="C91" s="70" t="s">
        <v>1033</v>
      </c>
      <c r="D91" s="70" t="s">
        <v>601</v>
      </c>
      <c r="E91" s="70" t="s">
        <v>602</v>
      </c>
      <c r="F91" s="71" t="s">
        <v>930</v>
      </c>
      <c r="G91" s="71" t="s">
        <v>654</v>
      </c>
      <c r="H91" s="70" t="s">
        <v>406</v>
      </c>
      <c r="I91" s="70" t="s">
        <v>407</v>
      </c>
      <c r="J91" s="71" t="s">
        <v>521</v>
      </c>
      <c r="K91" s="70" t="s">
        <v>409</v>
      </c>
      <c r="L91" s="71" t="s">
        <v>1155</v>
      </c>
    </row>
    <row r="92" spans="1:12" ht="12.75">
      <c r="A92" s="70" t="s">
        <v>399</v>
      </c>
      <c r="B92" s="70" t="s">
        <v>1154</v>
      </c>
      <c r="C92" s="70" t="s">
        <v>1033</v>
      </c>
      <c r="D92" s="70" t="s">
        <v>601</v>
      </c>
      <c r="E92" s="70" t="s">
        <v>602</v>
      </c>
      <c r="F92" s="71" t="s">
        <v>930</v>
      </c>
      <c r="G92" s="71" t="s">
        <v>654</v>
      </c>
      <c r="H92" s="70" t="s">
        <v>581</v>
      </c>
      <c r="I92" s="70" t="s">
        <v>582</v>
      </c>
      <c r="J92" s="71" t="s">
        <v>521</v>
      </c>
      <c r="K92" s="70" t="s">
        <v>409</v>
      </c>
      <c r="L92" s="71" t="s">
        <v>521</v>
      </c>
    </row>
    <row r="93" spans="1:12" ht="12.75">
      <c r="A93" s="70" t="s">
        <v>399</v>
      </c>
      <c r="B93" s="70" t="s">
        <v>1154</v>
      </c>
      <c r="C93" s="70" t="s">
        <v>1033</v>
      </c>
      <c r="D93" s="70" t="s">
        <v>601</v>
      </c>
      <c r="E93" s="70" t="s">
        <v>602</v>
      </c>
      <c r="F93" s="71" t="s">
        <v>930</v>
      </c>
      <c r="G93" s="71" t="s">
        <v>654</v>
      </c>
      <c r="H93" s="70" t="s">
        <v>415</v>
      </c>
      <c r="I93" s="70" t="s">
        <v>416</v>
      </c>
      <c r="J93" s="71" t="s">
        <v>489</v>
      </c>
      <c r="K93" s="70" t="s">
        <v>418</v>
      </c>
      <c r="L93" s="71" t="s">
        <v>489</v>
      </c>
    </row>
    <row r="94" spans="1:12" ht="12.75">
      <c r="A94" s="70" t="s">
        <v>399</v>
      </c>
      <c r="B94" s="70" t="s">
        <v>1156</v>
      </c>
      <c r="C94" s="70" t="s">
        <v>1033</v>
      </c>
      <c r="D94" s="70" t="s">
        <v>438</v>
      </c>
      <c r="E94" s="70" t="s">
        <v>439</v>
      </c>
      <c r="F94" s="71" t="s">
        <v>1157</v>
      </c>
      <c r="G94" s="71" t="s">
        <v>457</v>
      </c>
      <c r="H94" s="70" t="s">
        <v>616</v>
      </c>
      <c r="I94" s="70" t="s">
        <v>617</v>
      </c>
      <c r="J94" s="71" t="s">
        <v>624</v>
      </c>
      <c r="K94" s="70" t="s">
        <v>409</v>
      </c>
      <c r="L94" s="71" t="s">
        <v>1158</v>
      </c>
    </row>
    <row r="95" spans="1:12" ht="12.75">
      <c r="A95" s="70" t="s">
        <v>399</v>
      </c>
      <c r="B95" s="70" t="s">
        <v>1156</v>
      </c>
      <c r="C95" s="70" t="s">
        <v>1033</v>
      </c>
      <c r="D95" s="70" t="s">
        <v>438</v>
      </c>
      <c r="E95" s="70" t="s">
        <v>439</v>
      </c>
      <c r="F95" s="71" t="s">
        <v>1157</v>
      </c>
      <c r="G95" s="71" t="s">
        <v>457</v>
      </c>
      <c r="H95" s="70" t="s">
        <v>612</v>
      </c>
      <c r="I95" s="70" t="s">
        <v>613</v>
      </c>
      <c r="J95" s="71" t="s">
        <v>624</v>
      </c>
      <c r="K95" s="70" t="s">
        <v>409</v>
      </c>
      <c r="L95" s="71" t="s">
        <v>1159</v>
      </c>
    </row>
    <row r="96" spans="1:12" ht="12.75">
      <c r="A96" s="70" t="s">
        <v>399</v>
      </c>
      <c r="B96" s="70" t="s">
        <v>192</v>
      </c>
      <c r="C96" s="70" t="s">
        <v>811</v>
      </c>
      <c r="D96" s="70" t="s">
        <v>438</v>
      </c>
      <c r="E96" s="70" t="s">
        <v>439</v>
      </c>
      <c r="F96" s="71" t="s">
        <v>1160</v>
      </c>
      <c r="G96" s="71" t="s">
        <v>441</v>
      </c>
      <c r="H96" s="70" t="s">
        <v>612</v>
      </c>
      <c r="I96" s="70" t="s">
        <v>613</v>
      </c>
      <c r="J96" s="71" t="s">
        <v>709</v>
      </c>
      <c r="K96" s="70" t="s">
        <v>409</v>
      </c>
      <c r="L96" s="71" t="s">
        <v>1161</v>
      </c>
    </row>
    <row r="97" spans="1:12" ht="12.75">
      <c r="A97" s="70" t="s">
        <v>399</v>
      </c>
      <c r="B97" s="70" t="s">
        <v>192</v>
      </c>
      <c r="C97" s="70" t="s">
        <v>811</v>
      </c>
      <c r="D97" s="70" t="s">
        <v>438</v>
      </c>
      <c r="E97" s="70" t="s">
        <v>439</v>
      </c>
      <c r="F97" s="71" t="s">
        <v>1160</v>
      </c>
      <c r="G97" s="71" t="s">
        <v>441</v>
      </c>
      <c r="H97" s="70" t="s">
        <v>616</v>
      </c>
      <c r="I97" s="70" t="s">
        <v>617</v>
      </c>
      <c r="J97" s="71" t="s">
        <v>709</v>
      </c>
      <c r="K97" s="70" t="s">
        <v>409</v>
      </c>
      <c r="L97" s="71" t="s">
        <v>896</v>
      </c>
    </row>
    <row r="98" spans="1:12" ht="12.75">
      <c r="A98" s="70" t="s">
        <v>399</v>
      </c>
      <c r="B98" s="70" t="s">
        <v>1162</v>
      </c>
      <c r="C98" s="70" t="s">
        <v>429</v>
      </c>
      <c r="D98" s="70" t="s">
        <v>438</v>
      </c>
      <c r="E98" s="70" t="s">
        <v>439</v>
      </c>
      <c r="F98" s="71" t="s">
        <v>1163</v>
      </c>
      <c r="G98" s="71" t="s">
        <v>798</v>
      </c>
      <c r="H98" s="70" t="s">
        <v>612</v>
      </c>
      <c r="I98" s="70" t="s">
        <v>613</v>
      </c>
      <c r="J98" s="71" t="s">
        <v>1164</v>
      </c>
      <c r="K98" s="70" t="s">
        <v>409</v>
      </c>
      <c r="L98" s="71" t="s">
        <v>1165</v>
      </c>
    </row>
    <row r="99" spans="1:12" ht="12.75">
      <c r="A99" s="70" t="s">
        <v>399</v>
      </c>
      <c r="B99" s="70" t="s">
        <v>1162</v>
      </c>
      <c r="C99" s="70" t="s">
        <v>429</v>
      </c>
      <c r="D99" s="70" t="s">
        <v>438</v>
      </c>
      <c r="E99" s="70" t="s">
        <v>439</v>
      </c>
      <c r="F99" s="71" t="s">
        <v>1163</v>
      </c>
      <c r="G99" s="71" t="s">
        <v>798</v>
      </c>
      <c r="H99" s="70" t="s">
        <v>616</v>
      </c>
      <c r="I99" s="70" t="s">
        <v>617</v>
      </c>
      <c r="J99" s="71" t="s">
        <v>1164</v>
      </c>
      <c r="K99" s="70" t="s">
        <v>409</v>
      </c>
      <c r="L99" s="71" t="s">
        <v>1166</v>
      </c>
    </row>
    <row r="100" spans="1:12" ht="12.75">
      <c r="A100" s="70" t="s">
        <v>399</v>
      </c>
      <c r="B100" s="70" t="s">
        <v>1167</v>
      </c>
      <c r="C100" s="70" t="s">
        <v>1033</v>
      </c>
      <c r="D100" s="70" t="s">
        <v>438</v>
      </c>
      <c r="E100" s="70" t="s">
        <v>439</v>
      </c>
      <c r="F100" s="71" t="s">
        <v>554</v>
      </c>
      <c r="G100" s="71" t="s">
        <v>659</v>
      </c>
      <c r="H100" s="70" t="s">
        <v>616</v>
      </c>
      <c r="I100" s="70" t="s">
        <v>617</v>
      </c>
      <c r="J100" s="71" t="s">
        <v>994</v>
      </c>
      <c r="K100" s="70" t="s">
        <v>409</v>
      </c>
      <c r="L100" s="71" t="s">
        <v>1168</v>
      </c>
    </row>
    <row r="101" spans="1:12" ht="12.75">
      <c r="A101" s="70" t="s">
        <v>399</v>
      </c>
      <c r="B101" s="70" t="s">
        <v>1169</v>
      </c>
      <c r="C101" s="70" t="s">
        <v>1033</v>
      </c>
      <c r="D101" s="70" t="s">
        <v>438</v>
      </c>
      <c r="E101" s="70" t="s">
        <v>439</v>
      </c>
      <c r="F101" s="71" t="s">
        <v>1031</v>
      </c>
      <c r="G101" s="71" t="s">
        <v>629</v>
      </c>
      <c r="H101" s="70" t="s">
        <v>616</v>
      </c>
      <c r="I101" s="70" t="s">
        <v>617</v>
      </c>
      <c r="J101" s="71" t="s">
        <v>479</v>
      </c>
      <c r="K101" s="70" t="s">
        <v>409</v>
      </c>
      <c r="L101" s="71" t="s">
        <v>1170</v>
      </c>
    </row>
    <row r="102" spans="1:12" ht="12.75">
      <c r="A102" s="70" t="s">
        <v>399</v>
      </c>
      <c r="B102" s="70" t="s">
        <v>191</v>
      </c>
      <c r="C102" s="70" t="s">
        <v>1033</v>
      </c>
      <c r="D102" s="70" t="s">
        <v>438</v>
      </c>
      <c r="E102" s="70" t="s">
        <v>439</v>
      </c>
      <c r="F102" s="71" t="s">
        <v>1100</v>
      </c>
      <c r="G102" s="71" t="s">
        <v>457</v>
      </c>
      <c r="H102" s="70" t="s">
        <v>616</v>
      </c>
      <c r="I102" s="70" t="s">
        <v>617</v>
      </c>
      <c r="J102" s="71" t="s">
        <v>1171</v>
      </c>
      <c r="K102" s="70" t="s">
        <v>409</v>
      </c>
      <c r="L102" s="71" t="s">
        <v>1172</v>
      </c>
    </row>
    <row r="103" spans="1:12" ht="12.75">
      <c r="A103" s="70" t="s">
        <v>399</v>
      </c>
      <c r="B103" s="70" t="s">
        <v>193</v>
      </c>
      <c r="C103" s="70" t="s">
        <v>609</v>
      </c>
      <c r="D103" s="70" t="s">
        <v>438</v>
      </c>
      <c r="E103" s="70" t="s">
        <v>439</v>
      </c>
      <c r="F103" s="71" t="s">
        <v>1173</v>
      </c>
      <c r="G103" s="71" t="s">
        <v>461</v>
      </c>
      <c r="H103" s="70" t="s">
        <v>616</v>
      </c>
      <c r="I103" s="70" t="s">
        <v>617</v>
      </c>
      <c r="J103" s="71" t="s">
        <v>1174</v>
      </c>
      <c r="K103" s="70" t="s">
        <v>409</v>
      </c>
      <c r="L103" s="71" t="s">
        <v>1175</v>
      </c>
    </row>
    <row r="104" spans="1:12" ht="12.75">
      <c r="A104" s="70" t="s">
        <v>399</v>
      </c>
      <c r="B104" s="70" t="s">
        <v>1124</v>
      </c>
      <c r="C104" s="70" t="s">
        <v>467</v>
      </c>
      <c r="D104" s="70" t="s">
        <v>438</v>
      </c>
      <c r="E104" s="70" t="s">
        <v>439</v>
      </c>
      <c r="F104" s="71" t="s">
        <v>505</v>
      </c>
      <c r="G104" s="71" t="s">
        <v>1100</v>
      </c>
      <c r="H104" s="70" t="s">
        <v>616</v>
      </c>
      <c r="I104" s="70" t="s">
        <v>617</v>
      </c>
      <c r="J104" s="71" t="s">
        <v>1176</v>
      </c>
      <c r="K104" s="70" t="s">
        <v>409</v>
      </c>
      <c r="L104" s="71" t="s">
        <v>1177</v>
      </c>
    </row>
    <row r="105" spans="1:12" ht="12.75">
      <c r="A105" s="70" t="s">
        <v>399</v>
      </c>
      <c r="B105" s="70" t="s">
        <v>1178</v>
      </c>
      <c r="C105" s="70" t="s">
        <v>1033</v>
      </c>
      <c r="D105" s="70" t="s">
        <v>438</v>
      </c>
      <c r="E105" s="70" t="s">
        <v>439</v>
      </c>
      <c r="F105" s="71" t="s">
        <v>968</v>
      </c>
      <c r="G105" s="71" t="s">
        <v>782</v>
      </c>
      <c r="H105" s="70" t="s">
        <v>616</v>
      </c>
      <c r="I105" s="70" t="s">
        <v>617</v>
      </c>
      <c r="J105" s="71" t="s">
        <v>812</v>
      </c>
      <c r="K105" s="70" t="s">
        <v>409</v>
      </c>
      <c r="L105" s="71" t="s">
        <v>1179</v>
      </c>
    </row>
    <row r="106" spans="1:12" ht="12.75">
      <c r="A106" s="70" t="s">
        <v>399</v>
      </c>
      <c r="B106" s="70" t="s">
        <v>1146</v>
      </c>
      <c r="C106" s="70" t="s">
        <v>811</v>
      </c>
      <c r="D106" s="70" t="s">
        <v>438</v>
      </c>
      <c r="E106" s="70" t="s">
        <v>439</v>
      </c>
      <c r="F106" s="71" t="s">
        <v>461</v>
      </c>
      <c r="G106" s="71" t="s">
        <v>866</v>
      </c>
      <c r="H106" s="70" t="s">
        <v>616</v>
      </c>
      <c r="I106" s="70" t="s">
        <v>617</v>
      </c>
      <c r="J106" s="71" t="s">
        <v>639</v>
      </c>
      <c r="K106" s="70" t="s">
        <v>409</v>
      </c>
      <c r="L106" s="71" t="s">
        <v>1180</v>
      </c>
    </row>
    <row r="107" spans="1:12" ht="12.75">
      <c r="A107" s="70" t="s">
        <v>399</v>
      </c>
      <c r="B107" s="70" t="s">
        <v>1181</v>
      </c>
      <c r="C107" s="70" t="s">
        <v>420</v>
      </c>
      <c r="D107" s="70" t="s">
        <v>438</v>
      </c>
      <c r="E107" s="70" t="s">
        <v>439</v>
      </c>
      <c r="F107" s="71" t="s">
        <v>508</v>
      </c>
      <c r="G107" s="71" t="s">
        <v>866</v>
      </c>
      <c r="H107" s="70" t="s">
        <v>616</v>
      </c>
      <c r="I107" s="70" t="s">
        <v>617</v>
      </c>
      <c r="J107" s="71" t="s">
        <v>798</v>
      </c>
      <c r="K107" s="70" t="s">
        <v>409</v>
      </c>
      <c r="L107" s="71" t="s">
        <v>729</v>
      </c>
    </row>
    <row r="108" spans="1:12" ht="12.75">
      <c r="A108" s="70" t="s">
        <v>399</v>
      </c>
      <c r="B108" s="70" t="s">
        <v>1182</v>
      </c>
      <c r="C108" s="70" t="s">
        <v>811</v>
      </c>
      <c r="D108" s="70" t="s">
        <v>493</v>
      </c>
      <c r="E108" s="70" t="s">
        <v>494</v>
      </c>
      <c r="F108" s="71" t="s">
        <v>1183</v>
      </c>
      <c r="G108" s="71" t="s">
        <v>881</v>
      </c>
      <c r="H108" s="70" t="s">
        <v>495</v>
      </c>
      <c r="I108" s="70" t="s">
        <v>496</v>
      </c>
      <c r="J108" s="71" t="s">
        <v>881</v>
      </c>
      <c r="K108" s="70" t="s">
        <v>497</v>
      </c>
      <c r="L108" s="71" t="s">
        <v>794</v>
      </c>
    </row>
    <row r="109" spans="1:12" ht="12.75">
      <c r="A109" s="70" t="s">
        <v>399</v>
      </c>
      <c r="B109" s="70" t="s">
        <v>1182</v>
      </c>
      <c r="C109" s="70" t="s">
        <v>811</v>
      </c>
      <c r="D109" s="70" t="s">
        <v>493</v>
      </c>
      <c r="E109" s="70" t="s">
        <v>494</v>
      </c>
      <c r="F109" s="71" t="s">
        <v>1183</v>
      </c>
      <c r="G109" s="71" t="s">
        <v>881</v>
      </c>
      <c r="H109" s="70" t="s">
        <v>495</v>
      </c>
      <c r="I109" s="70" t="s">
        <v>496</v>
      </c>
      <c r="J109" s="71" t="s">
        <v>503</v>
      </c>
      <c r="K109" s="70" t="s">
        <v>497</v>
      </c>
      <c r="L109" s="71" t="s">
        <v>794</v>
      </c>
    </row>
    <row r="110" spans="1:12" ht="12.75">
      <c r="A110" s="70" t="s">
        <v>399</v>
      </c>
      <c r="B110" s="70" t="s">
        <v>1184</v>
      </c>
      <c r="C110" s="70" t="s">
        <v>609</v>
      </c>
      <c r="D110" s="70" t="s">
        <v>493</v>
      </c>
      <c r="E110" s="70" t="s">
        <v>494</v>
      </c>
      <c r="F110" s="71" t="s">
        <v>1046</v>
      </c>
      <c r="G110" s="71" t="s">
        <v>910</v>
      </c>
      <c r="H110" s="70" t="s">
        <v>495</v>
      </c>
      <c r="I110" s="70" t="s">
        <v>496</v>
      </c>
      <c r="J110" s="71" t="s">
        <v>503</v>
      </c>
      <c r="K110" s="70" t="s">
        <v>497</v>
      </c>
      <c r="L110" s="71" t="s">
        <v>1185</v>
      </c>
    </row>
    <row r="111" spans="1:12" ht="12.75">
      <c r="A111" s="70" t="s">
        <v>399</v>
      </c>
      <c r="B111" s="70" t="s">
        <v>1184</v>
      </c>
      <c r="C111" s="70" t="s">
        <v>609</v>
      </c>
      <c r="D111" s="70" t="s">
        <v>493</v>
      </c>
      <c r="E111" s="70" t="s">
        <v>494</v>
      </c>
      <c r="F111" s="71" t="s">
        <v>1046</v>
      </c>
      <c r="G111" s="71" t="s">
        <v>910</v>
      </c>
      <c r="H111" s="70" t="s">
        <v>495</v>
      </c>
      <c r="I111" s="70" t="s">
        <v>496</v>
      </c>
      <c r="J111" s="71" t="s">
        <v>910</v>
      </c>
      <c r="K111" s="70" t="s">
        <v>497</v>
      </c>
      <c r="L111" s="71" t="s">
        <v>1185</v>
      </c>
    </row>
    <row r="112" spans="1:12" ht="12.75">
      <c r="A112" s="70" t="s">
        <v>399</v>
      </c>
      <c r="B112" s="70" t="s">
        <v>1186</v>
      </c>
      <c r="C112" s="70" t="s">
        <v>811</v>
      </c>
      <c r="D112" s="70" t="s">
        <v>493</v>
      </c>
      <c r="E112" s="70" t="s">
        <v>494</v>
      </c>
      <c r="F112" s="71" t="s">
        <v>1187</v>
      </c>
      <c r="G112" s="71" t="s">
        <v>902</v>
      </c>
      <c r="H112" s="70" t="s">
        <v>495</v>
      </c>
      <c r="I112" s="70" t="s">
        <v>496</v>
      </c>
      <c r="J112" s="71" t="s">
        <v>902</v>
      </c>
      <c r="K112" s="70" t="s">
        <v>497</v>
      </c>
      <c r="L112" s="71" t="s">
        <v>903</v>
      </c>
    </row>
    <row r="113" spans="1:12" ht="12.75">
      <c r="A113" s="70" t="s">
        <v>399</v>
      </c>
      <c r="B113" s="70" t="s">
        <v>1139</v>
      </c>
      <c r="C113" s="70" t="s">
        <v>1033</v>
      </c>
      <c r="D113" s="70" t="s">
        <v>493</v>
      </c>
      <c r="E113" s="70" t="s">
        <v>494</v>
      </c>
      <c r="F113" s="71" t="s">
        <v>849</v>
      </c>
      <c r="G113" s="71" t="s">
        <v>849</v>
      </c>
      <c r="H113" s="70" t="s">
        <v>495</v>
      </c>
      <c r="I113" s="70" t="s">
        <v>496</v>
      </c>
      <c r="J113" s="71" t="s">
        <v>849</v>
      </c>
      <c r="K113" s="70" t="s">
        <v>497</v>
      </c>
      <c r="L113" s="71" t="s">
        <v>922</v>
      </c>
    </row>
    <row r="114" spans="1:12" ht="12.75">
      <c r="A114" s="70" t="s">
        <v>399</v>
      </c>
      <c r="B114" s="70" t="s">
        <v>1156</v>
      </c>
      <c r="C114" s="70" t="s">
        <v>1033</v>
      </c>
      <c r="D114" s="70" t="s">
        <v>499</v>
      </c>
      <c r="E114" s="70" t="s">
        <v>500</v>
      </c>
      <c r="F114" s="71" t="s">
        <v>1157</v>
      </c>
      <c r="G114" s="71" t="s">
        <v>1157</v>
      </c>
      <c r="H114" s="70" t="s">
        <v>495</v>
      </c>
      <c r="I114" s="70" t="s">
        <v>496</v>
      </c>
      <c r="J114" s="71" t="s">
        <v>1157</v>
      </c>
      <c r="K114" s="70" t="s">
        <v>497</v>
      </c>
      <c r="L114" s="71" t="s">
        <v>1188</v>
      </c>
    </row>
    <row r="115" spans="1:12" ht="12.75">
      <c r="A115" s="70" t="s">
        <v>399</v>
      </c>
      <c r="B115" s="70" t="s">
        <v>1189</v>
      </c>
      <c r="C115" s="70" t="s">
        <v>1033</v>
      </c>
      <c r="D115" s="70" t="s">
        <v>499</v>
      </c>
      <c r="E115" s="70" t="s">
        <v>500</v>
      </c>
      <c r="F115" s="71" t="s">
        <v>994</v>
      </c>
      <c r="G115" s="71" t="s">
        <v>994</v>
      </c>
      <c r="H115" s="70" t="s">
        <v>495</v>
      </c>
      <c r="I115" s="70" t="s">
        <v>496</v>
      </c>
      <c r="J115" s="71" t="s">
        <v>994</v>
      </c>
      <c r="K115" s="70" t="s">
        <v>497</v>
      </c>
      <c r="L115" s="71" t="s">
        <v>1190</v>
      </c>
    </row>
    <row r="116" spans="1:12" ht="12.75">
      <c r="A116" s="70" t="s">
        <v>399</v>
      </c>
      <c r="B116" s="70" t="s">
        <v>192</v>
      </c>
      <c r="C116" s="70" t="s">
        <v>811</v>
      </c>
      <c r="D116" s="70" t="s">
        <v>499</v>
      </c>
      <c r="E116" s="70" t="s">
        <v>500</v>
      </c>
      <c r="F116" s="71" t="s">
        <v>1160</v>
      </c>
      <c r="G116" s="71" t="s">
        <v>1160</v>
      </c>
      <c r="H116" s="70" t="s">
        <v>495</v>
      </c>
      <c r="I116" s="70" t="s">
        <v>496</v>
      </c>
      <c r="J116" s="71" t="s">
        <v>1160</v>
      </c>
      <c r="K116" s="70" t="s">
        <v>497</v>
      </c>
      <c r="L116" s="71" t="s">
        <v>1191</v>
      </c>
    </row>
    <row r="117" spans="1:12" ht="12.75">
      <c r="A117" s="70" t="s">
        <v>399</v>
      </c>
      <c r="B117" s="70" t="s">
        <v>192</v>
      </c>
      <c r="C117" s="70" t="s">
        <v>811</v>
      </c>
      <c r="D117" s="70" t="s">
        <v>499</v>
      </c>
      <c r="E117" s="70" t="s">
        <v>500</v>
      </c>
      <c r="F117" s="71" t="s">
        <v>1160</v>
      </c>
      <c r="G117" s="71" t="s">
        <v>1160</v>
      </c>
      <c r="H117" s="70" t="s">
        <v>495</v>
      </c>
      <c r="I117" s="70" t="s">
        <v>496</v>
      </c>
      <c r="J117" s="71" t="s">
        <v>503</v>
      </c>
      <c r="K117" s="70" t="s">
        <v>497</v>
      </c>
      <c r="L117" s="71" t="s">
        <v>1191</v>
      </c>
    </row>
    <row r="118" spans="1:12" ht="12.75">
      <c r="A118" s="70" t="s">
        <v>399</v>
      </c>
      <c r="B118" s="70" t="s">
        <v>1162</v>
      </c>
      <c r="C118" s="70" t="s">
        <v>429</v>
      </c>
      <c r="D118" s="70" t="s">
        <v>499</v>
      </c>
      <c r="E118" s="70" t="s">
        <v>500</v>
      </c>
      <c r="F118" s="71" t="s">
        <v>1163</v>
      </c>
      <c r="G118" s="71" t="s">
        <v>1163</v>
      </c>
      <c r="H118" s="70" t="s">
        <v>495</v>
      </c>
      <c r="I118" s="70" t="s">
        <v>496</v>
      </c>
      <c r="J118" s="71" t="s">
        <v>1163</v>
      </c>
      <c r="K118" s="70" t="s">
        <v>497</v>
      </c>
      <c r="L118" s="71" t="s">
        <v>1192</v>
      </c>
    </row>
    <row r="119" spans="1:12" ht="12.75">
      <c r="A119" s="70" t="s">
        <v>399</v>
      </c>
      <c r="B119" s="70" t="s">
        <v>1162</v>
      </c>
      <c r="C119" s="70" t="s">
        <v>429</v>
      </c>
      <c r="D119" s="70" t="s">
        <v>499</v>
      </c>
      <c r="E119" s="70" t="s">
        <v>500</v>
      </c>
      <c r="F119" s="71" t="s">
        <v>1163</v>
      </c>
      <c r="G119" s="71" t="s">
        <v>1163</v>
      </c>
      <c r="H119" s="70" t="s">
        <v>495</v>
      </c>
      <c r="I119" s="70" t="s">
        <v>496</v>
      </c>
      <c r="J119" s="71" t="s">
        <v>503</v>
      </c>
      <c r="K119" s="70" t="s">
        <v>497</v>
      </c>
      <c r="L119" s="71" t="s">
        <v>1192</v>
      </c>
    </row>
    <row r="120" spans="1:12" ht="12.75">
      <c r="A120" s="70" t="s">
        <v>399</v>
      </c>
      <c r="B120" s="70" t="s">
        <v>165</v>
      </c>
      <c r="C120" s="70" t="s">
        <v>429</v>
      </c>
      <c r="D120" s="70" t="s">
        <v>499</v>
      </c>
      <c r="E120" s="70" t="s">
        <v>500</v>
      </c>
      <c r="F120" s="71" t="s">
        <v>924</v>
      </c>
      <c r="G120" s="71" t="s">
        <v>924</v>
      </c>
      <c r="H120" s="70" t="s">
        <v>495</v>
      </c>
      <c r="I120" s="70" t="s">
        <v>496</v>
      </c>
      <c r="J120" s="71" t="s">
        <v>654</v>
      </c>
      <c r="K120" s="70" t="s">
        <v>497</v>
      </c>
      <c r="L120" s="71" t="s">
        <v>1094</v>
      </c>
    </row>
    <row r="121" spans="1:12" ht="12.75">
      <c r="A121" s="70" t="s">
        <v>399</v>
      </c>
      <c r="B121" s="70" t="s">
        <v>1167</v>
      </c>
      <c r="C121" s="70" t="s">
        <v>1033</v>
      </c>
      <c r="D121" s="70" t="s">
        <v>499</v>
      </c>
      <c r="E121" s="70" t="s">
        <v>500</v>
      </c>
      <c r="F121" s="71" t="s">
        <v>554</v>
      </c>
      <c r="G121" s="71" t="s">
        <v>554</v>
      </c>
      <c r="H121" s="70" t="s">
        <v>495</v>
      </c>
      <c r="I121" s="70" t="s">
        <v>496</v>
      </c>
      <c r="J121" s="71" t="s">
        <v>554</v>
      </c>
      <c r="K121" s="70" t="s">
        <v>497</v>
      </c>
      <c r="L121" s="71" t="s">
        <v>1193</v>
      </c>
    </row>
    <row r="122" spans="1:12" ht="12.75">
      <c r="A122" s="70" t="s">
        <v>399</v>
      </c>
      <c r="B122" s="70" t="s">
        <v>1169</v>
      </c>
      <c r="C122" s="70" t="s">
        <v>1033</v>
      </c>
      <c r="D122" s="70" t="s">
        <v>499</v>
      </c>
      <c r="E122" s="70" t="s">
        <v>500</v>
      </c>
      <c r="F122" s="71" t="s">
        <v>1031</v>
      </c>
      <c r="G122" s="71" t="s">
        <v>1031</v>
      </c>
      <c r="H122" s="70" t="s">
        <v>495</v>
      </c>
      <c r="I122" s="70" t="s">
        <v>496</v>
      </c>
      <c r="J122" s="71" t="s">
        <v>1031</v>
      </c>
      <c r="K122" s="70" t="s">
        <v>497</v>
      </c>
      <c r="L122" s="71" t="s">
        <v>1194</v>
      </c>
    </row>
    <row r="123" spans="1:12" ht="12.75">
      <c r="A123" s="70" t="s">
        <v>399</v>
      </c>
      <c r="B123" s="70" t="s">
        <v>191</v>
      </c>
      <c r="C123" s="70" t="s">
        <v>1033</v>
      </c>
      <c r="D123" s="70" t="s">
        <v>499</v>
      </c>
      <c r="E123" s="70" t="s">
        <v>500</v>
      </c>
      <c r="F123" s="71" t="s">
        <v>540</v>
      </c>
      <c r="G123" s="71" t="s">
        <v>540</v>
      </c>
      <c r="H123" s="70" t="s">
        <v>495</v>
      </c>
      <c r="I123" s="70" t="s">
        <v>496</v>
      </c>
      <c r="J123" s="71" t="s">
        <v>540</v>
      </c>
      <c r="K123" s="70" t="s">
        <v>497</v>
      </c>
      <c r="L123" s="71" t="s">
        <v>541</v>
      </c>
    </row>
    <row r="124" spans="1:12" ht="12.75">
      <c r="A124" s="70" t="s">
        <v>399</v>
      </c>
      <c r="B124" s="70" t="s">
        <v>191</v>
      </c>
      <c r="C124" s="70" t="s">
        <v>1033</v>
      </c>
      <c r="D124" s="70" t="s">
        <v>499</v>
      </c>
      <c r="E124" s="70" t="s">
        <v>500</v>
      </c>
      <c r="F124" s="71" t="s">
        <v>540</v>
      </c>
      <c r="G124" s="71" t="s">
        <v>540</v>
      </c>
      <c r="H124" s="70" t="s">
        <v>495</v>
      </c>
      <c r="I124" s="70" t="s">
        <v>496</v>
      </c>
      <c r="J124" s="71" t="s">
        <v>503</v>
      </c>
      <c r="K124" s="70" t="s">
        <v>497</v>
      </c>
      <c r="L124" s="71" t="s">
        <v>541</v>
      </c>
    </row>
    <row r="125" spans="1:12" ht="12.75">
      <c r="A125" s="70" t="s">
        <v>399</v>
      </c>
      <c r="B125" s="70" t="s">
        <v>193</v>
      </c>
      <c r="C125" s="70" t="s">
        <v>609</v>
      </c>
      <c r="D125" s="70" t="s">
        <v>499</v>
      </c>
      <c r="E125" s="70" t="s">
        <v>500</v>
      </c>
      <c r="F125" s="71" t="s">
        <v>1173</v>
      </c>
      <c r="G125" s="71" t="s">
        <v>1173</v>
      </c>
      <c r="H125" s="70" t="s">
        <v>495</v>
      </c>
      <c r="I125" s="70" t="s">
        <v>496</v>
      </c>
      <c r="J125" s="71" t="s">
        <v>503</v>
      </c>
      <c r="K125" s="70" t="s">
        <v>497</v>
      </c>
      <c r="L125" s="71" t="s">
        <v>1195</v>
      </c>
    </row>
    <row r="126" spans="1:12" ht="12.75">
      <c r="A126" s="70" t="s">
        <v>399</v>
      </c>
      <c r="B126" s="70" t="s">
        <v>193</v>
      </c>
      <c r="C126" s="70" t="s">
        <v>609</v>
      </c>
      <c r="D126" s="70" t="s">
        <v>499</v>
      </c>
      <c r="E126" s="70" t="s">
        <v>500</v>
      </c>
      <c r="F126" s="71" t="s">
        <v>1173</v>
      </c>
      <c r="G126" s="71" t="s">
        <v>1173</v>
      </c>
      <c r="H126" s="70" t="s">
        <v>495</v>
      </c>
      <c r="I126" s="70" t="s">
        <v>496</v>
      </c>
      <c r="J126" s="71" t="s">
        <v>1173</v>
      </c>
      <c r="K126" s="70" t="s">
        <v>497</v>
      </c>
      <c r="L126" s="71" t="s">
        <v>1195</v>
      </c>
    </row>
    <row r="127" spans="1:12" ht="12.75">
      <c r="A127" s="70" t="s">
        <v>399</v>
      </c>
      <c r="B127" s="70" t="s">
        <v>1124</v>
      </c>
      <c r="C127" s="70" t="s">
        <v>467</v>
      </c>
      <c r="D127" s="70" t="s">
        <v>499</v>
      </c>
      <c r="E127" s="70" t="s">
        <v>500</v>
      </c>
      <c r="F127" s="71" t="s">
        <v>505</v>
      </c>
      <c r="G127" s="71" t="s">
        <v>505</v>
      </c>
      <c r="H127" s="70" t="s">
        <v>495</v>
      </c>
      <c r="I127" s="70" t="s">
        <v>496</v>
      </c>
      <c r="J127" s="71" t="s">
        <v>503</v>
      </c>
      <c r="K127" s="70" t="s">
        <v>497</v>
      </c>
      <c r="L127" s="71" t="s">
        <v>1196</v>
      </c>
    </row>
    <row r="128" spans="1:12" ht="12.75">
      <c r="A128" s="70" t="s">
        <v>399</v>
      </c>
      <c r="B128" s="70" t="s">
        <v>1124</v>
      </c>
      <c r="C128" s="70" t="s">
        <v>467</v>
      </c>
      <c r="D128" s="70" t="s">
        <v>499</v>
      </c>
      <c r="E128" s="70" t="s">
        <v>500</v>
      </c>
      <c r="F128" s="71" t="s">
        <v>505</v>
      </c>
      <c r="G128" s="71" t="s">
        <v>505</v>
      </c>
      <c r="H128" s="70" t="s">
        <v>495</v>
      </c>
      <c r="I128" s="70" t="s">
        <v>496</v>
      </c>
      <c r="J128" s="71" t="s">
        <v>505</v>
      </c>
      <c r="K128" s="70" t="s">
        <v>497</v>
      </c>
      <c r="L128" s="71" t="s">
        <v>1197</v>
      </c>
    </row>
    <row r="129" spans="1:12" ht="12.75">
      <c r="A129" s="70" t="s">
        <v>399</v>
      </c>
      <c r="B129" s="70" t="s">
        <v>1128</v>
      </c>
      <c r="C129" s="70" t="s">
        <v>429</v>
      </c>
      <c r="D129" s="70" t="s">
        <v>499</v>
      </c>
      <c r="E129" s="70" t="s">
        <v>500</v>
      </c>
      <c r="F129" s="71" t="s">
        <v>1129</v>
      </c>
      <c r="G129" s="71" t="s">
        <v>1129</v>
      </c>
      <c r="H129" s="70" t="s">
        <v>495</v>
      </c>
      <c r="I129" s="70" t="s">
        <v>496</v>
      </c>
      <c r="J129" s="71" t="s">
        <v>503</v>
      </c>
      <c r="K129" s="70" t="s">
        <v>497</v>
      </c>
      <c r="L129" s="71" t="s">
        <v>1198</v>
      </c>
    </row>
    <row r="130" spans="1:12" ht="12.75">
      <c r="A130" s="70" t="s">
        <v>399</v>
      </c>
      <c r="B130" s="70" t="s">
        <v>1128</v>
      </c>
      <c r="C130" s="70" t="s">
        <v>429</v>
      </c>
      <c r="D130" s="70" t="s">
        <v>499</v>
      </c>
      <c r="E130" s="70" t="s">
        <v>500</v>
      </c>
      <c r="F130" s="71" t="s">
        <v>1129</v>
      </c>
      <c r="G130" s="71" t="s">
        <v>1129</v>
      </c>
      <c r="H130" s="70" t="s">
        <v>495</v>
      </c>
      <c r="I130" s="70" t="s">
        <v>496</v>
      </c>
      <c r="J130" s="71" t="s">
        <v>1129</v>
      </c>
      <c r="K130" s="70" t="s">
        <v>497</v>
      </c>
      <c r="L130" s="71" t="s">
        <v>1199</v>
      </c>
    </row>
    <row r="131" spans="1:12" ht="12.75">
      <c r="A131" s="70" t="s">
        <v>399</v>
      </c>
      <c r="B131" s="70" t="s">
        <v>1178</v>
      </c>
      <c r="C131" s="70" t="s">
        <v>1033</v>
      </c>
      <c r="D131" s="70" t="s">
        <v>499</v>
      </c>
      <c r="E131" s="70" t="s">
        <v>500</v>
      </c>
      <c r="F131" s="71" t="s">
        <v>788</v>
      </c>
      <c r="G131" s="71" t="s">
        <v>788</v>
      </c>
      <c r="H131" s="70" t="s">
        <v>495</v>
      </c>
      <c r="I131" s="70" t="s">
        <v>496</v>
      </c>
      <c r="J131" s="71" t="s">
        <v>788</v>
      </c>
      <c r="K131" s="70" t="s">
        <v>497</v>
      </c>
      <c r="L131" s="71" t="s">
        <v>947</v>
      </c>
    </row>
    <row r="132" spans="1:12" ht="12.75">
      <c r="A132" s="70" t="s">
        <v>399</v>
      </c>
      <c r="B132" s="70" t="s">
        <v>1178</v>
      </c>
      <c r="C132" s="70" t="s">
        <v>1033</v>
      </c>
      <c r="D132" s="70" t="s">
        <v>499</v>
      </c>
      <c r="E132" s="70" t="s">
        <v>500</v>
      </c>
      <c r="F132" s="71" t="s">
        <v>788</v>
      </c>
      <c r="G132" s="71" t="s">
        <v>788</v>
      </c>
      <c r="H132" s="70" t="s">
        <v>495</v>
      </c>
      <c r="I132" s="70" t="s">
        <v>496</v>
      </c>
      <c r="J132" s="71" t="s">
        <v>503</v>
      </c>
      <c r="K132" s="70" t="s">
        <v>497</v>
      </c>
      <c r="L132" s="71" t="s">
        <v>947</v>
      </c>
    </row>
    <row r="133" spans="1:12" ht="12.75">
      <c r="A133" s="70" t="s">
        <v>399</v>
      </c>
      <c r="B133" s="70" t="s">
        <v>1132</v>
      </c>
      <c r="C133" s="70" t="s">
        <v>1033</v>
      </c>
      <c r="D133" s="70" t="s">
        <v>499</v>
      </c>
      <c r="E133" s="70" t="s">
        <v>500</v>
      </c>
      <c r="F133" s="71" t="s">
        <v>1200</v>
      </c>
      <c r="G133" s="71" t="s">
        <v>1200</v>
      </c>
      <c r="H133" s="70" t="s">
        <v>495</v>
      </c>
      <c r="I133" s="70" t="s">
        <v>496</v>
      </c>
      <c r="J133" s="71" t="s">
        <v>503</v>
      </c>
      <c r="K133" s="70" t="s">
        <v>497</v>
      </c>
      <c r="L133" s="71" t="s">
        <v>1201</v>
      </c>
    </row>
    <row r="134" spans="1:12" ht="12.75">
      <c r="A134" s="70" t="s">
        <v>399</v>
      </c>
      <c r="B134" s="70" t="s">
        <v>1132</v>
      </c>
      <c r="C134" s="70" t="s">
        <v>1033</v>
      </c>
      <c r="D134" s="70" t="s">
        <v>499</v>
      </c>
      <c r="E134" s="70" t="s">
        <v>500</v>
      </c>
      <c r="F134" s="71" t="s">
        <v>1200</v>
      </c>
      <c r="G134" s="71" t="s">
        <v>1200</v>
      </c>
      <c r="H134" s="70" t="s">
        <v>495</v>
      </c>
      <c r="I134" s="70" t="s">
        <v>496</v>
      </c>
      <c r="J134" s="71" t="s">
        <v>1200</v>
      </c>
      <c r="K134" s="70" t="s">
        <v>497</v>
      </c>
      <c r="L134" s="71" t="s">
        <v>1201</v>
      </c>
    </row>
    <row r="135" spans="1:12" ht="12.75">
      <c r="A135" s="70" t="s">
        <v>399</v>
      </c>
      <c r="B135" s="70" t="s">
        <v>1146</v>
      </c>
      <c r="C135" s="70" t="s">
        <v>811</v>
      </c>
      <c r="D135" s="70" t="s">
        <v>499</v>
      </c>
      <c r="E135" s="70" t="s">
        <v>500</v>
      </c>
      <c r="F135" s="71" t="s">
        <v>1202</v>
      </c>
      <c r="G135" s="71" t="s">
        <v>1202</v>
      </c>
      <c r="H135" s="70" t="s">
        <v>495</v>
      </c>
      <c r="I135" s="70" t="s">
        <v>496</v>
      </c>
      <c r="J135" s="71" t="s">
        <v>503</v>
      </c>
      <c r="K135" s="70" t="s">
        <v>497</v>
      </c>
      <c r="L135" s="71" t="s">
        <v>1203</v>
      </c>
    </row>
    <row r="136" spans="1:12" ht="12.75">
      <c r="A136" s="70" t="s">
        <v>399</v>
      </c>
      <c r="B136" s="70" t="s">
        <v>1146</v>
      </c>
      <c r="C136" s="70" t="s">
        <v>811</v>
      </c>
      <c r="D136" s="70" t="s">
        <v>499</v>
      </c>
      <c r="E136" s="70" t="s">
        <v>500</v>
      </c>
      <c r="F136" s="71" t="s">
        <v>1202</v>
      </c>
      <c r="G136" s="71" t="s">
        <v>1202</v>
      </c>
      <c r="H136" s="70" t="s">
        <v>495</v>
      </c>
      <c r="I136" s="70" t="s">
        <v>496</v>
      </c>
      <c r="J136" s="71" t="s">
        <v>1202</v>
      </c>
      <c r="K136" s="70" t="s">
        <v>497</v>
      </c>
      <c r="L136" s="71" t="s">
        <v>1203</v>
      </c>
    </row>
    <row r="137" spans="1:12" ht="12.75">
      <c r="A137" s="70" t="s">
        <v>399</v>
      </c>
      <c r="B137" s="70" t="s">
        <v>1149</v>
      </c>
      <c r="C137" s="70" t="s">
        <v>1033</v>
      </c>
      <c r="D137" s="70" t="s">
        <v>499</v>
      </c>
      <c r="E137" s="70" t="s">
        <v>500</v>
      </c>
      <c r="F137" s="71" t="s">
        <v>1151</v>
      </c>
      <c r="G137" s="71" t="s">
        <v>1151</v>
      </c>
      <c r="H137" s="70" t="s">
        <v>495</v>
      </c>
      <c r="I137" s="70" t="s">
        <v>496</v>
      </c>
      <c r="J137" s="71" t="s">
        <v>503</v>
      </c>
      <c r="K137" s="70" t="s">
        <v>497</v>
      </c>
      <c r="L137" s="71" t="s">
        <v>1204</v>
      </c>
    </row>
    <row r="138" spans="1:12" ht="12.75">
      <c r="A138" s="70" t="s">
        <v>399</v>
      </c>
      <c r="B138" s="70" t="s">
        <v>1149</v>
      </c>
      <c r="C138" s="70" t="s">
        <v>1033</v>
      </c>
      <c r="D138" s="70" t="s">
        <v>499</v>
      </c>
      <c r="E138" s="70" t="s">
        <v>500</v>
      </c>
      <c r="F138" s="71" t="s">
        <v>1151</v>
      </c>
      <c r="G138" s="71" t="s">
        <v>1151</v>
      </c>
      <c r="H138" s="70" t="s">
        <v>495</v>
      </c>
      <c r="I138" s="70" t="s">
        <v>496</v>
      </c>
      <c r="J138" s="71" t="s">
        <v>1151</v>
      </c>
      <c r="K138" s="70" t="s">
        <v>497</v>
      </c>
      <c r="L138" s="71" t="s">
        <v>1204</v>
      </c>
    </row>
    <row r="139" spans="1:12" ht="12.75">
      <c r="A139" s="70" t="s">
        <v>399</v>
      </c>
      <c r="B139" s="70" t="s">
        <v>1205</v>
      </c>
      <c r="C139" s="70" t="s">
        <v>401</v>
      </c>
      <c r="D139" s="70" t="s">
        <v>499</v>
      </c>
      <c r="E139" s="70" t="s">
        <v>500</v>
      </c>
      <c r="F139" s="71" t="s">
        <v>655</v>
      </c>
      <c r="G139" s="71" t="s">
        <v>655</v>
      </c>
      <c r="H139" s="70" t="s">
        <v>495</v>
      </c>
      <c r="I139" s="70" t="s">
        <v>496</v>
      </c>
      <c r="J139" s="71" t="s">
        <v>503</v>
      </c>
      <c r="K139" s="70" t="s">
        <v>497</v>
      </c>
      <c r="L139" s="71" t="s">
        <v>1206</v>
      </c>
    </row>
    <row r="140" spans="1:12" ht="12.75">
      <c r="A140" s="70" t="s">
        <v>399</v>
      </c>
      <c r="B140" s="70" t="s">
        <v>1205</v>
      </c>
      <c r="C140" s="70" t="s">
        <v>401</v>
      </c>
      <c r="D140" s="70" t="s">
        <v>499</v>
      </c>
      <c r="E140" s="70" t="s">
        <v>500</v>
      </c>
      <c r="F140" s="71" t="s">
        <v>655</v>
      </c>
      <c r="G140" s="71" t="s">
        <v>655</v>
      </c>
      <c r="H140" s="70" t="s">
        <v>495</v>
      </c>
      <c r="I140" s="70" t="s">
        <v>496</v>
      </c>
      <c r="J140" s="71" t="s">
        <v>655</v>
      </c>
      <c r="K140" s="70" t="s">
        <v>497</v>
      </c>
      <c r="L140" s="71" t="s">
        <v>1206</v>
      </c>
    </row>
    <row r="141" spans="1:12" ht="12.75">
      <c r="A141" s="70" t="s">
        <v>399</v>
      </c>
      <c r="B141" s="70" t="s">
        <v>1207</v>
      </c>
      <c r="C141" s="70" t="s">
        <v>401</v>
      </c>
      <c r="D141" s="70" t="s">
        <v>499</v>
      </c>
      <c r="E141" s="70" t="s">
        <v>500</v>
      </c>
      <c r="F141" s="71" t="s">
        <v>1208</v>
      </c>
      <c r="G141" s="71" t="s">
        <v>872</v>
      </c>
      <c r="H141" s="70" t="s">
        <v>495</v>
      </c>
      <c r="I141" s="70" t="s">
        <v>496</v>
      </c>
      <c r="J141" s="71" t="s">
        <v>872</v>
      </c>
      <c r="K141" s="70" t="s">
        <v>497</v>
      </c>
      <c r="L141" s="71" t="s">
        <v>1209</v>
      </c>
    </row>
    <row r="142" spans="1:12" ht="12.75">
      <c r="A142" s="70" t="s">
        <v>399</v>
      </c>
      <c r="B142" s="70" t="s">
        <v>1181</v>
      </c>
      <c r="C142" s="70" t="s">
        <v>420</v>
      </c>
      <c r="D142" s="70" t="s">
        <v>499</v>
      </c>
      <c r="E142" s="70" t="s">
        <v>500</v>
      </c>
      <c r="F142" s="71" t="s">
        <v>1210</v>
      </c>
      <c r="G142" s="71" t="s">
        <v>1210</v>
      </c>
      <c r="H142" s="70" t="s">
        <v>495</v>
      </c>
      <c r="I142" s="70" t="s">
        <v>496</v>
      </c>
      <c r="J142" s="71" t="s">
        <v>1210</v>
      </c>
      <c r="K142" s="70" t="s">
        <v>497</v>
      </c>
      <c r="L142" s="71" t="s">
        <v>1211</v>
      </c>
    </row>
    <row r="143" spans="1:12" ht="12.75">
      <c r="A143" s="70" t="s">
        <v>399</v>
      </c>
      <c r="B143" s="70" t="s">
        <v>1212</v>
      </c>
      <c r="C143" s="70" t="s">
        <v>401</v>
      </c>
      <c r="D143" s="70" t="s">
        <v>499</v>
      </c>
      <c r="E143" s="70" t="s">
        <v>500</v>
      </c>
      <c r="F143" s="71" t="s">
        <v>1121</v>
      </c>
      <c r="G143" s="71" t="s">
        <v>1121</v>
      </c>
      <c r="H143" s="70" t="s">
        <v>495</v>
      </c>
      <c r="I143" s="70" t="s">
        <v>496</v>
      </c>
      <c r="J143" s="71" t="s">
        <v>1121</v>
      </c>
      <c r="K143" s="70" t="s">
        <v>497</v>
      </c>
      <c r="L143" s="71" t="s">
        <v>1213</v>
      </c>
    </row>
    <row r="144" spans="1:12" ht="12.75">
      <c r="A144" s="70" t="s">
        <v>399</v>
      </c>
      <c r="B144" s="70" t="s">
        <v>1154</v>
      </c>
      <c r="C144" s="70" t="s">
        <v>1033</v>
      </c>
      <c r="D144" s="70" t="s">
        <v>499</v>
      </c>
      <c r="E144" s="70" t="s">
        <v>500</v>
      </c>
      <c r="F144" s="71" t="s">
        <v>654</v>
      </c>
      <c r="G144" s="71" t="s">
        <v>654</v>
      </c>
      <c r="H144" s="70" t="s">
        <v>495</v>
      </c>
      <c r="I144" s="70" t="s">
        <v>496</v>
      </c>
      <c r="J144" s="71" t="s">
        <v>654</v>
      </c>
      <c r="K144" s="70" t="s">
        <v>497</v>
      </c>
      <c r="L144" s="71" t="s">
        <v>1094</v>
      </c>
    </row>
    <row r="145" spans="1:12" ht="12.75">
      <c r="A145" s="70" t="s">
        <v>399</v>
      </c>
      <c r="B145" s="70" t="s">
        <v>1154</v>
      </c>
      <c r="C145" s="70" t="s">
        <v>1033</v>
      </c>
      <c r="D145" s="70" t="s">
        <v>499</v>
      </c>
      <c r="E145" s="70" t="s">
        <v>500</v>
      </c>
      <c r="F145" s="71" t="s">
        <v>654</v>
      </c>
      <c r="G145" s="71" t="s">
        <v>654</v>
      </c>
      <c r="H145" s="70" t="s">
        <v>495</v>
      </c>
      <c r="I145" s="70" t="s">
        <v>496</v>
      </c>
      <c r="J145" s="71" t="s">
        <v>503</v>
      </c>
      <c r="K145" s="70" t="s">
        <v>497</v>
      </c>
      <c r="L145" s="71" t="s">
        <v>1094</v>
      </c>
    </row>
    <row r="146" spans="1:12" ht="12.75">
      <c r="A146" s="70" t="s">
        <v>399</v>
      </c>
      <c r="B146" s="70" t="s">
        <v>168</v>
      </c>
      <c r="C146" s="70" t="s">
        <v>429</v>
      </c>
      <c r="D146" s="70" t="s">
        <v>499</v>
      </c>
      <c r="E146" s="70" t="s">
        <v>500</v>
      </c>
      <c r="F146" s="71" t="s">
        <v>793</v>
      </c>
      <c r="G146" s="71" t="s">
        <v>801</v>
      </c>
      <c r="H146" s="70" t="s">
        <v>495</v>
      </c>
      <c r="I146" s="70" t="s">
        <v>496</v>
      </c>
      <c r="J146" s="71" t="s">
        <v>801</v>
      </c>
      <c r="K146" s="70" t="s">
        <v>497</v>
      </c>
      <c r="L146" s="71" t="s">
        <v>802</v>
      </c>
    </row>
    <row r="147" spans="1:12" ht="12.75">
      <c r="A147" s="70" t="s">
        <v>399</v>
      </c>
      <c r="B147" s="70" t="s">
        <v>1214</v>
      </c>
      <c r="C147" s="70" t="s">
        <v>695</v>
      </c>
      <c r="D147" s="70" t="s">
        <v>542</v>
      </c>
      <c r="E147" s="70" t="s">
        <v>543</v>
      </c>
      <c r="F147" s="71" t="s">
        <v>782</v>
      </c>
      <c r="G147" s="71" t="s">
        <v>782</v>
      </c>
      <c r="H147" s="70" t="s">
        <v>545</v>
      </c>
      <c r="I147" s="70" t="s">
        <v>546</v>
      </c>
      <c r="J147" s="71" t="s">
        <v>782</v>
      </c>
      <c r="K147" s="70" t="s">
        <v>497</v>
      </c>
      <c r="L147" s="71" t="s">
        <v>1215</v>
      </c>
    </row>
    <row r="148" spans="1:12" ht="12.75">
      <c r="A148" s="70" t="s">
        <v>399</v>
      </c>
      <c r="B148" s="70" t="s">
        <v>1216</v>
      </c>
      <c r="C148" s="70" t="s">
        <v>1217</v>
      </c>
      <c r="D148" s="70" t="s">
        <v>542</v>
      </c>
      <c r="E148" s="70" t="s">
        <v>543</v>
      </c>
      <c r="F148" s="71" t="s">
        <v>482</v>
      </c>
      <c r="G148" s="71" t="s">
        <v>482</v>
      </c>
      <c r="H148" s="70" t="s">
        <v>545</v>
      </c>
      <c r="I148" s="70" t="s">
        <v>546</v>
      </c>
      <c r="J148" s="71" t="s">
        <v>482</v>
      </c>
      <c r="K148" s="70" t="s">
        <v>497</v>
      </c>
      <c r="L148" s="71" t="s">
        <v>999</v>
      </c>
    </row>
    <row r="149" spans="1:12" ht="12.75">
      <c r="A149" s="70" t="s">
        <v>399</v>
      </c>
      <c r="B149" s="70" t="s">
        <v>1218</v>
      </c>
      <c r="C149" s="70" t="s">
        <v>429</v>
      </c>
      <c r="D149" s="70" t="s">
        <v>542</v>
      </c>
      <c r="E149" s="70" t="s">
        <v>543</v>
      </c>
      <c r="F149" s="71" t="s">
        <v>705</v>
      </c>
      <c r="G149" s="71" t="s">
        <v>705</v>
      </c>
      <c r="H149" s="70" t="s">
        <v>545</v>
      </c>
      <c r="I149" s="70" t="s">
        <v>546</v>
      </c>
      <c r="J149" s="71" t="s">
        <v>705</v>
      </c>
      <c r="K149" s="70" t="s">
        <v>497</v>
      </c>
      <c r="L149" s="71" t="s">
        <v>1219</v>
      </c>
    </row>
    <row r="150" spans="1:12" ht="12.75">
      <c r="A150" s="70" t="s">
        <v>399</v>
      </c>
      <c r="B150" s="70" t="s">
        <v>1220</v>
      </c>
      <c r="C150" s="70" t="s">
        <v>1033</v>
      </c>
      <c r="D150" s="70" t="s">
        <v>542</v>
      </c>
      <c r="E150" s="70" t="s">
        <v>543</v>
      </c>
      <c r="F150" s="71" t="s">
        <v>927</v>
      </c>
      <c r="G150" s="71" t="s">
        <v>927</v>
      </c>
      <c r="H150" s="70" t="s">
        <v>545</v>
      </c>
      <c r="I150" s="70" t="s">
        <v>546</v>
      </c>
      <c r="J150" s="71" t="s">
        <v>927</v>
      </c>
      <c r="K150" s="70" t="s">
        <v>497</v>
      </c>
      <c r="L150" s="71" t="s">
        <v>1221</v>
      </c>
    </row>
    <row r="151" spans="1:12" ht="12.75">
      <c r="A151" s="70" t="s">
        <v>399</v>
      </c>
      <c r="B151" s="70" t="s">
        <v>1222</v>
      </c>
      <c r="C151" s="70" t="s">
        <v>467</v>
      </c>
      <c r="D151" s="70" t="s">
        <v>542</v>
      </c>
      <c r="E151" s="70" t="s">
        <v>543</v>
      </c>
      <c r="F151" s="71" t="s">
        <v>1223</v>
      </c>
      <c r="G151" s="71" t="s">
        <v>1223</v>
      </c>
      <c r="H151" s="70" t="s">
        <v>545</v>
      </c>
      <c r="I151" s="70" t="s">
        <v>546</v>
      </c>
      <c r="J151" s="71" t="s">
        <v>1223</v>
      </c>
      <c r="K151" s="70" t="s">
        <v>497</v>
      </c>
      <c r="L151" s="71" t="s">
        <v>1224</v>
      </c>
    </row>
    <row r="152" spans="1:12" ht="12.75">
      <c r="A152" s="70" t="s">
        <v>399</v>
      </c>
      <c r="B152" s="70" t="s">
        <v>1207</v>
      </c>
      <c r="C152" s="70" t="s">
        <v>401</v>
      </c>
      <c r="D152" s="70" t="s">
        <v>542</v>
      </c>
      <c r="E152" s="70" t="s">
        <v>543</v>
      </c>
      <c r="F152" s="71" t="s">
        <v>1200</v>
      </c>
      <c r="G152" s="71" t="s">
        <v>902</v>
      </c>
      <c r="H152" s="70" t="s">
        <v>545</v>
      </c>
      <c r="I152" s="70" t="s">
        <v>546</v>
      </c>
      <c r="J152" s="71" t="s">
        <v>902</v>
      </c>
      <c r="K152" s="70" t="s">
        <v>497</v>
      </c>
      <c r="L152" s="71" t="s">
        <v>1225</v>
      </c>
    </row>
    <row r="153" spans="1:12" ht="12.75">
      <c r="A153" s="70" t="s">
        <v>399</v>
      </c>
      <c r="B153" s="70" t="s">
        <v>1226</v>
      </c>
      <c r="C153" s="70" t="s">
        <v>811</v>
      </c>
      <c r="D153" s="70" t="s">
        <v>542</v>
      </c>
      <c r="E153" s="70" t="s">
        <v>543</v>
      </c>
      <c r="F153" s="71" t="s">
        <v>914</v>
      </c>
      <c r="G153" s="71" t="s">
        <v>914</v>
      </c>
      <c r="H153" s="70" t="s">
        <v>545</v>
      </c>
      <c r="I153" s="70" t="s">
        <v>546</v>
      </c>
      <c r="J153" s="71" t="s">
        <v>914</v>
      </c>
      <c r="K153" s="70" t="s">
        <v>497</v>
      </c>
      <c r="L153" s="71" t="s">
        <v>1227</v>
      </c>
    </row>
    <row r="154" spans="1:12" ht="12.75">
      <c r="A154" s="70" t="s">
        <v>399</v>
      </c>
      <c r="B154" s="70" t="s">
        <v>1228</v>
      </c>
      <c r="C154" s="70" t="s">
        <v>1033</v>
      </c>
      <c r="D154" s="70" t="s">
        <v>542</v>
      </c>
      <c r="E154" s="70" t="s">
        <v>543</v>
      </c>
      <c r="F154" s="71" t="s">
        <v>1229</v>
      </c>
      <c r="G154" s="71" t="s">
        <v>611</v>
      </c>
      <c r="H154" s="70" t="s">
        <v>545</v>
      </c>
      <c r="I154" s="70" t="s">
        <v>546</v>
      </c>
      <c r="J154" s="71" t="s">
        <v>611</v>
      </c>
      <c r="K154" s="70" t="s">
        <v>497</v>
      </c>
      <c r="L154" s="71" t="s">
        <v>820</v>
      </c>
    </row>
    <row r="155" spans="1:12" ht="12.75">
      <c r="A155" s="70" t="s">
        <v>399</v>
      </c>
      <c r="B155" s="70" t="s">
        <v>1154</v>
      </c>
      <c r="C155" s="70" t="s">
        <v>1033</v>
      </c>
      <c r="D155" s="70" t="s">
        <v>542</v>
      </c>
      <c r="E155" s="70" t="s">
        <v>543</v>
      </c>
      <c r="F155" s="71" t="s">
        <v>1230</v>
      </c>
      <c r="G155" s="71" t="s">
        <v>1039</v>
      </c>
      <c r="H155" s="70" t="s">
        <v>545</v>
      </c>
      <c r="I155" s="70" t="s">
        <v>546</v>
      </c>
      <c r="J155" s="71" t="s">
        <v>1039</v>
      </c>
      <c r="K155" s="70" t="s">
        <v>497</v>
      </c>
      <c r="L155" s="71" t="s">
        <v>1231</v>
      </c>
    </row>
    <row r="156" spans="1:12" ht="12.75">
      <c r="A156" s="70" t="s">
        <v>399</v>
      </c>
      <c r="B156" s="70" t="s">
        <v>803</v>
      </c>
      <c r="C156" s="70" t="s">
        <v>429</v>
      </c>
      <c r="D156" s="70" t="s">
        <v>542</v>
      </c>
      <c r="E156" s="70" t="s">
        <v>543</v>
      </c>
      <c r="F156" s="71" t="s">
        <v>514</v>
      </c>
      <c r="G156" s="71" t="s">
        <v>514</v>
      </c>
      <c r="H156" s="70" t="s">
        <v>545</v>
      </c>
      <c r="I156" s="70" t="s">
        <v>546</v>
      </c>
      <c r="J156" s="71" t="s">
        <v>514</v>
      </c>
      <c r="K156" s="70" t="s">
        <v>497</v>
      </c>
      <c r="L156" s="71" t="s">
        <v>804</v>
      </c>
    </row>
    <row r="157" spans="1:12" ht="12.75">
      <c r="A157" s="70" t="s">
        <v>399</v>
      </c>
      <c r="B157" s="70" t="s">
        <v>1032</v>
      </c>
      <c r="C157" s="70" t="s">
        <v>1033</v>
      </c>
      <c r="D157" s="70" t="s">
        <v>601</v>
      </c>
      <c r="E157" s="70" t="s">
        <v>602</v>
      </c>
      <c r="F157" s="71" t="s">
        <v>1034</v>
      </c>
      <c r="G157" s="71" t="s">
        <v>902</v>
      </c>
      <c r="H157" s="70" t="s">
        <v>406</v>
      </c>
      <c r="I157" s="70" t="s">
        <v>407</v>
      </c>
      <c r="J157" s="71" t="s">
        <v>1035</v>
      </c>
      <c r="K157" s="70" t="s">
        <v>409</v>
      </c>
      <c r="L157" s="71" t="s">
        <v>1036</v>
      </c>
    </row>
    <row r="158" spans="1:12" ht="12.75">
      <c r="A158" s="70" t="s">
        <v>399</v>
      </c>
      <c r="B158" s="70" t="s">
        <v>1032</v>
      </c>
      <c r="C158" s="70" t="s">
        <v>1033</v>
      </c>
      <c r="D158" s="70" t="s">
        <v>601</v>
      </c>
      <c r="E158" s="70" t="s">
        <v>602</v>
      </c>
      <c r="F158" s="71" t="s">
        <v>1034</v>
      </c>
      <c r="G158" s="71" t="s">
        <v>902</v>
      </c>
      <c r="H158" s="70" t="s">
        <v>581</v>
      </c>
      <c r="I158" s="70" t="s">
        <v>582</v>
      </c>
      <c r="J158" s="71" t="s">
        <v>1035</v>
      </c>
      <c r="K158" s="70" t="s">
        <v>409</v>
      </c>
      <c r="L158" s="71" t="s">
        <v>1035</v>
      </c>
    </row>
    <row r="159" spans="1:12" ht="12.75">
      <c r="A159" s="70" t="s">
        <v>399</v>
      </c>
      <c r="B159" s="70" t="s">
        <v>1032</v>
      </c>
      <c r="C159" s="70" t="s">
        <v>1033</v>
      </c>
      <c r="D159" s="70" t="s">
        <v>601</v>
      </c>
      <c r="E159" s="70" t="s">
        <v>602</v>
      </c>
      <c r="F159" s="71" t="s">
        <v>1034</v>
      </c>
      <c r="G159" s="71" t="s">
        <v>902</v>
      </c>
      <c r="H159" s="70" t="s">
        <v>415</v>
      </c>
      <c r="I159" s="70" t="s">
        <v>416</v>
      </c>
      <c r="J159" s="71" t="s">
        <v>772</v>
      </c>
      <c r="K159" s="70" t="s">
        <v>418</v>
      </c>
      <c r="L159" s="71" t="s">
        <v>772</v>
      </c>
    </row>
    <row r="160" spans="1:12" ht="12.75">
      <c r="A160" s="70" t="s">
        <v>399</v>
      </c>
      <c r="B160" s="70" t="s">
        <v>1037</v>
      </c>
      <c r="C160" s="70" t="s">
        <v>811</v>
      </c>
      <c r="D160" s="70" t="s">
        <v>601</v>
      </c>
      <c r="E160" s="70" t="s">
        <v>602</v>
      </c>
      <c r="F160" s="71" t="s">
        <v>1038</v>
      </c>
      <c r="G160" s="71" t="s">
        <v>1039</v>
      </c>
      <c r="H160" s="70" t="s">
        <v>415</v>
      </c>
      <c r="I160" s="70" t="s">
        <v>416</v>
      </c>
      <c r="J160" s="71" t="s">
        <v>468</v>
      </c>
      <c r="K160" s="70" t="s">
        <v>418</v>
      </c>
      <c r="L160" s="71" t="s">
        <v>468</v>
      </c>
    </row>
    <row r="161" spans="1:12" ht="12.75">
      <c r="A161" s="70" t="s">
        <v>399</v>
      </c>
      <c r="B161" s="70" t="s">
        <v>1037</v>
      </c>
      <c r="C161" s="70" t="s">
        <v>811</v>
      </c>
      <c r="D161" s="70" t="s">
        <v>601</v>
      </c>
      <c r="E161" s="70" t="s">
        <v>602</v>
      </c>
      <c r="F161" s="71" t="s">
        <v>1038</v>
      </c>
      <c r="G161" s="71" t="s">
        <v>1039</v>
      </c>
      <c r="H161" s="70" t="s">
        <v>406</v>
      </c>
      <c r="I161" s="70" t="s">
        <v>407</v>
      </c>
      <c r="J161" s="71" t="s">
        <v>422</v>
      </c>
      <c r="K161" s="70" t="s">
        <v>409</v>
      </c>
      <c r="L161" s="71" t="s">
        <v>1040</v>
      </c>
    </row>
    <row r="162" spans="1:12" ht="12.75">
      <c r="A162" s="70" t="s">
        <v>399</v>
      </c>
      <c r="B162" s="70" t="s">
        <v>1037</v>
      </c>
      <c r="C162" s="70" t="s">
        <v>811</v>
      </c>
      <c r="D162" s="70" t="s">
        <v>601</v>
      </c>
      <c r="E162" s="70" t="s">
        <v>602</v>
      </c>
      <c r="F162" s="71" t="s">
        <v>1038</v>
      </c>
      <c r="G162" s="71" t="s">
        <v>1039</v>
      </c>
      <c r="H162" s="70" t="s">
        <v>581</v>
      </c>
      <c r="I162" s="70" t="s">
        <v>582</v>
      </c>
      <c r="J162" s="71" t="s">
        <v>422</v>
      </c>
      <c r="K162" s="70" t="s">
        <v>409</v>
      </c>
      <c r="L162" s="71" t="s">
        <v>422</v>
      </c>
    </row>
    <row r="163" spans="1:12" ht="12.75">
      <c r="A163" s="70" t="s">
        <v>399</v>
      </c>
      <c r="B163" s="70" t="s">
        <v>1037</v>
      </c>
      <c r="C163" s="70" t="s">
        <v>811</v>
      </c>
      <c r="D163" s="70" t="s">
        <v>601</v>
      </c>
      <c r="E163" s="70" t="s">
        <v>602</v>
      </c>
      <c r="F163" s="71" t="s">
        <v>1038</v>
      </c>
      <c r="G163" s="71" t="s">
        <v>1039</v>
      </c>
      <c r="H163" s="70" t="s">
        <v>773</v>
      </c>
      <c r="I163" s="70" t="s">
        <v>774</v>
      </c>
      <c r="J163" s="71" t="s">
        <v>422</v>
      </c>
      <c r="K163" s="70" t="s">
        <v>409</v>
      </c>
      <c r="L163" s="71" t="s">
        <v>422</v>
      </c>
    </row>
    <row r="164" spans="1:12" ht="12.75">
      <c r="A164" s="70" t="s">
        <v>399</v>
      </c>
      <c r="B164" s="70" t="s">
        <v>1041</v>
      </c>
      <c r="C164" s="70" t="s">
        <v>1033</v>
      </c>
      <c r="D164" s="70" t="s">
        <v>438</v>
      </c>
      <c r="E164" s="70" t="s">
        <v>439</v>
      </c>
      <c r="F164" s="71" t="s">
        <v>654</v>
      </c>
      <c r="G164" s="71" t="s">
        <v>441</v>
      </c>
      <c r="H164" s="70" t="s">
        <v>616</v>
      </c>
      <c r="I164" s="70" t="s">
        <v>617</v>
      </c>
      <c r="J164" s="71" t="s">
        <v>968</v>
      </c>
      <c r="K164" s="70" t="s">
        <v>409</v>
      </c>
      <c r="L164" s="71" t="s">
        <v>1042</v>
      </c>
    </row>
    <row r="165" spans="1:12" ht="12.75">
      <c r="A165" s="70" t="s">
        <v>399</v>
      </c>
      <c r="B165" s="70" t="s">
        <v>1041</v>
      </c>
      <c r="C165" s="70" t="s">
        <v>1033</v>
      </c>
      <c r="D165" s="70" t="s">
        <v>438</v>
      </c>
      <c r="E165" s="70" t="s">
        <v>439</v>
      </c>
      <c r="F165" s="71" t="s">
        <v>654</v>
      </c>
      <c r="G165" s="71" t="s">
        <v>441</v>
      </c>
      <c r="H165" s="70" t="s">
        <v>612</v>
      </c>
      <c r="I165" s="70" t="s">
        <v>613</v>
      </c>
      <c r="J165" s="71" t="s">
        <v>968</v>
      </c>
      <c r="K165" s="70" t="s">
        <v>409</v>
      </c>
      <c r="L165" s="71" t="s">
        <v>1043</v>
      </c>
    </row>
    <row r="166" spans="1:12" ht="12.75">
      <c r="A166" s="70" t="s">
        <v>399</v>
      </c>
      <c r="B166" s="70" t="s">
        <v>1044</v>
      </c>
      <c r="C166" s="70" t="s">
        <v>429</v>
      </c>
      <c r="D166" s="70" t="s">
        <v>438</v>
      </c>
      <c r="E166" s="70" t="s">
        <v>439</v>
      </c>
      <c r="F166" s="71" t="s">
        <v>962</v>
      </c>
      <c r="G166" s="71" t="s">
        <v>782</v>
      </c>
      <c r="H166" s="70" t="s">
        <v>612</v>
      </c>
      <c r="I166" s="70" t="s">
        <v>613</v>
      </c>
      <c r="J166" s="71" t="s">
        <v>640</v>
      </c>
      <c r="K166" s="70" t="s">
        <v>409</v>
      </c>
      <c r="L166" s="71" t="s">
        <v>642</v>
      </c>
    </row>
    <row r="167" spans="1:12" ht="12.75">
      <c r="A167" s="70" t="s">
        <v>399</v>
      </c>
      <c r="B167" s="70" t="s">
        <v>1044</v>
      </c>
      <c r="C167" s="70" t="s">
        <v>429</v>
      </c>
      <c r="D167" s="70" t="s">
        <v>438</v>
      </c>
      <c r="E167" s="70" t="s">
        <v>439</v>
      </c>
      <c r="F167" s="71" t="s">
        <v>962</v>
      </c>
      <c r="G167" s="71" t="s">
        <v>782</v>
      </c>
      <c r="H167" s="70" t="s">
        <v>616</v>
      </c>
      <c r="I167" s="70" t="s">
        <v>617</v>
      </c>
      <c r="J167" s="71" t="s">
        <v>640</v>
      </c>
      <c r="K167" s="70" t="s">
        <v>409</v>
      </c>
      <c r="L167" s="71" t="s">
        <v>641</v>
      </c>
    </row>
    <row r="168" spans="1:12" ht="12.75">
      <c r="A168" s="70" t="s">
        <v>399</v>
      </c>
      <c r="B168" s="70" t="s">
        <v>196</v>
      </c>
      <c r="C168" s="70" t="s">
        <v>401</v>
      </c>
      <c r="D168" s="70" t="s">
        <v>438</v>
      </c>
      <c r="E168" s="70" t="s">
        <v>439</v>
      </c>
      <c r="F168" s="71" t="s">
        <v>1045</v>
      </c>
      <c r="G168" s="71" t="s">
        <v>448</v>
      </c>
      <c r="H168" s="70" t="s">
        <v>616</v>
      </c>
      <c r="I168" s="70" t="s">
        <v>617</v>
      </c>
      <c r="J168" s="71" t="s">
        <v>1046</v>
      </c>
      <c r="K168" s="70" t="s">
        <v>409</v>
      </c>
      <c r="L168" s="71" t="s">
        <v>1047</v>
      </c>
    </row>
    <row r="169" spans="1:12" ht="12.75">
      <c r="A169" s="70" t="s">
        <v>399</v>
      </c>
      <c r="B169" s="70" t="s">
        <v>196</v>
      </c>
      <c r="C169" s="70" t="s">
        <v>401</v>
      </c>
      <c r="D169" s="70" t="s">
        <v>438</v>
      </c>
      <c r="E169" s="70" t="s">
        <v>439</v>
      </c>
      <c r="F169" s="71" t="s">
        <v>1045</v>
      </c>
      <c r="G169" s="71" t="s">
        <v>448</v>
      </c>
      <c r="H169" s="70" t="s">
        <v>612</v>
      </c>
      <c r="I169" s="70" t="s">
        <v>613</v>
      </c>
      <c r="J169" s="71" t="s">
        <v>1046</v>
      </c>
      <c r="K169" s="70" t="s">
        <v>409</v>
      </c>
      <c r="L169" s="71" t="s">
        <v>1048</v>
      </c>
    </row>
    <row r="170" spans="1:12" ht="12.75">
      <c r="A170" s="70" t="s">
        <v>399</v>
      </c>
      <c r="B170" s="70" t="s">
        <v>1049</v>
      </c>
      <c r="C170" s="70"/>
      <c r="D170" s="70" t="s">
        <v>438</v>
      </c>
      <c r="E170" s="70" t="s">
        <v>439</v>
      </c>
      <c r="F170" s="71" t="s">
        <v>486</v>
      </c>
      <c r="G170" s="71" t="s">
        <v>486</v>
      </c>
      <c r="H170" s="70" t="s">
        <v>491</v>
      </c>
      <c r="I170" s="70" t="s">
        <v>492</v>
      </c>
      <c r="J170" s="71" t="s">
        <v>1050</v>
      </c>
      <c r="K170" s="70" t="s">
        <v>409</v>
      </c>
      <c r="L170" s="71" t="s">
        <v>1050</v>
      </c>
    </row>
    <row r="171" spans="1:12" ht="12.75">
      <c r="A171" s="70" t="s">
        <v>399</v>
      </c>
      <c r="B171" s="70" t="s">
        <v>1049</v>
      </c>
      <c r="C171" s="70"/>
      <c r="D171" s="70" t="s">
        <v>438</v>
      </c>
      <c r="E171" s="70" t="s">
        <v>439</v>
      </c>
      <c r="F171" s="71" t="s">
        <v>486</v>
      </c>
      <c r="G171" s="71" t="s">
        <v>486</v>
      </c>
      <c r="H171" s="70" t="s">
        <v>415</v>
      </c>
      <c r="I171" s="70" t="s">
        <v>416</v>
      </c>
      <c r="J171" s="71" t="s">
        <v>775</v>
      </c>
      <c r="K171" s="70" t="s">
        <v>418</v>
      </c>
      <c r="L171" s="71" t="s">
        <v>775</v>
      </c>
    </row>
    <row r="172" spans="1:12" ht="12.75">
      <c r="A172" s="70" t="s">
        <v>399</v>
      </c>
      <c r="B172" s="70" t="s">
        <v>1051</v>
      </c>
      <c r="C172" s="70" t="s">
        <v>1052</v>
      </c>
      <c r="D172" s="70" t="s">
        <v>499</v>
      </c>
      <c r="E172" s="70" t="s">
        <v>500</v>
      </c>
      <c r="F172" s="71" t="s">
        <v>1053</v>
      </c>
      <c r="G172" s="71" t="s">
        <v>1053</v>
      </c>
      <c r="H172" s="70" t="s">
        <v>495</v>
      </c>
      <c r="I172" s="70" t="s">
        <v>496</v>
      </c>
      <c r="J172" s="71" t="s">
        <v>1053</v>
      </c>
      <c r="K172" s="70" t="s">
        <v>497</v>
      </c>
      <c r="L172" s="71" t="s">
        <v>1054</v>
      </c>
    </row>
    <row r="173" spans="1:12" ht="12.75">
      <c r="A173" s="70" t="s">
        <v>399</v>
      </c>
      <c r="B173" s="70" t="s">
        <v>1041</v>
      </c>
      <c r="C173" s="70" t="s">
        <v>1033</v>
      </c>
      <c r="D173" s="70" t="s">
        <v>499</v>
      </c>
      <c r="E173" s="70" t="s">
        <v>500</v>
      </c>
      <c r="F173" s="71" t="s">
        <v>654</v>
      </c>
      <c r="G173" s="71" t="s">
        <v>654</v>
      </c>
      <c r="H173" s="70" t="s">
        <v>495</v>
      </c>
      <c r="I173" s="70" t="s">
        <v>496</v>
      </c>
      <c r="J173" s="71" t="s">
        <v>654</v>
      </c>
      <c r="K173" s="70" t="s">
        <v>497</v>
      </c>
      <c r="L173" s="71" t="s">
        <v>1055</v>
      </c>
    </row>
    <row r="174" spans="1:12" ht="12.75">
      <c r="A174" s="70" t="s">
        <v>399</v>
      </c>
      <c r="B174" s="70" t="s">
        <v>1041</v>
      </c>
      <c r="C174" s="70" t="s">
        <v>1033</v>
      </c>
      <c r="D174" s="70" t="s">
        <v>499</v>
      </c>
      <c r="E174" s="70" t="s">
        <v>500</v>
      </c>
      <c r="F174" s="71" t="s">
        <v>654</v>
      </c>
      <c r="G174" s="71" t="s">
        <v>654</v>
      </c>
      <c r="H174" s="70" t="s">
        <v>495</v>
      </c>
      <c r="I174" s="70" t="s">
        <v>496</v>
      </c>
      <c r="J174" s="71" t="s">
        <v>503</v>
      </c>
      <c r="K174" s="70" t="s">
        <v>497</v>
      </c>
      <c r="L174" s="71" t="s">
        <v>1055</v>
      </c>
    </row>
    <row r="175" spans="1:12" ht="12.75">
      <c r="A175" s="70" t="s">
        <v>399</v>
      </c>
      <c r="B175" s="70" t="s">
        <v>1056</v>
      </c>
      <c r="C175" s="70"/>
      <c r="D175" s="70" t="s">
        <v>499</v>
      </c>
      <c r="E175" s="70" t="s">
        <v>500</v>
      </c>
      <c r="F175" s="71" t="s">
        <v>453</v>
      </c>
      <c r="G175" s="71" t="s">
        <v>453</v>
      </c>
      <c r="H175" s="70" t="s">
        <v>495</v>
      </c>
      <c r="I175" s="70" t="s">
        <v>496</v>
      </c>
      <c r="J175" s="71" t="s">
        <v>453</v>
      </c>
      <c r="K175" s="70" t="s">
        <v>497</v>
      </c>
      <c r="L175" s="71" t="s">
        <v>1017</v>
      </c>
    </row>
    <row r="176" spans="1:12" ht="12.75">
      <c r="A176" s="70" t="s">
        <v>399</v>
      </c>
      <c r="B176" s="70" t="s">
        <v>1056</v>
      </c>
      <c r="C176" s="70"/>
      <c r="D176" s="70" t="s">
        <v>499</v>
      </c>
      <c r="E176" s="70" t="s">
        <v>500</v>
      </c>
      <c r="F176" s="71" t="s">
        <v>453</v>
      </c>
      <c r="G176" s="71" t="s">
        <v>453</v>
      </c>
      <c r="H176" s="70" t="s">
        <v>495</v>
      </c>
      <c r="I176" s="70" t="s">
        <v>496</v>
      </c>
      <c r="J176" s="71" t="s">
        <v>503</v>
      </c>
      <c r="K176" s="70" t="s">
        <v>497</v>
      </c>
      <c r="L176" s="71" t="s">
        <v>1017</v>
      </c>
    </row>
    <row r="177" spans="1:12" ht="12.75">
      <c r="A177" s="70" t="s">
        <v>399</v>
      </c>
      <c r="B177" s="70" t="s">
        <v>1057</v>
      </c>
      <c r="C177" s="70" t="s">
        <v>429</v>
      </c>
      <c r="D177" s="70" t="s">
        <v>499</v>
      </c>
      <c r="E177" s="70" t="s">
        <v>500</v>
      </c>
      <c r="F177" s="71" t="s">
        <v>514</v>
      </c>
      <c r="G177" s="71" t="s">
        <v>1058</v>
      </c>
      <c r="H177" s="70" t="s">
        <v>495</v>
      </c>
      <c r="I177" s="70" t="s">
        <v>496</v>
      </c>
      <c r="J177" s="71" t="s">
        <v>1058</v>
      </c>
      <c r="K177" s="70" t="s">
        <v>497</v>
      </c>
      <c r="L177" s="71" t="s">
        <v>1059</v>
      </c>
    </row>
    <row r="178" spans="1:12" ht="12.75">
      <c r="A178" s="70" t="s">
        <v>399</v>
      </c>
      <c r="B178" s="70" t="s">
        <v>1060</v>
      </c>
      <c r="C178" s="70" t="s">
        <v>1033</v>
      </c>
      <c r="D178" s="70" t="s">
        <v>499</v>
      </c>
      <c r="E178" s="70" t="s">
        <v>500</v>
      </c>
      <c r="F178" s="71" t="s">
        <v>789</v>
      </c>
      <c r="G178" s="71" t="s">
        <v>468</v>
      </c>
      <c r="H178" s="70" t="s">
        <v>495</v>
      </c>
      <c r="I178" s="70" t="s">
        <v>496</v>
      </c>
      <c r="J178" s="71" t="s">
        <v>468</v>
      </c>
      <c r="K178" s="70" t="s">
        <v>497</v>
      </c>
      <c r="L178" s="71" t="s">
        <v>1061</v>
      </c>
    </row>
    <row r="179" spans="1:12" ht="12.75">
      <c r="A179" s="70" t="s">
        <v>399</v>
      </c>
      <c r="B179" s="70" t="s">
        <v>1044</v>
      </c>
      <c r="C179" s="70" t="s">
        <v>429</v>
      </c>
      <c r="D179" s="70" t="s">
        <v>499</v>
      </c>
      <c r="E179" s="70" t="s">
        <v>500</v>
      </c>
      <c r="F179" s="71" t="s">
        <v>1062</v>
      </c>
      <c r="G179" s="71" t="s">
        <v>962</v>
      </c>
      <c r="H179" s="70" t="s">
        <v>495</v>
      </c>
      <c r="I179" s="70" t="s">
        <v>496</v>
      </c>
      <c r="J179" s="71" t="s">
        <v>962</v>
      </c>
      <c r="K179" s="70" t="s">
        <v>497</v>
      </c>
      <c r="L179" s="71" t="s">
        <v>1063</v>
      </c>
    </row>
    <row r="180" spans="1:12" ht="12.75">
      <c r="A180" s="70" t="s">
        <v>399</v>
      </c>
      <c r="B180" s="70" t="s">
        <v>1064</v>
      </c>
      <c r="C180" s="70" t="s">
        <v>1033</v>
      </c>
      <c r="D180" s="70" t="s">
        <v>499</v>
      </c>
      <c r="E180" s="70" t="s">
        <v>500</v>
      </c>
      <c r="F180" s="71" t="s">
        <v>1065</v>
      </c>
      <c r="G180" s="71" t="s">
        <v>1066</v>
      </c>
      <c r="H180" s="70" t="s">
        <v>495</v>
      </c>
      <c r="I180" s="70" t="s">
        <v>496</v>
      </c>
      <c r="J180" s="71" t="s">
        <v>1066</v>
      </c>
      <c r="K180" s="70" t="s">
        <v>497</v>
      </c>
      <c r="L180" s="71" t="s">
        <v>1067</v>
      </c>
    </row>
    <row r="181" spans="1:12" ht="12.75">
      <c r="A181" s="70" t="s">
        <v>399</v>
      </c>
      <c r="B181" s="70" t="s">
        <v>1064</v>
      </c>
      <c r="C181" s="70" t="s">
        <v>1033</v>
      </c>
      <c r="D181" s="70" t="s">
        <v>499</v>
      </c>
      <c r="E181" s="70" t="s">
        <v>500</v>
      </c>
      <c r="F181" s="71" t="s">
        <v>1065</v>
      </c>
      <c r="G181" s="71" t="s">
        <v>1066</v>
      </c>
      <c r="H181" s="70" t="s">
        <v>495</v>
      </c>
      <c r="I181" s="70" t="s">
        <v>496</v>
      </c>
      <c r="J181" s="71" t="s">
        <v>503</v>
      </c>
      <c r="K181" s="70" t="s">
        <v>497</v>
      </c>
      <c r="L181" s="71" t="s">
        <v>1067</v>
      </c>
    </row>
    <row r="182" spans="1:12" ht="12.75">
      <c r="A182" s="70" t="s">
        <v>399</v>
      </c>
      <c r="B182" s="70" t="s">
        <v>1068</v>
      </c>
      <c r="C182" s="70" t="s">
        <v>429</v>
      </c>
      <c r="D182" s="70" t="s">
        <v>499</v>
      </c>
      <c r="E182" s="70" t="s">
        <v>500</v>
      </c>
      <c r="F182" s="71" t="s">
        <v>968</v>
      </c>
      <c r="G182" s="71" t="s">
        <v>968</v>
      </c>
      <c r="H182" s="70" t="s">
        <v>495</v>
      </c>
      <c r="I182" s="70" t="s">
        <v>496</v>
      </c>
      <c r="J182" s="71" t="s">
        <v>968</v>
      </c>
      <c r="K182" s="70" t="s">
        <v>497</v>
      </c>
      <c r="L182" s="71" t="s">
        <v>969</v>
      </c>
    </row>
    <row r="183" spans="1:12" ht="12.75">
      <c r="A183" s="70" t="s">
        <v>399</v>
      </c>
      <c r="B183" s="70" t="s">
        <v>1068</v>
      </c>
      <c r="C183" s="70" t="s">
        <v>429</v>
      </c>
      <c r="D183" s="70" t="s">
        <v>499</v>
      </c>
      <c r="E183" s="70" t="s">
        <v>500</v>
      </c>
      <c r="F183" s="71" t="s">
        <v>968</v>
      </c>
      <c r="G183" s="71" t="s">
        <v>968</v>
      </c>
      <c r="H183" s="70" t="s">
        <v>495</v>
      </c>
      <c r="I183" s="70" t="s">
        <v>496</v>
      </c>
      <c r="J183" s="71" t="s">
        <v>503</v>
      </c>
      <c r="K183" s="70" t="s">
        <v>497</v>
      </c>
      <c r="L183" s="71" t="s">
        <v>969</v>
      </c>
    </row>
    <row r="184" spans="1:12" ht="12.75">
      <c r="A184" s="70" t="s">
        <v>399</v>
      </c>
      <c r="B184" s="70" t="s">
        <v>1069</v>
      </c>
      <c r="C184" s="70" t="s">
        <v>429</v>
      </c>
      <c r="D184" s="70" t="s">
        <v>499</v>
      </c>
      <c r="E184" s="70" t="s">
        <v>500</v>
      </c>
      <c r="F184" s="71" t="s">
        <v>441</v>
      </c>
      <c r="G184" s="71" t="s">
        <v>441</v>
      </c>
      <c r="H184" s="70" t="s">
        <v>495</v>
      </c>
      <c r="I184" s="70" t="s">
        <v>496</v>
      </c>
      <c r="J184" s="71" t="s">
        <v>441</v>
      </c>
      <c r="K184" s="70" t="s">
        <v>497</v>
      </c>
      <c r="L184" s="71" t="s">
        <v>1070</v>
      </c>
    </row>
    <row r="185" spans="1:12" ht="12.75">
      <c r="A185" s="70" t="s">
        <v>399</v>
      </c>
      <c r="B185" s="70" t="s">
        <v>1069</v>
      </c>
      <c r="C185" s="70" t="s">
        <v>429</v>
      </c>
      <c r="D185" s="70" t="s">
        <v>499</v>
      </c>
      <c r="E185" s="70" t="s">
        <v>500</v>
      </c>
      <c r="F185" s="71" t="s">
        <v>441</v>
      </c>
      <c r="G185" s="71" t="s">
        <v>441</v>
      </c>
      <c r="H185" s="70" t="s">
        <v>495</v>
      </c>
      <c r="I185" s="70" t="s">
        <v>496</v>
      </c>
      <c r="J185" s="71" t="s">
        <v>503</v>
      </c>
      <c r="K185" s="70" t="s">
        <v>497</v>
      </c>
      <c r="L185" s="71" t="s">
        <v>1070</v>
      </c>
    </row>
    <row r="186" spans="1:12" ht="12.75">
      <c r="A186" s="70" t="s">
        <v>399</v>
      </c>
      <c r="B186" s="70" t="s">
        <v>1071</v>
      </c>
      <c r="C186" s="70" t="s">
        <v>429</v>
      </c>
      <c r="D186" s="70" t="s">
        <v>499</v>
      </c>
      <c r="E186" s="70" t="s">
        <v>500</v>
      </c>
      <c r="F186" s="71" t="s">
        <v>1072</v>
      </c>
      <c r="G186" s="71" t="s">
        <v>1072</v>
      </c>
      <c r="H186" s="70" t="s">
        <v>495</v>
      </c>
      <c r="I186" s="70" t="s">
        <v>496</v>
      </c>
      <c r="J186" s="71" t="s">
        <v>1072</v>
      </c>
      <c r="K186" s="70" t="s">
        <v>497</v>
      </c>
      <c r="L186" s="71" t="s">
        <v>1073</v>
      </c>
    </row>
    <row r="187" spans="1:12" ht="12.75">
      <c r="A187" s="70" t="s">
        <v>399</v>
      </c>
      <c r="B187" s="70" t="s">
        <v>1071</v>
      </c>
      <c r="C187" s="70" t="s">
        <v>429</v>
      </c>
      <c r="D187" s="70" t="s">
        <v>499</v>
      </c>
      <c r="E187" s="70" t="s">
        <v>500</v>
      </c>
      <c r="F187" s="71" t="s">
        <v>1072</v>
      </c>
      <c r="G187" s="71" t="s">
        <v>1072</v>
      </c>
      <c r="H187" s="70" t="s">
        <v>495</v>
      </c>
      <c r="I187" s="70" t="s">
        <v>496</v>
      </c>
      <c r="J187" s="71" t="s">
        <v>503</v>
      </c>
      <c r="K187" s="70" t="s">
        <v>497</v>
      </c>
      <c r="L187" s="71" t="s">
        <v>1073</v>
      </c>
    </row>
    <row r="188" spans="1:12" ht="12.75">
      <c r="A188" s="70" t="s">
        <v>399</v>
      </c>
      <c r="B188" s="70" t="s">
        <v>1074</v>
      </c>
      <c r="C188" s="70" t="s">
        <v>401</v>
      </c>
      <c r="D188" s="70" t="s">
        <v>499</v>
      </c>
      <c r="E188" s="70" t="s">
        <v>500</v>
      </c>
      <c r="F188" s="71" t="s">
        <v>798</v>
      </c>
      <c r="G188" s="71" t="s">
        <v>798</v>
      </c>
      <c r="H188" s="70" t="s">
        <v>495</v>
      </c>
      <c r="I188" s="70" t="s">
        <v>496</v>
      </c>
      <c r="J188" s="71" t="s">
        <v>798</v>
      </c>
      <c r="K188" s="70" t="s">
        <v>497</v>
      </c>
      <c r="L188" s="71" t="s">
        <v>799</v>
      </c>
    </row>
    <row r="189" spans="1:12" ht="12.75">
      <c r="A189" s="70" t="s">
        <v>399</v>
      </c>
      <c r="B189" s="70" t="s">
        <v>1074</v>
      </c>
      <c r="C189" s="70" t="s">
        <v>401</v>
      </c>
      <c r="D189" s="70" t="s">
        <v>499</v>
      </c>
      <c r="E189" s="70" t="s">
        <v>500</v>
      </c>
      <c r="F189" s="71" t="s">
        <v>798</v>
      </c>
      <c r="G189" s="71" t="s">
        <v>798</v>
      </c>
      <c r="H189" s="70" t="s">
        <v>495</v>
      </c>
      <c r="I189" s="70" t="s">
        <v>496</v>
      </c>
      <c r="J189" s="71" t="s">
        <v>503</v>
      </c>
      <c r="K189" s="70" t="s">
        <v>497</v>
      </c>
      <c r="L189" s="71" t="s">
        <v>799</v>
      </c>
    </row>
    <row r="190" spans="1:12" ht="12.75">
      <c r="A190" s="70" t="s">
        <v>399</v>
      </c>
      <c r="B190" s="70" t="s">
        <v>1075</v>
      </c>
      <c r="C190" s="70" t="s">
        <v>401</v>
      </c>
      <c r="D190" s="70" t="s">
        <v>499</v>
      </c>
      <c r="E190" s="70" t="s">
        <v>500</v>
      </c>
      <c r="F190" s="71" t="s">
        <v>791</v>
      </c>
      <c r="G190" s="71" t="s">
        <v>791</v>
      </c>
      <c r="H190" s="70" t="s">
        <v>495</v>
      </c>
      <c r="I190" s="70" t="s">
        <v>496</v>
      </c>
      <c r="J190" s="71" t="s">
        <v>791</v>
      </c>
      <c r="K190" s="70" t="s">
        <v>497</v>
      </c>
      <c r="L190" s="71" t="s">
        <v>1076</v>
      </c>
    </row>
    <row r="191" spans="1:12" ht="12.75">
      <c r="A191" s="70" t="s">
        <v>399</v>
      </c>
      <c r="B191" s="70" t="s">
        <v>1077</v>
      </c>
      <c r="C191" s="70" t="s">
        <v>429</v>
      </c>
      <c r="D191" s="70" t="s">
        <v>499</v>
      </c>
      <c r="E191" s="70" t="s">
        <v>500</v>
      </c>
      <c r="F191" s="71" t="s">
        <v>784</v>
      </c>
      <c r="G191" s="71" t="s">
        <v>784</v>
      </c>
      <c r="H191" s="70" t="s">
        <v>495</v>
      </c>
      <c r="I191" s="70" t="s">
        <v>496</v>
      </c>
      <c r="J191" s="71" t="s">
        <v>784</v>
      </c>
      <c r="K191" s="70" t="s">
        <v>497</v>
      </c>
      <c r="L191" s="71" t="s">
        <v>1078</v>
      </c>
    </row>
    <row r="192" spans="1:12" ht="12.75">
      <c r="A192" s="70" t="s">
        <v>399</v>
      </c>
      <c r="B192" s="70" t="s">
        <v>1079</v>
      </c>
      <c r="C192" s="70" t="s">
        <v>420</v>
      </c>
      <c r="D192" s="70" t="s">
        <v>499</v>
      </c>
      <c r="E192" s="70" t="s">
        <v>500</v>
      </c>
      <c r="F192" s="71" t="s">
        <v>444</v>
      </c>
      <c r="G192" s="71" t="s">
        <v>444</v>
      </c>
      <c r="H192" s="70" t="s">
        <v>495</v>
      </c>
      <c r="I192" s="70" t="s">
        <v>496</v>
      </c>
      <c r="J192" s="71" t="s">
        <v>444</v>
      </c>
      <c r="K192" s="70" t="s">
        <v>497</v>
      </c>
      <c r="L192" s="71" t="s">
        <v>1080</v>
      </c>
    </row>
    <row r="193" spans="1:12" ht="12.75">
      <c r="A193" s="70" t="s">
        <v>399</v>
      </c>
      <c r="B193" s="70" t="s">
        <v>196</v>
      </c>
      <c r="C193" s="70" t="s">
        <v>401</v>
      </c>
      <c r="D193" s="70" t="s">
        <v>499</v>
      </c>
      <c r="E193" s="70" t="s">
        <v>500</v>
      </c>
      <c r="F193" s="71" t="s">
        <v>1045</v>
      </c>
      <c r="G193" s="71" t="s">
        <v>1045</v>
      </c>
      <c r="H193" s="70" t="s">
        <v>495</v>
      </c>
      <c r="I193" s="70" t="s">
        <v>496</v>
      </c>
      <c r="J193" s="71" t="s">
        <v>503</v>
      </c>
      <c r="K193" s="70" t="s">
        <v>497</v>
      </c>
      <c r="L193" s="71" t="s">
        <v>1081</v>
      </c>
    </row>
    <row r="194" spans="1:12" ht="12.75">
      <c r="A194" s="70" t="s">
        <v>399</v>
      </c>
      <c r="B194" s="70" t="s">
        <v>196</v>
      </c>
      <c r="C194" s="70" t="s">
        <v>401</v>
      </c>
      <c r="D194" s="70" t="s">
        <v>499</v>
      </c>
      <c r="E194" s="70" t="s">
        <v>500</v>
      </c>
      <c r="F194" s="71" t="s">
        <v>1045</v>
      </c>
      <c r="G194" s="71" t="s">
        <v>1045</v>
      </c>
      <c r="H194" s="70" t="s">
        <v>495</v>
      </c>
      <c r="I194" s="70" t="s">
        <v>496</v>
      </c>
      <c r="J194" s="71" t="s">
        <v>1045</v>
      </c>
      <c r="K194" s="70" t="s">
        <v>497</v>
      </c>
      <c r="L194" s="71" t="s">
        <v>1081</v>
      </c>
    </row>
    <row r="195" spans="1:12" ht="12.75">
      <c r="A195" s="70" t="s">
        <v>399</v>
      </c>
      <c r="B195" s="70" t="s">
        <v>1082</v>
      </c>
      <c r="C195" s="70" t="s">
        <v>401</v>
      </c>
      <c r="D195" s="70" t="s">
        <v>499</v>
      </c>
      <c r="E195" s="70" t="s">
        <v>500</v>
      </c>
      <c r="F195" s="71" t="s">
        <v>746</v>
      </c>
      <c r="G195" s="71" t="s">
        <v>746</v>
      </c>
      <c r="H195" s="70" t="s">
        <v>495</v>
      </c>
      <c r="I195" s="70" t="s">
        <v>496</v>
      </c>
      <c r="J195" s="71" t="s">
        <v>746</v>
      </c>
      <c r="K195" s="70" t="s">
        <v>497</v>
      </c>
      <c r="L195" s="71" t="s">
        <v>1083</v>
      </c>
    </row>
    <row r="196" spans="1:12" ht="12.75">
      <c r="A196" s="70" t="s">
        <v>399</v>
      </c>
      <c r="B196" s="70" t="s">
        <v>1082</v>
      </c>
      <c r="C196" s="70" t="s">
        <v>401</v>
      </c>
      <c r="D196" s="70" t="s">
        <v>499</v>
      </c>
      <c r="E196" s="70" t="s">
        <v>500</v>
      </c>
      <c r="F196" s="71" t="s">
        <v>746</v>
      </c>
      <c r="G196" s="71" t="s">
        <v>746</v>
      </c>
      <c r="H196" s="70" t="s">
        <v>495</v>
      </c>
      <c r="I196" s="70" t="s">
        <v>496</v>
      </c>
      <c r="J196" s="71" t="s">
        <v>503</v>
      </c>
      <c r="K196" s="70" t="s">
        <v>497</v>
      </c>
      <c r="L196" s="71" t="s">
        <v>1083</v>
      </c>
    </row>
    <row r="197" spans="1:12" ht="12.75">
      <c r="A197" s="70" t="s">
        <v>399</v>
      </c>
      <c r="B197" s="70" t="s">
        <v>1084</v>
      </c>
      <c r="C197" s="70" t="s">
        <v>695</v>
      </c>
      <c r="D197" s="70" t="s">
        <v>499</v>
      </c>
      <c r="E197" s="70" t="s">
        <v>500</v>
      </c>
      <c r="F197" s="71" t="s">
        <v>872</v>
      </c>
      <c r="G197" s="71" t="s">
        <v>595</v>
      </c>
      <c r="H197" s="70" t="s">
        <v>495</v>
      </c>
      <c r="I197" s="70" t="s">
        <v>496</v>
      </c>
      <c r="J197" s="71" t="s">
        <v>595</v>
      </c>
      <c r="K197" s="70" t="s">
        <v>497</v>
      </c>
      <c r="L197" s="71" t="s">
        <v>1085</v>
      </c>
    </row>
    <row r="198" spans="1:12" ht="12.75">
      <c r="A198" s="70" t="s">
        <v>399</v>
      </c>
      <c r="B198" s="70" t="s">
        <v>1084</v>
      </c>
      <c r="C198" s="70" t="s">
        <v>695</v>
      </c>
      <c r="D198" s="70" t="s">
        <v>499</v>
      </c>
      <c r="E198" s="70" t="s">
        <v>500</v>
      </c>
      <c r="F198" s="71" t="s">
        <v>872</v>
      </c>
      <c r="G198" s="71" t="s">
        <v>595</v>
      </c>
      <c r="H198" s="70" t="s">
        <v>495</v>
      </c>
      <c r="I198" s="70" t="s">
        <v>496</v>
      </c>
      <c r="J198" s="71" t="s">
        <v>503</v>
      </c>
      <c r="K198" s="70" t="s">
        <v>497</v>
      </c>
      <c r="L198" s="71" t="s">
        <v>1085</v>
      </c>
    </row>
    <row r="199" spans="1:12" ht="12.75">
      <c r="A199" s="70" t="s">
        <v>399</v>
      </c>
      <c r="B199" s="70" t="s">
        <v>1086</v>
      </c>
      <c r="C199" s="70" t="s">
        <v>811</v>
      </c>
      <c r="D199" s="70" t="s">
        <v>499</v>
      </c>
      <c r="E199" s="70" t="s">
        <v>500</v>
      </c>
      <c r="F199" s="71" t="s">
        <v>1003</v>
      </c>
      <c r="G199" s="71" t="s">
        <v>1003</v>
      </c>
      <c r="H199" s="70" t="s">
        <v>495</v>
      </c>
      <c r="I199" s="70" t="s">
        <v>496</v>
      </c>
      <c r="J199" s="71" t="s">
        <v>1003</v>
      </c>
      <c r="K199" s="70" t="s">
        <v>497</v>
      </c>
      <c r="L199" s="71" t="s">
        <v>898</v>
      </c>
    </row>
    <row r="200" spans="1:12" ht="12.75">
      <c r="A200" s="70" t="s">
        <v>399</v>
      </c>
      <c r="B200" s="70" t="s">
        <v>1086</v>
      </c>
      <c r="C200" s="70" t="s">
        <v>811</v>
      </c>
      <c r="D200" s="70" t="s">
        <v>499</v>
      </c>
      <c r="E200" s="70" t="s">
        <v>500</v>
      </c>
      <c r="F200" s="71" t="s">
        <v>1003</v>
      </c>
      <c r="G200" s="71" t="s">
        <v>1003</v>
      </c>
      <c r="H200" s="70" t="s">
        <v>495</v>
      </c>
      <c r="I200" s="70" t="s">
        <v>496</v>
      </c>
      <c r="J200" s="71" t="s">
        <v>503</v>
      </c>
      <c r="K200" s="70" t="s">
        <v>497</v>
      </c>
      <c r="L200" s="71" t="s">
        <v>898</v>
      </c>
    </row>
    <row r="201" spans="1:12" ht="12.75">
      <c r="A201" s="70" t="s">
        <v>399</v>
      </c>
      <c r="B201" s="70" t="s">
        <v>1087</v>
      </c>
      <c r="C201" s="70" t="s">
        <v>429</v>
      </c>
      <c r="D201" s="70" t="s">
        <v>499</v>
      </c>
      <c r="E201" s="70" t="s">
        <v>500</v>
      </c>
      <c r="F201" s="71" t="s">
        <v>890</v>
      </c>
      <c r="G201" s="71" t="s">
        <v>1088</v>
      </c>
      <c r="H201" s="70" t="s">
        <v>495</v>
      </c>
      <c r="I201" s="70" t="s">
        <v>496</v>
      </c>
      <c r="J201" s="71" t="s">
        <v>1088</v>
      </c>
      <c r="K201" s="70" t="s">
        <v>497</v>
      </c>
      <c r="L201" s="71" t="s">
        <v>1089</v>
      </c>
    </row>
    <row r="202" spans="1:12" ht="12.75">
      <c r="A202" s="70" t="s">
        <v>399</v>
      </c>
      <c r="B202" s="70" t="s">
        <v>1087</v>
      </c>
      <c r="C202" s="70" t="s">
        <v>429</v>
      </c>
      <c r="D202" s="70" t="s">
        <v>499</v>
      </c>
      <c r="E202" s="70" t="s">
        <v>500</v>
      </c>
      <c r="F202" s="71" t="s">
        <v>890</v>
      </c>
      <c r="G202" s="71" t="s">
        <v>1088</v>
      </c>
      <c r="H202" s="70" t="s">
        <v>495</v>
      </c>
      <c r="I202" s="70" t="s">
        <v>496</v>
      </c>
      <c r="J202" s="71" t="s">
        <v>503</v>
      </c>
      <c r="K202" s="70" t="s">
        <v>497</v>
      </c>
      <c r="L202" s="71" t="s">
        <v>1089</v>
      </c>
    </row>
    <row r="203" spans="1:12" ht="12.75">
      <c r="A203" s="70" t="s">
        <v>399</v>
      </c>
      <c r="B203" s="70" t="s">
        <v>1090</v>
      </c>
      <c r="C203" s="70" t="s">
        <v>695</v>
      </c>
      <c r="D203" s="70" t="s">
        <v>499</v>
      </c>
      <c r="E203" s="70" t="s">
        <v>500</v>
      </c>
      <c r="F203" s="71" t="s">
        <v>1091</v>
      </c>
      <c r="G203" s="71" t="s">
        <v>468</v>
      </c>
      <c r="H203" s="70" t="s">
        <v>495</v>
      </c>
      <c r="I203" s="70" t="s">
        <v>496</v>
      </c>
      <c r="J203" s="71" t="s">
        <v>468</v>
      </c>
      <c r="K203" s="70" t="s">
        <v>497</v>
      </c>
      <c r="L203" s="71" t="s">
        <v>727</v>
      </c>
    </row>
    <row r="204" spans="1:12" ht="12.75">
      <c r="A204" s="70" t="s">
        <v>399</v>
      </c>
      <c r="B204" s="70" t="s">
        <v>1090</v>
      </c>
      <c r="C204" s="70" t="s">
        <v>695</v>
      </c>
      <c r="D204" s="70" t="s">
        <v>499</v>
      </c>
      <c r="E204" s="70" t="s">
        <v>500</v>
      </c>
      <c r="F204" s="71" t="s">
        <v>1091</v>
      </c>
      <c r="G204" s="71" t="s">
        <v>468</v>
      </c>
      <c r="H204" s="70" t="s">
        <v>495</v>
      </c>
      <c r="I204" s="70" t="s">
        <v>496</v>
      </c>
      <c r="J204" s="71" t="s">
        <v>503</v>
      </c>
      <c r="K204" s="70" t="s">
        <v>497</v>
      </c>
      <c r="L204" s="71" t="s">
        <v>727</v>
      </c>
    </row>
    <row r="205" spans="1:12" ht="12.75">
      <c r="A205" s="70" t="s">
        <v>399</v>
      </c>
      <c r="B205" s="70" t="s">
        <v>1092</v>
      </c>
      <c r="C205" s="70" t="s">
        <v>811</v>
      </c>
      <c r="D205" s="70" t="s">
        <v>499</v>
      </c>
      <c r="E205" s="70" t="s">
        <v>500</v>
      </c>
      <c r="F205" s="71" t="s">
        <v>1029</v>
      </c>
      <c r="G205" s="71" t="s">
        <v>1029</v>
      </c>
      <c r="H205" s="70" t="s">
        <v>495</v>
      </c>
      <c r="I205" s="70" t="s">
        <v>496</v>
      </c>
      <c r="J205" s="71" t="s">
        <v>503</v>
      </c>
      <c r="K205" s="70" t="s">
        <v>497</v>
      </c>
      <c r="L205" s="71" t="s">
        <v>1030</v>
      </c>
    </row>
    <row r="206" spans="1:12" ht="12.75">
      <c r="A206" s="70" t="s">
        <v>399</v>
      </c>
      <c r="B206" s="70" t="s">
        <v>1092</v>
      </c>
      <c r="C206" s="70" t="s">
        <v>811</v>
      </c>
      <c r="D206" s="70" t="s">
        <v>499</v>
      </c>
      <c r="E206" s="70" t="s">
        <v>500</v>
      </c>
      <c r="F206" s="71" t="s">
        <v>1029</v>
      </c>
      <c r="G206" s="71" t="s">
        <v>1029</v>
      </c>
      <c r="H206" s="70" t="s">
        <v>495</v>
      </c>
      <c r="I206" s="70" t="s">
        <v>496</v>
      </c>
      <c r="J206" s="71" t="s">
        <v>1029</v>
      </c>
      <c r="K206" s="70" t="s">
        <v>497</v>
      </c>
      <c r="L206" s="71" t="s">
        <v>1030</v>
      </c>
    </row>
    <row r="207" spans="1:12" ht="12.75">
      <c r="A207" s="70" t="s">
        <v>399</v>
      </c>
      <c r="B207" s="70" t="s">
        <v>1093</v>
      </c>
      <c r="C207" s="70" t="s">
        <v>811</v>
      </c>
      <c r="D207" s="70" t="s">
        <v>499</v>
      </c>
      <c r="E207" s="70" t="s">
        <v>500</v>
      </c>
      <c r="F207" s="71" t="s">
        <v>788</v>
      </c>
      <c r="G207" s="71" t="s">
        <v>654</v>
      </c>
      <c r="H207" s="70" t="s">
        <v>495</v>
      </c>
      <c r="I207" s="70" t="s">
        <v>496</v>
      </c>
      <c r="J207" s="71" t="s">
        <v>503</v>
      </c>
      <c r="K207" s="70" t="s">
        <v>497</v>
      </c>
      <c r="L207" s="71" t="s">
        <v>1094</v>
      </c>
    </row>
    <row r="208" spans="1:12" ht="12.75">
      <c r="A208" s="70" t="s">
        <v>399</v>
      </c>
      <c r="B208" s="70" t="s">
        <v>1093</v>
      </c>
      <c r="C208" s="70" t="s">
        <v>811</v>
      </c>
      <c r="D208" s="70" t="s">
        <v>499</v>
      </c>
      <c r="E208" s="70" t="s">
        <v>500</v>
      </c>
      <c r="F208" s="71" t="s">
        <v>788</v>
      </c>
      <c r="G208" s="71" t="s">
        <v>654</v>
      </c>
      <c r="H208" s="70" t="s">
        <v>495</v>
      </c>
      <c r="I208" s="70" t="s">
        <v>496</v>
      </c>
      <c r="J208" s="71" t="s">
        <v>654</v>
      </c>
      <c r="K208" s="70" t="s">
        <v>497</v>
      </c>
      <c r="L208" s="71" t="s">
        <v>1094</v>
      </c>
    </row>
    <row r="209" spans="1:12" ht="12.75">
      <c r="A209" s="70" t="s">
        <v>399</v>
      </c>
      <c r="B209" s="70" t="s">
        <v>1095</v>
      </c>
      <c r="C209" s="70" t="s">
        <v>811</v>
      </c>
      <c r="D209" s="70" t="s">
        <v>499</v>
      </c>
      <c r="E209" s="70" t="s">
        <v>500</v>
      </c>
      <c r="F209" s="71" t="s">
        <v>1096</v>
      </c>
      <c r="G209" s="71" t="s">
        <v>1096</v>
      </c>
      <c r="H209" s="70" t="s">
        <v>495</v>
      </c>
      <c r="I209" s="70" t="s">
        <v>496</v>
      </c>
      <c r="J209" s="71" t="s">
        <v>843</v>
      </c>
      <c r="K209" s="70" t="s">
        <v>497</v>
      </c>
      <c r="L209" s="71" t="s">
        <v>1018</v>
      </c>
    </row>
    <row r="210" spans="1:12" ht="12.75">
      <c r="A210" s="70" t="s">
        <v>399</v>
      </c>
      <c r="B210" s="70" t="s">
        <v>1095</v>
      </c>
      <c r="C210" s="70" t="s">
        <v>811</v>
      </c>
      <c r="D210" s="70" t="s">
        <v>499</v>
      </c>
      <c r="E210" s="70" t="s">
        <v>500</v>
      </c>
      <c r="F210" s="71" t="s">
        <v>1096</v>
      </c>
      <c r="G210" s="71" t="s">
        <v>1096</v>
      </c>
      <c r="H210" s="70" t="s">
        <v>495</v>
      </c>
      <c r="I210" s="70" t="s">
        <v>496</v>
      </c>
      <c r="J210" s="71" t="s">
        <v>503</v>
      </c>
      <c r="K210" s="70" t="s">
        <v>497</v>
      </c>
      <c r="L210" s="71" t="s">
        <v>1018</v>
      </c>
    </row>
    <row r="211" spans="1:12" ht="12.75">
      <c r="A211" s="70" t="s">
        <v>399</v>
      </c>
      <c r="B211" s="70" t="s">
        <v>1097</v>
      </c>
      <c r="C211" s="70" t="s">
        <v>695</v>
      </c>
      <c r="D211" s="70" t="s">
        <v>499</v>
      </c>
      <c r="E211" s="70" t="s">
        <v>500</v>
      </c>
      <c r="F211" s="71" t="s">
        <v>1098</v>
      </c>
      <c r="G211" s="71" t="s">
        <v>853</v>
      </c>
      <c r="H211" s="70" t="s">
        <v>495</v>
      </c>
      <c r="I211" s="70" t="s">
        <v>496</v>
      </c>
      <c r="J211" s="71" t="s">
        <v>853</v>
      </c>
      <c r="K211" s="70" t="s">
        <v>497</v>
      </c>
      <c r="L211" s="71" t="s">
        <v>923</v>
      </c>
    </row>
    <row r="212" spans="1:12" ht="12.75">
      <c r="A212" s="70" t="s">
        <v>399</v>
      </c>
      <c r="B212" s="70" t="s">
        <v>1097</v>
      </c>
      <c r="C212" s="70" t="s">
        <v>695</v>
      </c>
      <c r="D212" s="70" t="s">
        <v>499</v>
      </c>
      <c r="E212" s="70" t="s">
        <v>500</v>
      </c>
      <c r="F212" s="71" t="s">
        <v>1098</v>
      </c>
      <c r="G212" s="71" t="s">
        <v>853</v>
      </c>
      <c r="H212" s="70" t="s">
        <v>495</v>
      </c>
      <c r="I212" s="70" t="s">
        <v>496</v>
      </c>
      <c r="J212" s="71" t="s">
        <v>503</v>
      </c>
      <c r="K212" s="70" t="s">
        <v>497</v>
      </c>
      <c r="L212" s="71" t="s">
        <v>923</v>
      </c>
    </row>
    <row r="213" spans="1:12" ht="12.75">
      <c r="A213" s="70" t="s">
        <v>399</v>
      </c>
      <c r="B213" s="70" t="s">
        <v>1099</v>
      </c>
      <c r="C213" s="70" t="s">
        <v>695</v>
      </c>
      <c r="D213" s="70" t="s">
        <v>499</v>
      </c>
      <c r="E213" s="70" t="s">
        <v>500</v>
      </c>
      <c r="F213" s="71" t="s">
        <v>1053</v>
      </c>
      <c r="G213" s="71" t="s">
        <v>1003</v>
      </c>
      <c r="H213" s="70" t="s">
        <v>495</v>
      </c>
      <c r="I213" s="70" t="s">
        <v>496</v>
      </c>
      <c r="J213" s="71" t="s">
        <v>503</v>
      </c>
      <c r="K213" s="70" t="s">
        <v>497</v>
      </c>
      <c r="L213" s="71" t="s">
        <v>898</v>
      </c>
    </row>
    <row r="214" spans="1:12" ht="12.75">
      <c r="A214" s="70" t="s">
        <v>399</v>
      </c>
      <c r="B214" s="70" t="s">
        <v>1099</v>
      </c>
      <c r="C214" s="70" t="s">
        <v>695</v>
      </c>
      <c r="D214" s="70" t="s">
        <v>499</v>
      </c>
      <c r="E214" s="70" t="s">
        <v>500</v>
      </c>
      <c r="F214" s="71" t="s">
        <v>1053</v>
      </c>
      <c r="G214" s="71" t="s">
        <v>1003</v>
      </c>
      <c r="H214" s="70" t="s">
        <v>495</v>
      </c>
      <c r="I214" s="70" t="s">
        <v>496</v>
      </c>
      <c r="J214" s="71" t="s">
        <v>1003</v>
      </c>
      <c r="K214" s="70" t="s">
        <v>497</v>
      </c>
      <c r="L214" s="71" t="s">
        <v>898</v>
      </c>
    </row>
    <row r="215" spans="1:12" ht="12.75">
      <c r="A215" s="70" t="s">
        <v>399</v>
      </c>
      <c r="B215" s="70" t="s">
        <v>1032</v>
      </c>
      <c r="C215" s="70" t="s">
        <v>1033</v>
      </c>
      <c r="D215" s="70" t="s">
        <v>499</v>
      </c>
      <c r="E215" s="70" t="s">
        <v>500</v>
      </c>
      <c r="F215" s="71" t="s">
        <v>1100</v>
      </c>
      <c r="G215" s="71" t="s">
        <v>1100</v>
      </c>
      <c r="H215" s="70" t="s">
        <v>495</v>
      </c>
      <c r="I215" s="70" t="s">
        <v>496</v>
      </c>
      <c r="J215" s="71" t="s">
        <v>1100</v>
      </c>
      <c r="K215" s="70" t="s">
        <v>497</v>
      </c>
      <c r="L215" s="71" t="s">
        <v>1101</v>
      </c>
    </row>
    <row r="216" spans="1:12" ht="12.75">
      <c r="A216" s="70" t="s">
        <v>399</v>
      </c>
      <c r="B216" s="70" t="s">
        <v>1102</v>
      </c>
      <c r="C216" s="70" t="s">
        <v>811</v>
      </c>
      <c r="D216" s="70" t="s">
        <v>499</v>
      </c>
      <c r="E216" s="70" t="s">
        <v>500</v>
      </c>
      <c r="F216" s="71" t="s">
        <v>536</v>
      </c>
      <c r="G216" s="71" t="s">
        <v>536</v>
      </c>
      <c r="H216" s="70" t="s">
        <v>495</v>
      </c>
      <c r="I216" s="70" t="s">
        <v>496</v>
      </c>
      <c r="J216" s="71" t="s">
        <v>536</v>
      </c>
      <c r="K216" s="70" t="s">
        <v>497</v>
      </c>
      <c r="L216" s="71" t="s">
        <v>1103</v>
      </c>
    </row>
    <row r="217" spans="1:12" ht="12.75">
      <c r="A217" s="70" t="s">
        <v>399</v>
      </c>
      <c r="B217" s="70" t="s">
        <v>1102</v>
      </c>
      <c r="C217" s="70" t="s">
        <v>811</v>
      </c>
      <c r="D217" s="70" t="s">
        <v>499</v>
      </c>
      <c r="E217" s="70" t="s">
        <v>500</v>
      </c>
      <c r="F217" s="71" t="s">
        <v>536</v>
      </c>
      <c r="G217" s="71" t="s">
        <v>536</v>
      </c>
      <c r="H217" s="70" t="s">
        <v>495</v>
      </c>
      <c r="I217" s="70" t="s">
        <v>496</v>
      </c>
      <c r="J217" s="71" t="s">
        <v>536</v>
      </c>
      <c r="K217" s="70" t="s">
        <v>497</v>
      </c>
      <c r="L217" s="71" t="s">
        <v>1103</v>
      </c>
    </row>
    <row r="218" spans="1:12" ht="12.75">
      <c r="A218" s="70" t="s">
        <v>399</v>
      </c>
      <c r="B218" s="70" t="s">
        <v>1104</v>
      </c>
      <c r="C218" s="70" t="s">
        <v>811</v>
      </c>
      <c r="D218" s="70" t="s">
        <v>499</v>
      </c>
      <c r="E218" s="70" t="s">
        <v>500</v>
      </c>
      <c r="F218" s="71" t="s">
        <v>1105</v>
      </c>
      <c r="G218" s="71" t="s">
        <v>1105</v>
      </c>
      <c r="H218" s="70" t="s">
        <v>495</v>
      </c>
      <c r="I218" s="70" t="s">
        <v>496</v>
      </c>
      <c r="J218" s="71" t="s">
        <v>1105</v>
      </c>
      <c r="K218" s="70" t="s">
        <v>497</v>
      </c>
      <c r="L218" s="71" t="s">
        <v>1106</v>
      </c>
    </row>
    <row r="219" spans="1:12" ht="12.75">
      <c r="A219" s="70" t="s">
        <v>399</v>
      </c>
      <c r="B219" s="70" t="s">
        <v>1107</v>
      </c>
      <c r="C219" s="70" t="s">
        <v>811</v>
      </c>
      <c r="D219" s="70" t="s">
        <v>499</v>
      </c>
      <c r="E219" s="70" t="s">
        <v>500</v>
      </c>
      <c r="F219" s="71" t="s">
        <v>1108</v>
      </c>
      <c r="G219" s="71" t="s">
        <v>1108</v>
      </c>
      <c r="H219" s="70" t="s">
        <v>495</v>
      </c>
      <c r="I219" s="70" t="s">
        <v>496</v>
      </c>
      <c r="J219" s="71" t="s">
        <v>1108</v>
      </c>
      <c r="K219" s="70" t="s">
        <v>497</v>
      </c>
      <c r="L219" s="71" t="s">
        <v>1109</v>
      </c>
    </row>
    <row r="220" spans="1:12" ht="12.75">
      <c r="A220" s="70" t="s">
        <v>399</v>
      </c>
      <c r="B220" s="70" t="s">
        <v>1107</v>
      </c>
      <c r="C220" s="70" t="s">
        <v>811</v>
      </c>
      <c r="D220" s="70" t="s">
        <v>499</v>
      </c>
      <c r="E220" s="70" t="s">
        <v>500</v>
      </c>
      <c r="F220" s="71" t="s">
        <v>1108</v>
      </c>
      <c r="G220" s="71" t="s">
        <v>1108</v>
      </c>
      <c r="H220" s="70" t="s">
        <v>495</v>
      </c>
      <c r="I220" s="70" t="s">
        <v>496</v>
      </c>
      <c r="J220" s="71" t="s">
        <v>503</v>
      </c>
      <c r="K220" s="70" t="s">
        <v>497</v>
      </c>
      <c r="L220" s="71" t="s">
        <v>1109</v>
      </c>
    </row>
    <row r="221" spans="1:12" ht="12.75">
      <c r="A221" s="70" t="s">
        <v>399</v>
      </c>
      <c r="B221" s="70" t="s">
        <v>1110</v>
      </c>
      <c r="C221" s="70" t="s">
        <v>811</v>
      </c>
      <c r="D221" s="70" t="s">
        <v>499</v>
      </c>
      <c r="E221" s="70" t="s">
        <v>500</v>
      </c>
      <c r="F221" s="71" t="s">
        <v>456</v>
      </c>
      <c r="G221" s="71" t="s">
        <v>779</v>
      </c>
      <c r="H221" s="70" t="s">
        <v>495</v>
      </c>
      <c r="I221" s="70" t="s">
        <v>496</v>
      </c>
      <c r="J221" s="71" t="s">
        <v>779</v>
      </c>
      <c r="K221" s="70" t="s">
        <v>497</v>
      </c>
      <c r="L221" s="71" t="s">
        <v>1111</v>
      </c>
    </row>
    <row r="222" spans="1:12" ht="12.75">
      <c r="A222" s="70" t="s">
        <v>399</v>
      </c>
      <c r="B222" s="70" t="s">
        <v>1110</v>
      </c>
      <c r="C222" s="70" t="s">
        <v>811</v>
      </c>
      <c r="D222" s="70" t="s">
        <v>499</v>
      </c>
      <c r="E222" s="70" t="s">
        <v>500</v>
      </c>
      <c r="F222" s="71" t="s">
        <v>456</v>
      </c>
      <c r="G222" s="71" t="s">
        <v>779</v>
      </c>
      <c r="H222" s="70" t="s">
        <v>495</v>
      </c>
      <c r="I222" s="70" t="s">
        <v>496</v>
      </c>
      <c r="J222" s="71" t="s">
        <v>503</v>
      </c>
      <c r="K222" s="70" t="s">
        <v>497</v>
      </c>
      <c r="L222" s="71" t="s">
        <v>1111</v>
      </c>
    </row>
    <row r="223" spans="1:12" ht="12.75">
      <c r="A223" s="70" t="s">
        <v>399</v>
      </c>
      <c r="B223" s="70" t="s">
        <v>1112</v>
      </c>
      <c r="C223" s="70" t="s">
        <v>1033</v>
      </c>
      <c r="D223" s="70" t="s">
        <v>499</v>
      </c>
      <c r="E223" s="70" t="s">
        <v>500</v>
      </c>
      <c r="F223" s="71" t="s">
        <v>1046</v>
      </c>
      <c r="G223" s="71" t="s">
        <v>1046</v>
      </c>
      <c r="H223" s="70" t="s">
        <v>495</v>
      </c>
      <c r="I223" s="70" t="s">
        <v>496</v>
      </c>
      <c r="J223" s="71" t="s">
        <v>503</v>
      </c>
      <c r="K223" s="70" t="s">
        <v>497</v>
      </c>
      <c r="L223" s="71" t="s">
        <v>1113</v>
      </c>
    </row>
    <row r="224" spans="1:12" ht="12.75">
      <c r="A224" s="70" t="s">
        <v>399</v>
      </c>
      <c r="B224" s="70" t="s">
        <v>1112</v>
      </c>
      <c r="C224" s="70" t="s">
        <v>1033</v>
      </c>
      <c r="D224" s="70" t="s">
        <v>499</v>
      </c>
      <c r="E224" s="70" t="s">
        <v>500</v>
      </c>
      <c r="F224" s="71" t="s">
        <v>1046</v>
      </c>
      <c r="G224" s="71" t="s">
        <v>1046</v>
      </c>
      <c r="H224" s="70" t="s">
        <v>495</v>
      </c>
      <c r="I224" s="70" t="s">
        <v>496</v>
      </c>
      <c r="J224" s="71" t="s">
        <v>1046</v>
      </c>
      <c r="K224" s="70" t="s">
        <v>497</v>
      </c>
      <c r="L224" s="71" t="s">
        <v>1113</v>
      </c>
    </row>
    <row r="225" spans="1:12" ht="12.75">
      <c r="A225" s="70" t="s">
        <v>399</v>
      </c>
      <c r="B225" s="70" t="s">
        <v>1114</v>
      </c>
      <c r="C225" s="70" t="s">
        <v>811</v>
      </c>
      <c r="D225" s="70" t="s">
        <v>499</v>
      </c>
      <c r="E225" s="70" t="s">
        <v>500</v>
      </c>
      <c r="F225" s="71" t="s">
        <v>769</v>
      </c>
      <c r="G225" s="71" t="s">
        <v>769</v>
      </c>
      <c r="H225" s="70" t="s">
        <v>495</v>
      </c>
      <c r="I225" s="70" t="s">
        <v>496</v>
      </c>
      <c r="J225" s="71" t="s">
        <v>1115</v>
      </c>
      <c r="K225" s="70" t="s">
        <v>497</v>
      </c>
      <c r="L225" s="71" t="s">
        <v>1116</v>
      </c>
    </row>
    <row r="226" spans="1:12" ht="12.75">
      <c r="A226" s="70" t="s">
        <v>399</v>
      </c>
      <c r="B226" s="70" t="s">
        <v>1114</v>
      </c>
      <c r="C226" s="70" t="s">
        <v>811</v>
      </c>
      <c r="D226" s="70" t="s">
        <v>499</v>
      </c>
      <c r="E226" s="70" t="s">
        <v>500</v>
      </c>
      <c r="F226" s="71" t="s">
        <v>769</v>
      </c>
      <c r="G226" s="71" t="s">
        <v>769</v>
      </c>
      <c r="H226" s="70" t="s">
        <v>495</v>
      </c>
      <c r="I226" s="70" t="s">
        <v>496</v>
      </c>
      <c r="J226" s="71" t="s">
        <v>835</v>
      </c>
      <c r="K226" s="70" t="s">
        <v>497</v>
      </c>
      <c r="L226" s="71" t="s">
        <v>1117</v>
      </c>
    </row>
    <row r="227" spans="1:12" ht="12.75">
      <c r="A227" s="70" t="s">
        <v>399</v>
      </c>
      <c r="B227" s="70" t="s">
        <v>1037</v>
      </c>
      <c r="C227" s="70" t="s">
        <v>811</v>
      </c>
      <c r="D227" s="70" t="s">
        <v>499</v>
      </c>
      <c r="E227" s="70" t="s">
        <v>500</v>
      </c>
      <c r="F227" s="71" t="s">
        <v>1039</v>
      </c>
      <c r="G227" s="71" t="s">
        <v>1039</v>
      </c>
      <c r="H227" s="70" t="s">
        <v>495</v>
      </c>
      <c r="I227" s="70" t="s">
        <v>496</v>
      </c>
      <c r="J227" s="71" t="s">
        <v>1039</v>
      </c>
      <c r="K227" s="70" t="s">
        <v>497</v>
      </c>
      <c r="L227" s="71" t="s">
        <v>1118</v>
      </c>
    </row>
    <row r="228" spans="1:12" ht="12.75">
      <c r="A228" s="70" t="s">
        <v>399</v>
      </c>
      <c r="B228" s="70" t="s">
        <v>1057</v>
      </c>
      <c r="C228" s="70" t="s">
        <v>429</v>
      </c>
      <c r="D228" s="70" t="s">
        <v>752</v>
      </c>
      <c r="E228" s="70" t="s">
        <v>753</v>
      </c>
      <c r="F228" s="71" t="s">
        <v>514</v>
      </c>
      <c r="G228" s="71" t="s">
        <v>514</v>
      </c>
      <c r="H228" s="70" t="s">
        <v>754</v>
      </c>
      <c r="I228" s="70" t="s">
        <v>755</v>
      </c>
      <c r="J228" s="71" t="s">
        <v>514</v>
      </c>
      <c r="K228" s="70" t="s">
        <v>497</v>
      </c>
      <c r="L228" s="71" t="s">
        <v>687</v>
      </c>
    </row>
    <row r="229" spans="1:12" ht="12.75">
      <c r="A229" s="70" t="s">
        <v>399</v>
      </c>
      <c r="B229" s="70" t="s">
        <v>1077</v>
      </c>
      <c r="C229" s="70" t="s">
        <v>429</v>
      </c>
      <c r="D229" s="70" t="s">
        <v>752</v>
      </c>
      <c r="E229" s="70" t="s">
        <v>753</v>
      </c>
      <c r="F229" s="71" t="s">
        <v>784</v>
      </c>
      <c r="G229" s="71" t="s">
        <v>784</v>
      </c>
      <c r="H229" s="70" t="s">
        <v>754</v>
      </c>
      <c r="I229" s="70" t="s">
        <v>755</v>
      </c>
      <c r="J229" s="71" t="s">
        <v>784</v>
      </c>
      <c r="K229" s="70" t="s">
        <v>497</v>
      </c>
      <c r="L229" s="71" t="s">
        <v>534</v>
      </c>
    </row>
    <row r="230" spans="1:12" ht="12.75">
      <c r="A230" s="70" t="s">
        <v>399</v>
      </c>
      <c r="B230" s="70" t="s">
        <v>1114</v>
      </c>
      <c r="C230" s="70" t="s">
        <v>811</v>
      </c>
      <c r="D230" s="70" t="s">
        <v>752</v>
      </c>
      <c r="E230" s="70" t="s">
        <v>753</v>
      </c>
      <c r="F230" s="71" t="s">
        <v>849</v>
      </c>
      <c r="G230" s="71" t="s">
        <v>849</v>
      </c>
      <c r="H230" s="70" t="s">
        <v>754</v>
      </c>
      <c r="I230" s="70" t="s">
        <v>755</v>
      </c>
      <c r="J230" s="71" t="s">
        <v>849</v>
      </c>
      <c r="K230" s="70" t="s">
        <v>497</v>
      </c>
      <c r="L230" s="71" t="s">
        <v>1119</v>
      </c>
    </row>
    <row r="231" spans="1:8" ht="27" customHeight="1" thickBot="1">
      <c r="A231" s="1" t="s">
        <v>124</v>
      </c>
      <c r="F231" s="50"/>
      <c r="G231" s="50"/>
      <c r="H231" s="50"/>
    </row>
    <row r="232" spans="1:8" ht="27" customHeight="1" thickBot="1" thickTop="1">
      <c r="A232" s="28" t="s">
        <v>31</v>
      </c>
      <c r="B232" s="170" t="s">
        <v>63</v>
      </c>
      <c r="C232" s="171"/>
      <c r="D232" s="29" t="s">
        <v>105</v>
      </c>
      <c r="E232" s="30" t="s">
        <v>54</v>
      </c>
      <c r="F232" s="50"/>
      <c r="G232" s="50"/>
      <c r="H232" s="50"/>
    </row>
    <row r="233" spans="1:8" ht="27" customHeight="1" thickBot="1">
      <c r="A233" s="31">
        <v>1</v>
      </c>
      <c r="B233" s="172">
        <v>2</v>
      </c>
      <c r="C233" s="173"/>
      <c r="D233" s="32">
        <v>3</v>
      </c>
      <c r="E233" s="33">
        <v>4</v>
      </c>
      <c r="F233" s="50"/>
      <c r="G233" s="50"/>
      <c r="H233" s="50"/>
    </row>
    <row r="234" spans="1:8" ht="27" customHeight="1" thickBot="1">
      <c r="A234" s="190" t="s">
        <v>106</v>
      </c>
      <c r="B234" s="172" t="s">
        <v>107</v>
      </c>
      <c r="C234" s="173"/>
      <c r="D234" s="32" t="s">
        <v>108</v>
      </c>
      <c r="E234" s="35">
        <v>135</v>
      </c>
      <c r="F234" s="50"/>
      <c r="G234" s="50"/>
      <c r="H234" s="50"/>
    </row>
    <row r="235" spans="1:8" ht="27" customHeight="1" thickBot="1">
      <c r="A235" s="193"/>
      <c r="B235" s="172" t="s">
        <v>109</v>
      </c>
      <c r="C235" s="173"/>
      <c r="D235" s="32" t="s">
        <v>110</v>
      </c>
      <c r="E235" s="35">
        <v>40</v>
      </c>
      <c r="F235" s="50"/>
      <c r="G235" s="50"/>
      <c r="H235" s="50"/>
    </row>
    <row r="236" spans="1:8" ht="27" customHeight="1" thickBot="1">
      <c r="A236" s="190" t="s">
        <v>111</v>
      </c>
      <c r="B236" s="172" t="s">
        <v>112</v>
      </c>
      <c r="C236" s="173"/>
      <c r="D236" s="32" t="s">
        <v>113</v>
      </c>
      <c r="E236" s="35">
        <v>16</v>
      </c>
      <c r="F236" s="50"/>
      <c r="G236" s="50"/>
      <c r="H236" s="50"/>
    </row>
    <row r="237" spans="1:8" ht="27" customHeight="1" thickBot="1">
      <c r="A237" s="192"/>
      <c r="B237" s="172" t="s">
        <v>114</v>
      </c>
      <c r="C237" s="173"/>
      <c r="D237" s="32" t="s">
        <v>113</v>
      </c>
      <c r="E237" s="35">
        <v>48</v>
      </c>
      <c r="F237" s="50"/>
      <c r="G237" s="50"/>
      <c r="H237" s="50"/>
    </row>
    <row r="238" spans="1:8" ht="27" customHeight="1" thickBot="1">
      <c r="A238" s="193"/>
      <c r="B238" s="172" t="s">
        <v>115</v>
      </c>
      <c r="C238" s="173"/>
      <c r="D238" s="32" t="s">
        <v>113</v>
      </c>
      <c r="E238" s="35">
        <v>32</v>
      </c>
      <c r="F238" s="50"/>
      <c r="G238" s="50"/>
      <c r="H238" s="50"/>
    </row>
    <row r="239" spans="1:8" ht="27" customHeight="1" thickBot="1">
      <c r="A239" s="68" t="s">
        <v>116</v>
      </c>
      <c r="B239" s="172" t="s">
        <v>117</v>
      </c>
      <c r="C239" s="173"/>
      <c r="D239" s="32" t="s">
        <v>108</v>
      </c>
      <c r="E239" s="35">
        <v>4</v>
      </c>
      <c r="F239" s="50"/>
      <c r="G239" s="50"/>
      <c r="H239" s="50"/>
    </row>
    <row r="240" spans="1:8" ht="27" customHeight="1" thickBot="1">
      <c r="A240" s="68" t="s">
        <v>204</v>
      </c>
      <c r="B240" s="172" t="s">
        <v>205</v>
      </c>
      <c r="C240" s="173"/>
      <c r="D240" s="32" t="s">
        <v>121</v>
      </c>
      <c r="E240" s="35">
        <v>0.5</v>
      </c>
      <c r="F240" s="50"/>
      <c r="G240" s="50"/>
      <c r="H240" s="50"/>
    </row>
    <row r="241" spans="1:8" ht="27" customHeight="1" thickBot="1">
      <c r="A241" s="39" t="s">
        <v>119</v>
      </c>
      <c r="B241" s="243" t="s">
        <v>122</v>
      </c>
      <c r="C241" s="203"/>
      <c r="D241" s="36" t="s">
        <v>123</v>
      </c>
      <c r="E241" s="37">
        <v>100</v>
      </c>
      <c r="F241" s="50"/>
      <c r="G241" s="50"/>
      <c r="H241" s="50"/>
    </row>
    <row r="242" spans="1:8" ht="27" customHeight="1" thickTop="1">
      <c r="A242" s="51"/>
      <c r="B242" s="92"/>
      <c r="C242" s="41"/>
      <c r="D242" s="41"/>
      <c r="E242" s="52"/>
      <c r="F242" s="50"/>
      <c r="G242" s="50"/>
      <c r="H242" s="50"/>
    </row>
    <row r="243" spans="1:8" ht="27" customHeight="1" thickBot="1">
      <c r="A243" s="1" t="s">
        <v>134</v>
      </c>
      <c r="B243" s="82"/>
      <c r="C243" s="13"/>
      <c r="D243" s="13"/>
      <c r="E243" s="13"/>
      <c r="F243" s="50"/>
      <c r="G243" s="50"/>
      <c r="H243" s="50"/>
    </row>
    <row r="244" spans="1:8" ht="27" customHeight="1" thickBot="1" thickTop="1">
      <c r="A244" s="28" t="s">
        <v>31</v>
      </c>
      <c r="B244" s="170" t="s">
        <v>63</v>
      </c>
      <c r="C244" s="171"/>
      <c r="D244" s="29" t="s">
        <v>105</v>
      </c>
      <c r="E244" s="30" t="s">
        <v>54</v>
      </c>
      <c r="F244" s="50"/>
      <c r="G244" s="50"/>
      <c r="H244" s="50"/>
    </row>
    <row r="245" spans="1:8" ht="27" customHeight="1" thickBot="1">
      <c r="A245" s="31">
        <v>1</v>
      </c>
      <c r="B245" s="172">
        <v>2</v>
      </c>
      <c r="C245" s="173"/>
      <c r="D245" s="32">
        <v>3</v>
      </c>
      <c r="E245" s="33">
        <v>4</v>
      </c>
      <c r="F245" s="50"/>
      <c r="G245" s="50"/>
      <c r="H245" s="50"/>
    </row>
    <row r="246" spans="1:5" ht="12.75" customHeight="1">
      <c r="A246" s="190" t="s">
        <v>125</v>
      </c>
      <c r="B246" s="194" t="s">
        <v>126</v>
      </c>
      <c r="C246" s="195"/>
      <c r="D246" s="181" t="s">
        <v>113</v>
      </c>
      <c r="E246" s="183">
        <v>150</v>
      </c>
    </row>
    <row r="247" spans="1:5" ht="13.5" thickBot="1">
      <c r="A247" s="192"/>
      <c r="B247" s="196"/>
      <c r="C247" s="197"/>
      <c r="D247" s="182"/>
      <c r="E247" s="184"/>
    </row>
    <row r="248" spans="1:5" ht="12.75" customHeight="1">
      <c r="A248" s="198"/>
      <c r="B248" s="174" t="s">
        <v>127</v>
      </c>
      <c r="C248" s="175"/>
      <c r="D248" s="34" t="s">
        <v>128</v>
      </c>
      <c r="E248" s="43">
        <v>16</v>
      </c>
    </row>
    <row r="249" spans="1:5" ht="12.75" customHeight="1">
      <c r="A249" s="158" t="s">
        <v>135</v>
      </c>
      <c r="B249" s="199" t="s">
        <v>138</v>
      </c>
      <c r="C249" s="200"/>
      <c r="D249" s="40" t="s">
        <v>113</v>
      </c>
      <c r="E249" s="44">
        <v>40</v>
      </c>
    </row>
    <row r="250" spans="1:5" ht="12.75" customHeight="1">
      <c r="A250" s="207"/>
      <c r="B250" s="199" t="s">
        <v>137</v>
      </c>
      <c r="C250" s="200"/>
      <c r="D250" s="40" t="s">
        <v>113</v>
      </c>
      <c r="E250" s="44">
        <v>32</v>
      </c>
    </row>
    <row r="251" spans="1:8" ht="12.75" customHeight="1">
      <c r="A251" s="159"/>
      <c r="B251" s="199" t="s">
        <v>143</v>
      </c>
      <c r="C251" s="200"/>
      <c r="D251" s="40" t="s">
        <v>128</v>
      </c>
      <c r="E251" s="44">
        <v>8</v>
      </c>
      <c r="H251" s="4"/>
    </row>
    <row r="252" spans="1:8" ht="26.25" customHeight="1" thickBot="1">
      <c r="A252" s="210" t="s">
        <v>129</v>
      </c>
      <c r="B252" s="208" t="s">
        <v>130</v>
      </c>
      <c r="C252" s="209"/>
      <c r="D252" s="32" t="s">
        <v>128</v>
      </c>
      <c r="E252" s="35">
        <v>50</v>
      </c>
      <c r="H252" s="41"/>
    </row>
    <row r="253" spans="1:8" ht="55.5" customHeight="1" thickBot="1">
      <c r="A253" s="211"/>
      <c r="B253" s="172" t="s">
        <v>144</v>
      </c>
      <c r="C253" s="173"/>
      <c r="D253" s="32" t="s">
        <v>113</v>
      </c>
      <c r="E253" s="35">
        <v>100</v>
      </c>
      <c r="H253" s="41"/>
    </row>
    <row r="254" spans="1:8" ht="40.5" customHeight="1" thickBot="1">
      <c r="A254" s="212"/>
      <c r="B254" s="172" t="s">
        <v>132</v>
      </c>
      <c r="C254" s="173"/>
      <c r="D254" s="32" t="s">
        <v>113</v>
      </c>
      <c r="E254" s="35">
        <v>150</v>
      </c>
      <c r="H254" s="41"/>
    </row>
    <row r="255" spans="1:8" ht="28.5" customHeight="1" thickBot="1">
      <c r="A255" s="233" t="s">
        <v>133</v>
      </c>
      <c r="B255" s="222"/>
      <c r="C255" s="203"/>
      <c r="D255" s="36" t="s">
        <v>128</v>
      </c>
      <c r="E255" s="35">
        <v>40</v>
      </c>
      <c r="H255" s="41"/>
    </row>
    <row r="256" spans="1:5" ht="13.5" customHeight="1" thickBot="1" thickTop="1">
      <c r="A256" s="230" t="s">
        <v>140</v>
      </c>
      <c r="B256" s="176" t="s">
        <v>145</v>
      </c>
      <c r="C256" s="177"/>
      <c r="D256" s="61" t="s">
        <v>113</v>
      </c>
      <c r="E256" s="62">
        <v>32</v>
      </c>
    </row>
    <row r="257" spans="1:5" ht="28.5" customHeight="1" thickBot="1">
      <c r="A257" s="230"/>
      <c r="B257" s="178"/>
      <c r="C257" s="179"/>
      <c r="D257" s="61" t="s">
        <v>128</v>
      </c>
      <c r="E257" s="62">
        <v>4</v>
      </c>
    </row>
    <row r="258" spans="1:5" ht="13.5" customHeight="1" thickBot="1">
      <c r="A258" s="230"/>
      <c r="B258" s="176" t="s">
        <v>142</v>
      </c>
      <c r="C258" s="177"/>
      <c r="D258" s="61" t="s">
        <v>113</v>
      </c>
      <c r="E258" s="62">
        <v>16</v>
      </c>
    </row>
    <row r="259" spans="1:5" ht="22.5" customHeight="1" thickBot="1">
      <c r="A259" s="242"/>
      <c r="B259" s="178"/>
      <c r="C259" s="179"/>
      <c r="D259" s="61" t="s">
        <v>128</v>
      </c>
      <c r="E259" s="62">
        <v>2</v>
      </c>
    </row>
    <row r="260" spans="1:5" ht="12.75" customHeight="1">
      <c r="A260" s="224" t="s">
        <v>158</v>
      </c>
      <c r="B260" s="225" t="s">
        <v>159</v>
      </c>
      <c r="C260" s="226"/>
      <c r="D260" s="227" t="s">
        <v>113</v>
      </c>
      <c r="E260" s="228">
        <v>20</v>
      </c>
    </row>
    <row r="261" spans="1:5" ht="12.75">
      <c r="A261" s="150"/>
      <c r="B261" s="154"/>
      <c r="C261" s="155"/>
      <c r="D261" s="159"/>
      <c r="E261" s="169"/>
    </row>
    <row r="262" spans="1:5" ht="12.75" customHeight="1">
      <c r="A262" s="150"/>
      <c r="B262" s="152" t="s">
        <v>160</v>
      </c>
      <c r="C262" s="153"/>
      <c r="D262" s="158" t="s">
        <v>113</v>
      </c>
      <c r="E262" s="168">
        <v>20</v>
      </c>
    </row>
    <row r="263" spans="1:5" ht="12.75">
      <c r="A263" s="150"/>
      <c r="B263" s="154"/>
      <c r="C263" s="155"/>
      <c r="D263" s="159"/>
      <c r="E263" s="169"/>
    </row>
    <row r="264" spans="1:5" ht="12.75" customHeight="1">
      <c r="A264" s="150"/>
      <c r="B264" s="152" t="s">
        <v>161</v>
      </c>
      <c r="C264" s="153"/>
      <c r="D264" s="158" t="s">
        <v>113</v>
      </c>
      <c r="E264" s="168">
        <v>20</v>
      </c>
    </row>
    <row r="265" spans="1:5" ht="12.75">
      <c r="A265" s="150"/>
      <c r="B265" s="154"/>
      <c r="C265" s="155"/>
      <c r="D265" s="159"/>
      <c r="E265" s="169"/>
    </row>
    <row r="266" spans="1:5" ht="12.75" customHeight="1">
      <c r="A266" s="150"/>
      <c r="B266" s="152" t="s">
        <v>162</v>
      </c>
      <c r="C266" s="153"/>
      <c r="D266" s="158" t="s">
        <v>128</v>
      </c>
      <c r="E266" s="168">
        <v>20</v>
      </c>
    </row>
    <row r="267" spans="1:5" ht="12.75">
      <c r="A267" s="151"/>
      <c r="B267" s="154"/>
      <c r="C267" s="155"/>
      <c r="D267" s="159"/>
      <c r="E267" s="169"/>
    </row>
  </sheetData>
  <sheetProtection/>
  <mergeCells count="62">
    <mergeCell ref="I6:I7"/>
    <mergeCell ref="J6:L6"/>
    <mergeCell ref="A6:A7"/>
    <mergeCell ref="B6:B7"/>
    <mergeCell ref="C6:C7"/>
    <mergeCell ref="D6:D7"/>
    <mergeCell ref="E6:F6"/>
    <mergeCell ref="G6:H6"/>
    <mergeCell ref="B237:C237"/>
    <mergeCell ref="B238:C238"/>
    <mergeCell ref="B241:C241"/>
    <mergeCell ref="B244:C244"/>
    <mergeCell ref="B245:C245"/>
    <mergeCell ref="B239:C239"/>
    <mergeCell ref="B240:C240"/>
    <mergeCell ref="A246:A248"/>
    <mergeCell ref="B246:C247"/>
    <mergeCell ref="D246:D247"/>
    <mergeCell ref="B232:C232"/>
    <mergeCell ref="B233:C233"/>
    <mergeCell ref="A234:A235"/>
    <mergeCell ref="B234:C234"/>
    <mergeCell ref="B235:C235"/>
    <mergeCell ref="A236:A238"/>
    <mergeCell ref="B236:C236"/>
    <mergeCell ref="E260:E261"/>
    <mergeCell ref="B262:C263"/>
    <mergeCell ref="A252:A254"/>
    <mergeCell ref="B253:C253"/>
    <mergeCell ref="B254:C254"/>
    <mergeCell ref="B256:C257"/>
    <mergeCell ref="B258:C259"/>
    <mergeCell ref="B252:C252"/>
    <mergeCell ref="A260:A267"/>
    <mergeCell ref="B260:C261"/>
    <mergeCell ref="D260:D261"/>
    <mergeCell ref="A256:A259"/>
    <mergeCell ref="A249:A251"/>
    <mergeCell ref="B264:C265"/>
    <mergeCell ref="D264:D265"/>
    <mergeCell ref="B249:C249"/>
    <mergeCell ref="B251:C251"/>
    <mergeCell ref="E246:E247"/>
    <mergeCell ref="E264:E265"/>
    <mergeCell ref="B250:C250"/>
    <mergeCell ref="B248:C248"/>
    <mergeCell ref="B266:C267"/>
    <mergeCell ref="D266:D267"/>
    <mergeCell ref="E266:E267"/>
    <mergeCell ref="D262:D263"/>
    <mergeCell ref="E262:E263"/>
    <mergeCell ref="A255:C255"/>
    <mergeCell ref="H50:I50"/>
    <mergeCell ref="J50:J51"/>
    <mergeCell ref="K50:K51"/>
    <mergeCell ref="L50:L51"/>
    <mergeCell ref="A50:A51"/>
    <mergeCell ref="B50:B51"/>
    <mergeCell ref="C50:C51"/>
    <mergeCell ref="D50:E50"/>
    <mergeCell ref="F50:F51"/>
    <mergeCell ref="G50:G5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8"/>
  <sheetViews>
    <sheetView view="pageBreakPreview" zoomScale="60" zoomScalePageLayoutView="0" workbookViewId="0" topLeftCell="A1">
      <selection activeCell="E267" sqref="E267:E268"/>
    </sheetView>
  </sheetViews>
  <sheetFormatPr defaultColWidth="9.140625" defaultRowHeight="12.75"/>
  <cols>
    <col min="1" max="1" width="12.7109375" style="0" customWidth="1"/>
    <col min="2" max="2" width="16.421875" style="0" customWidth="1"/>
    <col min="3" max="3" width="10.421875" style="0" customWidth="1"/>
    <col min="6" max="6" width="9.7109375" style="0" customWidth="1"/>
    <col min="8" max="8" width="10.7109375" style="0" customWidth="1"/>
    <col min="9" max="9" width="21.00390625" style="0" customWidth="1"/>
    <col min="14" max="14" width="8.140625" style="0" customWidth="1"/>
    <col min="15" max="15" width="5.140625" style="0" customWidth="1"/>
    <col min="18" max="18" width="6.57421875" style="0" customWidth="1"/>
    <col min="19" max="19" width="7.421875" style="0" customWidth="1"/>
    <col min="21" max="21" width="6.7109375" style="0" customWidth="1"/>
    <col min="22" max="22" width="6.140625" style="0" customWidth="1"/>
    <col min="23" max="23" width="8.140625" style="0" customWidth="1"/>
    <col min="24" max="24" width="7.57421875" style="0" customWidth="1"/>
    <col min="27" max="27" width="6.7109375" style="0" customWidth="1"/>
  </cols>
  <sheetData>
    <row r="1" spans="1:9" ht="12.75">
      <c r="A1" s="1" t="s">
        <v>203</v>
      </c>
      <c r="I1" s="1"/>
    </row>
    <row r="2" spans="1:8" ht="12.75">
      <c r="A2" s="1" t="s">
        <v>310</v>
      </c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1" t="s">
        <v>56</v>
      </c>
      <c r="B4" s="4"/>
      <c r="C4" s="4"/>
      <c r="D4" s="4"/>
      <c r="E4" s="4"/>
      <c r="F4" s="4"/>
      <c r="G4" s="4"/>
      <c r="H4" s="4"/>
    </row>
    <row r="5" spans="1:8" ht="12.75">
      <c r="A5" s="11"/>
      <c r="B5" s="4"/>
      <c r="C5" s="4"/>
      <c r="D5" s="4"/>
      <c r="E5" s="4"/>
      <c r="F5" s="4"/>
      <c r="G5" s="4"/>
      <c r="H5" s="4"/>
    </row>
    <row r="6" spans="1:12" ht="12.75">
      <c r="A6" s="160" t="s">
        <v>31</v>
      </c>
      <c r="B6" s="162" t="s">
        <v>157</v>
      </c>
      <c r="C6" s="220" t="s">
        <v>213</v>
      </c>
      <c r="D6" s="160" t="s">
        <v>42</v>
      </c>
      <c r="E6" s="146" t="s">
        <v>40</v>
      </c>
      <c r="F6" s="147"/>
      <c r="G6" s="146" t="s">
        <v>41</v>
      </c>
      <c r="H6" s="147"/>
      <c r="I6" s="140" t="s">
        <v>247</v>
      </c>
      <c r="J6" s="141" t="s">
        <v>207</v>
      </c>
      <c r="K6" s="141"/>
      <c r="L6" s="142"/>
    </row>
    <row r="7" spans="1:12" ht="12.75">
      <c r="A7" s="161"/>
      <c r="B7" s="161"/>
      <c r="C7" s="221"/>
      <c r="D7" s="161"/>
      <c r="E7" s="2" t="s">
        <v>43</v>
      </c>
      <c r="F7" s="2" t="s">
        <v>44</v>
      </c>
      <c r="G7" s="2" t="s">
        <v>43</v>
      </c>
      <c r="H7" s="2" t="s">
        <v>44</v>
      </c>
      <c r="I7" s="140"/>
      <c r="J7" s="2" t="s">
        <v>208</v>
      </c>
      <c r="K7" s="2" t="s">
        <v>50</v>
      </c>
      <c r="L7" s="2" t="s">
        <v>51</v>
      </c>
    </row>
    <row r="8" spans="1:12" ht="12.75">
      <c r="A8" s="2" t="s">
        <v>220</v>
      </c>
      <c r="B8" s="42" t="s">
        <v>311</v>
      </c>
      <c r="C8" s="2">
        <v>0.81</v>
      </c>
      <c r="D8" s="6">
        <v>179.7</v>
      </c>
      <c r="E8" s="6">
        <v>56.8</v>
      </c>
      <c r="F8" s="6">
        <v>65.8</v>
      </c>
      <c r="G8" s="6">
        <v>32.8</v>
      </c>
      <c r="H8" s="6">
        <v>24.3</v>
      </c>
      <c r="I8" s="6"/>
      <c r="J8" s="2"/>
      <c r="K8" s="2"/>
      <c r="L8" s="6">
        <v>0.81</v>
      </c>
    </row>
    <row r="9" spans="1:12" ht="12.75">
      <c r="A9" s="2" t="s">
        <v>220</v>
      </c>
      <c r="B9" s="42" t="s">
        <v>312</v>
      </c>
      <c r="C9" s="2">
        <v>2.56</v>
      </c>
      <c r="D9" s="6">
        <v>905.9</v>
      </c>
      <c r="E9" s="6">
        <v>367.8</v>
      </c>
      <c r="F9" s="6">
        <v>221.7</v>
      </c>
      <c r="G9" s="6">
        <v>103.3</v>
      </c>
      <c r="H9" s="6">
        <v>213.1</v>
      </c>
      <c r="I9" s="6"/>
      <c r="J9" s="2"/>
      <c r="K9" s="2"/>
      <c r="L9" s="6">
        <v>2.56</v>
      </c>
    </row>
    <row r="10" spans="1:12" ht="12.75">
      <c r="A10" s="2" t="s">
        <v>49</v>
      </c>
      <c r="B10" s="42" t="s">
        <v>313</v>
      </c>
      <c r="C10" s="2">
        <v>0.64</v>
      </c>
      <c r="D10" s="6">
        <v>203.2</v>
      </c>
      <c r="E10" s="6">
        <v>24.6</v>
      </c>
      <c r="F10" s="6">
        <v>123.2</v>
      </c>
      <c r="G10" s="6">
        <v>10.5</v>
      </c>
      <c r="H10" s="6">
        <v>44.9</v>
      </c>
      <c r="I10" s="6">
        <v>147.8</v>
      </c>
      <c r="J10" s="2"/>
      <c r="K10" s="2"/>
      <c r="L10" s="6">
        <v>0.64</v>
      </c>
    </row>
    <row r="11" spans="1:12" ht="12.75">
      <c r="A11" s="2" t="s">
        <v>49</v>
      </c>
      <c r="B11" s="2" t="s">
        <v>314</v>
      </c>
      <c r="C11" s="2">
        <v>5.75</v>
      </c>
      <c r="D11" s="6">
        <v>1397.2</v>
      </c>
      <c r="E11" s="6">
        <v>0</v>
      </c>
      <c r="F11" s="6">
        <v>878.5</v>
      </c>
      <c r="G11" s="6">
        <v>18.7</v>
      </c>
      <c r="H11" s="6">
        <v>500</v>
      </c>
      <c r="I11" s="6">
        <v>878.5</v>
      </c>
      <c r="J11" s="2"/>
      <c r="K11" s="2">
        <v>5.75</v>
      </c>
      <c r="L11" s="6"/>
    </row>
    <row r="12" spans="1:12" ht="12.75">
      <c r="A12" s="2" t="s">
        <v>29</v>
      </c>
      <c r="B12" s="2" t="s">
        <v>32</v>
      </c>
      <c r="C12" s="2" t="s">
        <v>45</v>
      </c>
      <c r="D12" s="6">
        <v>115</v>
      </c>
      <c r="E12" s="6">
        <v>15</v>
      </c>
      <c r="F12" s="6">
        <v>20</v>
      </c>
      <c r="G12" s="6">
        <v>50</v>
      </c>
      <c r="H12" s="6">
        <v>30</v>
      </c>
      <c r="I12" s="6"/>
      <c r="J12" s="3">
        <f>SUM(J8:J11)</f>
        <v>0</v>
      </c>
      <c r="K12" s="3">
        <f>SUM(K8:K11)</f>
        <v>5.75</v>
      </c>
      <c r="L12" s="3">
        <f>SUM(L8:L11)</f>
        <v>4.01</v>
      </c>
    </row>
    <row r="13" spans="1:10" ht="12.75">
      <c r="A13" s="3" t="s">
        <v>37</v>
      </c>
      <c r="B13" s="3"/>
      <c r="C13" s="3">
        <f>SUM(C8:C11)</f>
        <v>9.76</v>
      </c>
      <c r="D13" s="7">
        <f aca="true" t="shared" si="0" ref="D13:I13">SUM(D8:D12)</f>
        <v>2801</v>
      </c>
      <c r="E13" s="7">
        <f t="shared" si="0"/>
        <v>464.20000000000005</v>
      </c>
      <c r="F13" s="7">
        <f t="shared" si="0"/>
        <v>1309.2</v>
      </c>
      <c r="G13" s="7">
        <f t="shared" si="0"/>
        <v>215.29999999999998</v>
      </c>
      <c r="H13" s="7">
        <f t="shared" si="0"/>
        <v>812.3</v>
      </c>
      <c r="I13" s="63">
        <f t="shared" si="0"/>
        <v>1026.3</v>
      </c>
      <c r="J13" s="53"/>
    </row>
    <row r="14" spans="1:10" ht="12.75">
      <c r="A14" s="2" t="s">
        <v>30</v>
      </c>
      <c r="B14" s="2" t="s">
        <v>32</v>
      </c>
      <c r="C14" s="2" t="s">
        <v>45</v>
      </c>
      <c r="D14" s="6">
        <v>110</v>
      </c>
      <c r="E14" s="6">
        <v>20</v>
      </c>
      <c r="F14" s="6">
        <v>10</v>
      </c>
      <c r="G14" s="6">
        <v>50</v>
      </c>
      <c r="H14" s="6">
        <v>30</v>
      </c>
      <c r="I14" s="53"/>
      <c r="J14" s="53"/>
    </row>
    <row r="15" spans="1:10" ht="12.75">
      <c r="A15" s="2" t="s">
        <v>34</v>
      </c>
      <c r="B15" s="2" t="s">
        <v>315</v>
      </c>
      <c r="C15" s="2">
        <v>1.65</v>
      </c>
      <c r="D15" s="6">
        <v>30</v>
      </c>
      <c r="E15" s="6">
        <v>0</v>
      </c>
      <c r="F15" s="6">
        <v>0</v>
      </c>
      <c r="G15" s="6">
        <v>0</v>
      </c>
      <c r="H15" s="6">
        <v>30</v>
      </c>
      <c r="I15" s="53"/>
      <c r="J15" s="53"/>
    </row>
    <row r="16" spans="1:10" ht="12.75">
      <c r="A16" s="2" t="s">
        <v>34</v>
      </c>
      <c r="B16" s="2" t="s">
        <v>316</v>
      </c>
      <c r="C16" s="2">
        <v>8.96</v>
      </c>
      <c r="D16" s="6">
        <v>95</v>
      </c>
      <c r="E16" s="6">
        <v>15</v>
      </c>
      <c r="F16" s="6">
        <v>15</v>
      </c>
      <c r="G16" s="6">
        <v>25</v>
      </c>
      <c r="H16" s="6">
        <v>40</v>
      </c>
      <c r="I16" s="53"/>
      <c r="J16" s="53"/>
    </row>
    <row r="17" spans="1:10" ht="12.75">
      <c r="A17" s="2" t="s">
        <v>34</v>
      </c>
      <c r="B17" s="2" t="s">
        <v>317</v>
      </c>
      <c r="C17" s="2">
        <v>6.98</v>
      </c>
      <c r="D17" s="6">
        <v>157</v>
      </c>
      <c r="E17" s="6">
        <v>65</v>
      </c>
      <c r="F17" s="6">
        <v>14</v>
      </c>
      <c r="G17" s="6">
        <v>53</v>
      </c>
      <c r="H17" s="6">
        <v>25</v>
      </c>
      <c r="I17" s="53"/>
      <c r="J17" s="53"/>
    </row>
    <row r="18" spans="1:10" ht="12.75">
      <c r="A18" s="2" t="s">
        <v>34</v>
      </c>
      <c r="B18" s="2" t="s">
        <v>318</v>
      </c>
      <c r="C18" s="2">
        <v>5.24</v>
      </c>
      <c r="D18" s="6">
        <v>117</v>
      </c>
      <c r="E18" s="6">
        <v>60</v>
      </c>
      <c r="F18" s="6">
        <v>5</v>
      </c>
      <c r="G18" s="6">
        <v>20</v>
      </c>
      <c r="H18" s="6">
        <v>32</v>
      </c>
      <c r="I18" s="53"/>
      <c r="J18" s="53"/>
    </row>
    <row r="19" spans="1:10" ht="12.75">
      <c r="A19" s="2" t="s">
        <v>34</v>
      </c>
      <c r="B19" s="2" t="s">
        <v>319</v>
      </c>
      <c r="C19" s="2">
        <v>2.61</v>
      </c>
      <c r="D19" s="6">
        <v>70</v>
      </c>
      <c r="E19" s="6">
        <v>20</v>
      </c>
      <c r="F19" s="6">
        <v>0</v>
      </c>
      <c r="G19" s="6">
        <v>20</v>
      </c>
      <c r="H19" s="6">
        <v>30</v>
      </c>
      <c r="I19" s="53"/>
      <c r="J19" s="53"/>
    </row>
    <row r="20" spans="1:10" ht="12.75">
      <c r="A20" s="2" t="s">
        <v>34</v>
      </c>
      <c r="B20" s="2" t="s">
        <v>320</v>
      </c>
      <c r="C20" s="2">
        <v>3.8</v>
      </c>
      <c r="D20" s="6">
        <v>80</v>
      </c>
      <c r="E20" s="6">
        <v>0</v>
      </c>
      <c r="F20" s="6">
        <v>0</v>
      </c>
      <c r="G20" s="6">
        <v>60</v>
      </c>
      <c r="H20" s="6">
        <v>20</v>
      </c>
      <c r="I20" s="53"/>
      <c r="J20" s="53"/>
    </row>
    <row r="21" spans="1:10" ht="12.75">
      <c r="A21" s="3" t="s">
        <v>48</v>
      </c>
      <c r="B21" s="3"/>
      <c r="C21" s="3">
        <f>SUM(C15:C20)</f>
        <v>29.240000000000006</v>
      </c>
      <c r="D21" s="7">
        <f>SUM(D14:D20)</f>
        <v>659</v>
      </c>
      <c r="E21" s="7">
        <f>SUM(E14:E20)</f>
        <v>180</v>
      </c>
      <c r="F21" s="7">
        <f>SUM(F14:F20)</f>
        <v>44</v>
      </c>
      <c r="G21" s="7">
        <f>SUM(G14:G20)</f>
        <v>228</v>
      </c>
      <c r="H21" s="7">
        <f>SUM(H14:H20)</f>
        <v>207</v>
      </c>
      <c r="I21" s="63"/>
      <c r="J21" s="53"/>
    </row>
    <row r="22" spans="1:10" ht="12.75">
      <c r="A22" s="2" t="s">
        <v>35</v>
      </c>
      <c r="B22" s="2" t="s">
        <v>32</v>
      </c>
      <c r="C22" s="2" t="s">
        <v>45</v>
      </c>
      <c r="D22" s="6">
        <v>45</v>
      </c>
      <c r="E22" s="6">
        <v>0</v>
      </c>
      <c r="F22" s="6">
        <v>0</v>
      </c>
      <c r="G22" s="6">
        <v>20</v>
      </c>
      <c r="H22" s="6">
        <v>25</v>
      </c>
      <c r="I22" s="53"/>
      <c r="J22" s="53"/>
    </row>
    <row r="23" spans="1:10" ht="12.75">
      <c r="A23" s="2" t="s">
        <v>36</v>
      </c>
      <c r="B23" s="2" t="s">
        <v>321</v>
      </c>
      <c r="C23" s="2">
        <v>1</v>
      </c>
      <c r="D23" s="6">
        <v>23</v>
      </c>
      <c r="E23" s="6">
        <v>0</v>
      </c>
      <c r="F23" s="6">
        <v>0</v>
      </c>
      <c r="G23" s="6">
        <v>3</v>
      </c>
      <c r="H23" s="6">
        <v>20</v>
      </c>
      <c r="I23" s="53"/>
      <c r="J23" s="53"/>
    </row>
    <row r="24" spans="1:10" ht="12.75">
      <c r="A24" s="2" t="s">
        <v>36</v>
      </c>
      <c r="B24" s="2" t="s">
        <v>322</v>
      </c>
      <c r="C24" s="2">
        <v>3.5</v>
      </c>
      <c r="D24" s="6">
        <v>65</v>
      </c>
      <c r="E24" s="6">
        <v>0</v>
      </c>
      <c r="F24" s="6">
        <v>0</v>
      </c>
      <c r="G24" s="6">
        <v>10</v>
      </c>
      <c r="H24" s="6">
        <v>55</v>
      </c>
      <c r="I24" s="53"/>
      <c r="J24" s="53"/>
    </row>
    <row r="25" spans="1:10" ht="12.75">
      <c r="A25" s="2" t="s">
        <v>36</v>
      </c>
      <c r="B25" s="2" t="s">
        <v>323</v>
      </c>
      <c r="C25" s="2">
        <v>2.26</v>
      </c>
      <c r="D25" s="6">
        <v>43</v>
      </c>
      <c r="E25" s="6">
        <v>0</v>
      </c>
      <c r="F25" s="6">
        <v>0</v>
      </c>
      <c r="G25" s="6">
        <v>5</v>
      </c>
      <c r="H25" s="6">
        <v>38</v>
      </c>
      <c r="I25" s="53"/>
      <c r="J25" s="53"/>
    </row>
    <row r="26" spans="1:10" ht="12.75">
      <c r="A26" s="2" t="s">
        <v>36</v>
      </c>
      <c r="B26" s="2" t="s">
        <v>324</v>
      </c>
      <c r="C26" s="2">
        <v>2.75</v>
      </c>
      <c r="D26" s="6">
        <v>70</v>
      </c>
      <c r="E26" s="6">
        <v>0</v>
      </c>
      <c r="F26" s="6">
        <v>0</v>
      </c>
      <c r="G26" s="6">
        <v>30</v>
      </c>
      <c r="H26" s="6">
        <v>40</v>
      </c>
      <c r="I26" s="53"/>
      <c r="J26" s="53"/>
    </row>
    <row r="27" spans="1:10" ht="12.75">
      <c r="A27" s="2" t="s">
        <v>36</v>
      </c>
      <c r="B27" s="2" t="s">
        <v>325</v>
      </c>
      <c r="C27" s="2">
        <v>2.73</v>
      </c>
      <c r="D27" s="6">
        <v>55</v>
      </c>
      <c r="E27" s="6">
        <v>0</v>
      </c>
      <c r="F27" s="6">
        <v>0</v>
      </c>
      <c r="G27" s="6">
        <v>10</v>
      </c>
      <c r="H27" s="6">
        <v>45</v>
      </c>
      <c r="I27" s="53"/>
      <c r="J27" s="53"/>
    </row>
    <row r="28" spans="1:10" ht="12.75">
      <c r="A28" s="2" t="s">
        <v>36</v>
      </c>
      <c r="B28" s="2" t="s">
        <v>326</v>
      </c>
      <c r="C28" s="2">
        <v>1.79</v>
      </c>
      <c r="D28" s="6">
        <v>40</v>
      </c>
      <c r="E28" s="6">
        <v>0</v>
      </c>
      <c r="F28" s="6">
        <v>0</v>
      </c>
      <c r="G28" s="6">
        <v>10</v>
      </c>
      <c r="H28" s="6">
        <v>30</v>
      </c>
      <c r="I28" s="53"/>
      <c r="J28" s="53"/>
    </row>
    <row r="29" spans="1:10" ht="12.75">
      <c r="A29" s="2" t="s">
        <v>36</v>
      </c>
      <c r="B29" s="2" t="s">
        <v>327</v>
      </c>
      <c r="C29" s="2">
        <v>1.43</v>
      </c>
      <c r="D29" s="6">
        <v>24</v>
      </c>
      <c r="E29" s="6">
        <v>0</v>
      </c>
      <c r="F29" s="6">
        <v>0</v>
      </c>
      <c r="G29" s="6">
        <v>13</v>
      </c>
      <c r="H29" s="6">
        <v>11</v>
      </c>
      <c r="I29" s="53"/>
      <c r="J29" s="53"/>
    </row>
    <row r="30" spans="1:10" ht="12.75">
      <c r="A30" s="2" t="s">
        <v>36</v>
      </c>
      <c r="B30" s="2" t="s">
        <v>328</v>
      </c>
      <c r="C30" s="2">
        <v>1.38</v>
      </c>
      <c r="D30" s="6">
        <v>36</v>
      </c>
      <c r="E30" s="6">
        <v>0</v>
      </c>
      <c r="F30" s="6">
        <v>0</v>
      </c>
      <c r="G30" s="6">
        <v>15</v>
      </c>
      <c r="H30" s="6">
        <v>21</v>
      </c>
      <c r="I30" s="53"/>
      <c r="J30" s="53"/>
    </row>
    <row r="31" spans="1:10" ht="12.75">
      <c r="A31" s="3" t="s">
        <v>39</v>
      </c>
      <c r="B31" s="3"/>
      <c r="C31" s="3">
        <f>SUM(C23:C30)</f>
        <v>16.84</v>
      </c>
      <c r="D31" s="7">
        <f>SUM(D22:D30)</f>
        <v>401</v>
      </c>
      <c r="E31" s="7">
        <f>SUM(E22:E30)</f>
        <v>0</v>
      </c>
      <c r="F31" s="7">
        <f>SUM(F22:F30)</f>
        <v>0</v>
      </c>
      <c r="G31" s="7">
        <f>SUM(G22:G30)</f>
        <v>116</v>
      </c>
      <c r="H31" s="7">
        <f>SUM(H22:H30)</f>
        <v>285</v>
      </c>
      <c r="I31" s="63"/>
      <c r="J31" s="53"/>
    </row>
    <row r="32" spans="1:10" ht="12.75">
      <c r="A32" s="3" t="s">
        <v>46</v>
      </c>
      <c r="B32" s="3"/>
      <c r="C32" s="3">
        <f aca="true" t="shared" si="1" ref="C32:H32">C31+C21</f>
        <v>46.080000000000005</v>
      </c>
      <c r="D32" s="7">
        <f t="shared" si="1"/>
        <v>1060</v>
      </c>
      <c r="E32" s="7">
        <f t="shared" si="1"/>
        <v>180</v>
      </c>
      <c r="F32" s="7">
        <f t="shared" si="1"/>
        <v>44</v>
      </c>
      <c r="G32" s="7">
        <f t="shared" si="1"/>
        <v>344</v>
      </c>
      <c r="H32" s="7">
        <f t="shared" si="1"/>
        <v>492</v>
      </c>
      <c r="I32" s="63"/>
      <c r="J32" s="53"/>
    </row>
    <row r="33" spans="1:10" ht="12.75">
      <c r="A33" s="3" t="s">
        <v>47</v>
      </c>
      <c r="B33" s="3"/>
      <c r="C33" s="3" t="s">
        <v>45</v>
      </c>
      <c r="D33" s="7">
        <f>D32+D13</f>
        <v>3861</v>
      </c>
      <c r="E33" s="7">
        <f>E32+E13</f>
        <v>644.2</v>
      </c>
      <c r="F33" s="7">
        <f>F32+F13</f>
        <v>1353.2</v>
      </c>
      <c r="G33" s="7">
        <f>G32+G13</f>
        <v>559.3</v>
      </c>
      <c r="H33" s="7">
        <f>H32+H13</f>
        <v>1304.3</v>
      </c>
      <c r="I33" s="63"/>
      <c r="J33" s="53"/>
    </row>
    <row r="34" spans="1:8" ht="12.75">
      <c r="A34" s="11"/>
      <c r="B34" s="4"/>
      <c r="C34" s="4"/>
      <c r="D34" s="4"/>
      <c r="E34" s="4"/>
      <c r="F34" s="4"/>
      <c r="G34" s="4"/>
      <c r="H34" s="4"/>
    </row>
    <row r="35" spans="1:8" ht="12.75">
      <c r="A35" s="12"/>
      <c r="B35" s="11"/>
      <c r="C35" s="11"/>
      <c r="D35" s="10"/>
      <c r="E35" s="10"/>
      <c r="F35" s="10"/>
      <c r="G35" s="10"/>
      <c r="H35" s="10"/>
    </row>
    <row r="36" spans="1:8" ht="12.75">
      <c r="A36" s="12" t="s">
        <v>57</v>
      </c>
      <c r="B36" s="11"/>
      <c r="C36" s="11"/>
      <c r="D36" s="10"/>
      <c r="E36" s="10"/>
      <c r="F36" s="10"/>
      <c r="G36" s="10"/>
      <c r="H36" s="10"/>
    </row>
    <row r="37" spans="1:12" ht="12.75">
      <c r="A37" s="216" t="s">
        <v>563</v>
      </c>
      <c r="B37" s="216" t="s">
        <v>53</v>
      </c>
      <c r="C37" s="216" t="s">
        <v>564</v>
      </c>
      <c r="D37" s="216" t="s">
        <v>31</v>
      </c>
      <c r="E37" s="216"/>
      <c r="F37" s="216" t="s">
        <v>565</v>
      </c>
      <c r="G37" s="216" t="s">
        <v>566</v>
      </c>
      <c r="H37" s="216" t="s">
        <v>567</v>
      </c>
      <c r="I37" s="216"/>
      <c r="J37" s="216" t="s">
        <v>54</v>
      </c>
      <c r="K37" s="216" t="s">
        <v>214</v>
      </c>
      <c r="L37" s="216" t="s">
        <v>568</v>
      </c>
    </row>
    <row r="38" spans="1:12" ht="12.75">
      <c r="A38" s="216"/>
      <c r="B38" s="216"/>
      <c r="C38" s="216"/>
      <c r="D38" s="86" t="s">
        <v>569</v>
      </c>
      <c r="E38" s="86" t="s">
        <v>570</v>
      </c>
      <c r="F38" s="216"/>
      <c r="G38" s="216"/>
      <c r="H38" s="86" t="s">
        <v>569</v>
      </c>
      <c r="I38" s="86" t="s">
        <v>570</v>
      </c>
      <c r="J38" s="216"/>
      <c r="K38" s="216"/>
      <c r="L38" s="216"/>
    </row>
    <row r="39" spans="1:12" ht="12.75">
      <c r="A39" s="70" t="s">
        <v>399</v>
      </c>
      <c r="B39" s="70" t="s">
        <v>1232</v>
      </c>
      <c r="C39" s="70"/>
      <c r="D39" s="70" t="s">
        <v>572</v>
      </c>
      <c r="E39" s="70" t="s">
        <v>573</v>
      </c>
      <c r="F39" s="71" t="s">
        <v>1233</v>
      </c>
      <c r="G39" s="71" t="s">
        <v>1233</v>
      </c>
      <c r="H39" s="70" t="s">
        <v>575</v>
      </c>
      <c r="I39" s="70" t="s">
        <v>576</v>
      </c>
      <c r="J39" s="71" t="s">
        <v>669</v>
      </c>
      <c r="K39" s="70" t="s">
        <v>497</v>
      </c>
      <c r="L39" s="71"/>
    </row>
    <row r="40" spans="1:12" ht="12.75">
      <c r="A40" s="70" t="s">
        <v>399</v>
      </c>
      <c r="B40" s="70" t="s">
        <v>1232</v>
      </c>
      <c r="C40" s="70"/>
      <c r="D40" s="70" t="s">
        <v>572</v>
      </c>
      <c r="E40" s="70" t="s">
        <v>573</v>
      </c>
      <c r="F40" s="71" t="s">
        <v>1233</v>
      </c>
      <c r="G40" s="71" t="s">
        <v>1233</v>
      </c>
      <c r="H40" s="70" t="s">
        <v>1234</v>
      </c>
      <c r="I40" s="70" t="s">
        <v>1235</v>
      </c>
      <c r="J40" s="71" t="s">
        <v>1233</v>
      </c>
      <c r="K40" s="70" t="s">
        <v>497</v>
      </c>
      <c r="L40" s="71"/>
    </row>
    <row r="41" spans="1:12" ht="12.75">
      <c r="A41" s="70" t="s">
        <v>399</v>
      </c>
      <c r="B41" s="70" t="s">
        <v>60</v>
      </c>
      <c r="C41" s="70" t="s">
        <v>1033</v>
      </c>
      <c r="D41" s="70" t="s">
        <v>402</v>
      </c>
      <c r="E41" s="70" t="s">
        <v>403</v>
      </c>
      <c r="F41" s="71" t="s">
        <v>1233</v>
      </c>
      <c r="G41" s="71" t="s">
        <v>1233</v>
      </c>
      <c r="H41" s="70" t="s">
        <v>406</v>
      </c>
      <c r="I41" s="70" t="s">
        <v>407</v>
      </c>
      <c r="J41" s="71" t="s">
        <v>1236</v>
      </c>
      <c r="K41" s="70" t="s">
        <v>409</v>
      </c>
      <c r="L41" s="71" t="s">
        <v>1237</v>
      </c>
    </row>
    <row r="42" spans="1:12" ht="12.75">
      <c r="A42" s="70" t="s">
        <v>399</v>
      </c>
      <c r="B42" s="70" t="s">
        <v>60</v>
      </c>
      <c r="C42" s="70" t="s">
        <v>1033</v>
      </c>
      <c r="D42" s="70" t="s">
        <v>402</v>
      </c>
      <c r="E42" s="70" t="s">
        <v>403</v>
      </c>
      <c r="F42" s="71" t="s">
        <v>1233</v>
      </c>
      <c r="G42" s="71" t="s">
        <v>1233</v>
      </c>
      <c r="H42" s="70" t="s">
        <v>415</v>
      </c>
      <c r="I42" s="70" t="s">
        <v>416</v>
      </c>
      <c r="J42" s="71" t="s">
        <v>1238</v>
      </c>
      <c r="K42" s="70" t="s">
        <v>418</v>
      </c>
      <c r="L42" s="71" t="s">
        <v>1238</v>
      </c>
    </row>
    <row r="43" spans="1:12" ht="12.75">
      <c r="A43" s="70" t="s">
        <v>399</v>
      </c>
      <c r="B43" s="70" t="s">
        <v>60</v>
      </c>
      <c r="C43" s="70" t="s">
        <v>1033</v>
      </c>
      <c r="D43" s="70" t="s">
        <v>402</v>
      </c>
      <c r="E43" s="70" t="s">
        <v>403</v>
      </c>
      <c r="F43" s="71" t="s">
        <v>1233</v>
      </c>
      <c r="G43" s="71" t="s">
        <v>1233</v>
      </c>
      <c r="H43" s="70" t="s">
        <v>773</v>
      </c>
      <c r="I43" s="70" t="s">
        <v>774</v>
      </c>
      <c r="J43" s="71" t="s">
        <v>1236</v>
      </c>
      <c r="K43" s="70" t="s">
        <v>409</v>
      </c>
      <c r="L43" s="71" t="s">
        <v>1236</v>
      </c>
    </row>
    <row r="44" spans="1:12" ht="12.75">
      <c r="A44" s="70" t="s">
        <v>399</v>
      </c>
      <c r="B44" s="70" t="s">
        <v>60</v>
      </c>
      <c r="C44" s="70" t="s">
        <v>1033</v>
      </c>
      <c r="D44" s="70" t="s">
        <v>402</v>
      </c>
      <c r="E44" s="70" t="s">
        <v>403</v>
      </c>
      <c r="F44" s="71" t="s">
        <v>1233</v>
      </c>
      <c r="G44" s="71" t="s">
        <v>1233</v>
      </c>
      <c r="H44" s="70" t="s">
        <v>581</v>
      </c>
      <c r="I44" s="70" t="s">
        <v>582</v>
      </c>
      <c r="J44" s="71" t="s">
        <v>1236</v>
      </c>
      <c r="K44" s="70" t="s">
        <v>409</v>
      </c>
      <c r="L44" s="71" t="s">
        <v>1236</v>
      </c>
    </row>
    <row r="45" spans="1:12" ht="12.75">
      <c r="A45" s="70" t="s">
        <v>399</v>
      </c>
      <c r="B45" s="70" t="s">
        <v>1239</v>
      </c>
      <c r="C45" s="70" t="s">
        <v>1033</v>
      </c>
      <c r="D45" s="70" t="s">
        <v>402</v>
      </c>
      <c r="E45" s="70" t="s">
        <v>403</v>
      </c>
      <c r="F45" s="71" t="s">
        <v>703</v>
      </c>
      <c r="G45" s="71" t="s">
        <v>703</v>
      </c>
      <c r="H45" s="70" t="s">
        <v>406</v>
      </c>
      <c r="I45" s="70" t="s">
        <v>407</v>
      </c>
      <c r="J45" s="71" t="s">
        <v>1240</v>
      </c>
      <c r="K45" s="70" t="s">
        <v>409</v>
      </c>
      <c r="L45" s="71" t="s">
        <v>1241</v>
      </c>
    </row>
    <row r="46" spans="1:12" ht="12.75">
      <c r="A46" s="70" t="s">
        <v>399</v>
      </c>
      <c r="B46" s="70" t="s">
        <v>1239</v>
      </c>
      <c r="C46" s="70" t="s">
        <v>1033</v>
      </c>
      <c r="D46" s="70" t="s">
        <v>402</v>
      </c>
      <c r="E46" s="70" t="s">
        <v>403</v>
      </c>
      <c r="F46" s="71" t="s">
        <v>703</v>
      </c>
      <c r="G46" s="71" t="s">
        <v>703</v>
      </c>
      <c r="H46" s="70" t="s">
        <v>773</v>
      </c>
      <c r="I46" s="70" t="s">
        <v>774</v>
      </c>
      <c r="J46" s="71" t="s">
        <v>1240</v>
      </c>
      <c r="K46" s="70" t="s">
        <v>409</v>
      </c>
      <c r="L46" s="71" t="s">
        <v>1240</v>
      </c>
    </row>
    <row r="47" spans="1:12" ht="12.75">
      <c r="A47" s="70" t="s">
        <v>399</v>
      </c>
      <c r="B47" s="70" t="s">
        <v>1239</v>
      </c>
      <c r="C47" s="70" t="s">
        <v>1033</v>
      </c>
      <c r="D47" s="70" t="s">
        <v>402</v>
      </c>
      <c r="E47" s="70" t="s">
        <v>403</v>
      </c>
      <c r="F47" s="71" t="s">
        <v>703</v>
      </c>
      <c r="G47" s="71" t="s">
        <v>703</v>
      </c>
      <c r="H47" s="70" t="s">
        <v>415</v>
      </c>
      <c r="I47" s="70" t="s">
        <v>416</v>
      </c>
      <c r="J47" s="71" t="s">
        <v>593</v>
      </c>
      <c r="K47" s="70" t="s">
        <v>418</v>
      </c>
      <c r="L47" s="71" t="s">
        <v>593</v>
      </c>
    </row>
    <row r="48" spans="1:12" ht="12.75">
      <c r="A48" s="70" t="s">
        <v>399</v>
      </c>
      <c r="B48" s="70" t="s">
        <v>1239</v>
      </c>
      <c r="C48" s="70" t="s">
        <v>1033</v>
      </c>
      <c r="D48" s="70" t="s">
        <v>402</v>
      </c>
      <c r="E48" s="70" t="s">
        <v>403</v>
      </c>
      <c r="F48" s="71" t="s">
        <v>703</v>
      </c>
      <c r="G48" s="71" t="s">
        <v>703</v>
      </c>
      <c r="H48" s="70" t="s">
        <v>581</v>
      </c>
      <c r="I48" s="70" t="s">
        <v>582</v>
      </c>
      <c r="J48" s="71" t="s">
        <v>1240</v>
      </c>
      <c r="K48" s="70" t="s">
        <v>409</v>
      </c>
      <c r="L48" s="71" t="s">
        <v>1240</v>
      </c>
    </row>
    <row r="49" spans="1:12" ht="12.75">
      <c r="A49" s="70" t="s">
        <v>399</v>
      </c>
      <c r="B49" s="70" t="s">
        <v>1242</v>
      </c>
      <c r="C49" s="70" t="s">
        <v>695</v>
      </c>
      <c r="D49" s="70" t="s">
        <v>601</v>
      </c>
      <c r="E49" s="70" t="s">
        <v>602</v>
      </c>
      <c r="F49" s="71" t="s">
        <v>1243</v>
      </c>
      <c r="G49" s="71" t="s">
        <v>1244</v>
      </c>
      <c r="H49" s="70" t="s">
        <v>406</v>
      </c>
      <c r="I49" s="70" t="s">
        <v>407</v>
      </c>
      <c r="J49" s="71" t="s">
        <v>1245</v>
      </c>
      <c r="K49" s="70" t="s">
        <v>409</v>
      </c>
      <c r="L49" s="71" t="s">
        <v>1246</v>
      </c>
    </row>
    <row r="50" spans="1:12" ht="12.75">
      <c r="A50" s="70" t="s">
        <v>399</v>
      </c>
      <c r="B50" s="70" t="s">
        <v>1242</v>
      </c>
      <c r="C50" s="70" t="s">
        <v>695</v>
      </c>
      <c r="D50" s="70" t="s">
        <v>601</v>
      </c>
      <c r="E50" s="70" t="s">
        <v>602</v>
      </c>
      <c r="F50" s="71" t="s">
        <v>1243</v>
      </c>
      <c r="G50" s="71" t="s">
        <v>1244</v>
      </c>
      <c r="H50" s="70" t="s">
        <v>773</v>
      </c>
      <c r="I50" s="70" t="s">
        <v>774</v>
      </c>
      <c r="J50" s="71" t="s">
        <v>1245</v>
      </c>
      <c r="K50" s="70" t="s">
        <v>409</v>
      </c>
      <c r="L50" s="71" t="s">
        <v>1245</v>
      </c>
    </row>
    <row r="51" spans="1:12" ht="12.75">
      <c r="A51" s="70" t="s">
        <v>399</v>
      </c>
      <c r="B51" s="70" t="s">
        <v>1242</v>
      </c>
      <c r="C51" s="70" t="s">
        <v>695</v>
      </c>
      <c r="D51" s="70" t="s">
        <v>601</v>
      </c>
      <c r="E51" s="70" t="s">
        <v>602</v>
      </c>
      <c r="F51" s="71" t="s">
        <v>1243</v>
      </c>
      <c r="G51" s="71" t="s">
        <v>1244</v>
      </c>
      <c r="H51" s="70" t="s">
        <v>415</v>
      </c>
      <c r="I51" s="70" t="s">
        <v>416</v>
      </c>
      <c r="J51" s="71" t="s">
        <v>1247</v>
      </c>
      <c r="K51" s="70" t="s">
        <v>418</v>
      </c>
      <c r="L51" s="71" t="s">
        <v>669</v>
      </c>
    </row>
    <row r="52" spans="1:12" ht="12.75">
      <c r="A52" s="70" t="s">
        <v>399</v>
      </c>
      <c r="B52" s="70" t="s">
        <v>1242</v>
      </c>
      <c r="C52" s="70" t="s">
        <v>695</v>
      </c>
      <c r="D52" s="70" t="s">
        <v>601</v>
      </c>
      <c r="E52" s="70" t="s">
        <v>602</v>
      </c>
      <c r="F52" s="71" t="s">
        <v>1243</v>
      </c>
      <c r="G52" s="71" t="s">
        <v>1244</v>
      </c>
      <c r="H52" s="70" t="s">
        <v>581</v>
      </c>
      <c r="I52" s="70" t="s">
        <v>582</v>
      </c>
      <c r="J52" s="71" t="s">
        <v>1245</v>
      </c>
      <c r="K52" s="70" t="s">
        <v>409</v>
      </c>
      <c r="L52" s="71" t="s">
        <v>1245</v>
      </c>
    </row>
    <row r="53" spans="1:12" ht="12.75">
      <c r="A53" s="70" t="s">
        <v>399</v>
      </c>
      <c r="B53" s="70" t="s">
        <v>218</v>
      </c>
      <c r="C53" s="70" t="s">
        <v>695</v>
      </c>
      <c r="D53" s="70" t="s">
        <v>601</v>
      </c>
      <c r="E53" s="70" t="s">
        <v>602</v>
      </c>
      <c r="F53" s="71" t="s">
        <v>539</v>
      </c>
      <c r="G53" s="71" t="s">
        <v>1248</v>
      </c>
      <c r="H53" s="70" t="s">
        <v>415</v>
      </c>
      <c r="I53" s="70" t="s">
        <v>416</v>
      </c>
      <c r="J53" s="71" t="s">
        <v>669</v>
      </c>
      <c r="K53" s="70" t="s">
        <v>418</v>
      </c>
      <c r="L53" s="71" t="s">
        <v>669</v>
      </c>
    </row>
    <row r="54" spans="1:12" ht="12.75">
      <c r="A54" s="70" t="s">
        <v>399</v>
      </c>
      <c r="B54" s="70" t="s">
        <v>218</v>
      </c>
      <c r="C54" s="70" t="s">
        <v>695</v>
      </c>
      <c r="D54" s="70" t="s">
        <v>601</v>
      </c>
      <c r="E54" s="70" t="s">
        <v>602</v>
      </c>
      <c r="F54" s="71" t="s">
        <v>539</v>
      </c>
      <c r="G54" s="71" t="s">
        <v>1248</v>
      </c>
      <c r="H54" s="70" t="s">
        <v>773</v>
      </c>
      <c r="I54" s="70" t="s">
        <v>774</v>
      </c>
      <c r="J54" s="71" t="s">
        <v>1249</v>
      </c>
      <c r="K54" s="70" t="s">
        <v>409</v>
      </c>
      <c r="L54" s="71" t="s">
        <v>1249</v>
      </c>
    </row>
    <row r="55" spans="1:12" ht="12.75">
      <c r="A55" s="70" t="s">
        <v>399</v>
      </c>
      <c r="B55" s="70" t="s">
        <v>218</v>
      </c>
      <c r="C55" s="70" t="s">
        <v>695</v>
      </c>
      <c r="D55" s="70" t="s">
        <v>601</v>
      </c>
      <c r="E55" s="70" t="s">
        <v>602</v>
      </c>
      <c r="F55" s="71" t="s">
        <v>539</v>
      </c>
      <c r="G55" s="71" t="s">
        <v>1248</v>
      </c>
      <c r="H55" s="70" t="s">
        <v>581</v>
      </c>
      <c r="I55" s="70" t="s">
        <v>582</v>
      </c>
      <c r="J55" s="71" t="s">
        <v>1249</v>
      </c>
      <c r="K55" s="70" t="s">
        <v>409</v>
      </c>
      <c r="L55" s="71" t="s">
        <v>1249</v>
      </c>
    </row>
    <row r="56" spans="1:12" ht="12.75">
      <c r="A56" s="70" t="s">
        <v>399</v>
      </c>
      <c r="B56" s="70" t="s">
        <v>218</v>
      </c>
      <c r="C56" s="70" t="s">
        <v>695</v>
      </c>
      <c r="D56" s="70" t="s">
        <v>601</v>
      </c>
      <c r="E56" s="70" t="s">
        <v>602</v>
      </c>
      <c r="F56" s="71" t="s">
        <v>539</v>
      </c>
      <c r="G56" s="71" t="s">
        <v>1248</v>
      </c>
      <c r="H56" s="70" t="s">
        <v>406</v>
      </c>
      <c r="I56" s="70" t="s">
        <v>407</v>
      </c>
      <c r="J56" s="71" t="s">
        <v>1249</v>
      </c>
      <c r="K56" s="70" t="s">
        <v>409</v>
      </c>
      <c r="L56" s="71" t="s">
        <v>1250</v>
      </c>
    </row>
    <row r="57" spans="1:12" ht="12.75">
      <c r="A57" s="70" t="s">
        <v>399</v>
      </c>
      <c r="B57" s="70" t="s">
        <v>171</v>
      </c>
      <c r="C57" s="70" t="s">
        <v>429</v>
      </c>
      <c r="D57" s="70" t="s">
        <v>601</v>
      </c>
      <c r="E57" s="70" t="s">
        <v>602</v>
      </c>
      <c r="F57" s="71" t="s">
        <v>1251</v>
      </c>
      <c r="G57" s="71" t="s">
        <v>422</v>
      </c>
      <c r="H57" s="70" t="s">
        <v>406</v>
      </c>
      <c r="I57" s="70" t="s">
        <v>407</v>
      </c>
      <c r="J57" s="71" t="s">
        <v>1252</v>
      </c>
      <c r="K57" s="70" t="s">
        <v>409</v>
      </c>
      <c r="L57" s="71" t="s">
        <v>1253</v>
      </c>
    </row>
    <row r="58" spans="1:12" ht="12.75">
      <c r="A58" s="70" t="s">
        <v>399</v>
      </c>
      <c r="B58" s="70" t="s">
        <v>171</v>
      </c>
      <c r="C58" s="70" t="s">
        <v>429</v>
      </c>
      <c r="D58" s="70" t="s">
        <v>601</v>
      </c>
      <c r="E58" s="70" t="s">
        <v>602</v>
      </c>
      <c r="F58" s="71" t="s">
        <v>1251</v>
      </c>
      <c r="G58" s="71" t="s">
        <v>422</v>
      </c>
      <c r="H58" s="70" t="s">
        <v>415</v>
      </c>
      <c r="I58" s="70" t="s">
        <v>416</v>
      </c>
      <c r="J58" s="71" t="s">
        <v>1254</v>
      </c>
      <c r="K58" s="70" t="s">
        <v>418</v>
      </c>
      <c r="L58" s="71" t="s">
        <v>1254</v>
      </c>
    </row>
    <row r="59" spans="1:12" ht="12.75">
      <c r="A59" s="70" t="s">
        <v>399</v>
      </c>
      <c r="B59" s="70" t="s">
        <v>171</v>
      </c>
      <c r="C59" s="70" t="s">
        <v>429</v>
      </c>
      <c r="D59" s="70" t="s">
        <v>601</v>
      </c>
      <c r="E59" s="70" t="s">
        <v>602</v>
      </c>
      <c r="F59" s="71" t="s">
        <v>1251</v>
      </c>
      <c r="G59" s="71" t="s">
        <v>422</v>
      </c>
      <c r="H59" s="70" t="s">
        <v>411</v>
      </c>
      <c r="I59" s="70" t="s">
        <v>412</v>
      </c>
      <c r="J59" s="71" t="s">
        <v>1255</v>
      </c>
      <c r="K59" s="70" t="s">
        <v>409</v>
      </c>
      <c r="L59" s="71" t="s">
        <v>1256</v>
      </c>
    </row>
    <row r="60" spans="1:12" ht="12.75">
      <c r="A60" s="70" t="s">
        <v>399</v>
      </c>
      <c r="B60" s="70" t="s">
        <v>171</v>
      </c>
      <c r="C60" s="70" t="s">
        <v>429</v>
      </c>
      <c r="D60" s="70" t="s">
        <v>601</v>
      </c>
      <c r="E60" s="70" t="s">
        <v>602</v>
      </c>
      <c r="F60" s="71" t="s">
        <v>1251</v>
      </c>
      <c r="G60" s="71" t="s">
        <v>422</v>
      </c>
      <c r="H60" s="70" t="s">
        <v>773</v>
      </c>
      <c r="I60" s="70" t="s">
        <v>774</v>
      </c>
      <c r="J60" s="71" t="s">
        <v>1252</v>
      </c>
      <c r="K60" s="70" t="s">
        <v>409</v>
      </c>
      <c r="L60" s="71" t="s">
        <v>1252</v>
      </c>
    </row>
    <row r="61" spans="1:12" ht="12.75">
      <c r="A61" s="70" t="s">
        <v>399</v>
      </c>
      <c r="B61" s="70" t="s">
        <v>171</v>
      </c>
      <c r="C61" s="70" t="s">
        <v>429</v>
      </c>
      <c r="D61" s="70" t="s">
        <v>601</v>
      </c>
      <c r="E61" s="70" t="s">
        <v>602</v>
      </c>
      <c r="F61" s="71" t="s">
        <v>1251</v>
      </c>
      <c r="G61" s="71" t="s">
        <v>422</v>
      </c>
      <c r="H61" s="70" t="s">
        <v>581</v>
      </c>
      <c r="I61" s="70" t="s">
        <v>582</v>
      </c>
      <c r="J61" s="71" t="s">
        <v>1252</v>
      </c>
      <c r="K61" s="70" t="s">
        <v>409</v>
      </c>
      <c r="L61" s="71" t="s">
        <v>1252</v>
      </c>
    </row>
    <row r="62" spans="1:12" ht="12.75">
      <c r="A62" s="70" t="s">
        <v>399</v>
      </c>
      <c r="B62" s="70" t="s">
        <v>197</v>
      </c>
      <c r="C62" s="70" t="s">
        <v>695</v>
      </c>
      <c r="D62" s="70" t="s">
        <v>601</v>
      </c>
      <c r="E62" s="70" t="s">
        <v>602</v>
      </c>
      <c r="F62" s="71" t="s">
        <v>1257</v>
      </c>
      <c r="G62" s="71" t="s">
        <v>449</v>
      </c>
      <c r="H62" s="70" t="s">
        <v>773</v>
      </c>
      <c r="I62" s="70" t="s">
        <v>774</v>
      </c>
      <c r="J62" s="71" t="s">
        <v>1258</v>
      </c>
      <c r="K62" s="70" t="s">
        <v>409</v>
      </c>
      <c r="L62" s="71" t="s">
        <v>1258</v>
      </c>
    </row>
    <row r="63" spans="1:12" ht="12.75">
      <c r="A63" s="70" t="s">
        <v>399</v>
      </c>
      <c r="B63" s="70" t="s">
        <v>197</v>
      </c>
      <c r="C63" s="70" t="s">
        <v>695</v>
      </c>
      <c r="D63" s="70" t="s">
        <v>601</v>
      </c>
      <c r="E63" s="70" t="s">
        <v>602</v>
      </c>
      <c r="F63" s="71" t="s">
        <v>1257</v>
      </c>
      <c r="G63" s="71" t="s">
        <v>449</v>
      </c>
      <c r="H63" s="70" t="s">
        <v>415</v>
      </c>
      <c r="I63" s="70" t="s">
        <v>416</v>
      </c>
      <c r="J63" s="71" t="s">
        <v>1254</v>
      </c>
      <c r="K63" s="70" t="s">
        <v>418</v>
      </c>
      <c r="L63" s="71" t="s">
        <v>1254</v>
      </c>
    </row>
    <row r="64" spans="1:12" ht="12.75">
      <c r="A64" s="70" t="s">
        <v>399</v>
      </c>
      <c r="B64" s="70" t="s">
        <v>197</v>
      </c>
      <c r="C64" s="70" t="s">
        <v>695</v>
      </c>
      <c r="D64" s="70" t="s">
        <v>601</v>
      </c>
      <c r="E64" s="70" t="s">
        <v>602</v>
      </c>
      <c r="F64" s="71" t="s">
        <v>1257</v>
      </c>
      <c r="G64" s="71" t="s">
        <v>449</v>
      </c>
      <c r="H64" s="70" t="s">
        <v>581</v>
      </c>
      <c r="I64" s="70" t="s">
        <v>582</v>
      </c>
      <c r="J64" s="71" t="s">
        <v>1258</v>
      </c>
      <c r="K64" s="70" t="s">
        <v>409</v>
      </c>
      <c r="L64" s="71" t="s">
        <v>1258</v>
      </c>
    </row>
    <row r="65" spans="1:12" ht="12.75">
      <c r="A65" s="70" t="s">
        <v>399</v>
      </c>
      <c r="B65" s="70" t="s">
        <v>197</v>
      </c>
      <c r="C65" s="70" t="s">
        <v>695</v>
      </c>
      <c r="D65" s="70" t="s">
        <v>601</v>
      </c>
      <c r="E65" s="70" t="s">
        <v>602</v>
      </c>
      <c r="F65" s="71" t="s">
        <v>1257</v>
      </c>
      <c r="G65" s="71" t="s">
        <v>449</v>
      </c>
      <c r="H65" s="70" t="s">
        <v>406</v>
      </c>
      <c r="I65" s="70" t="s">
        <v>407</v>
      </c>
      <c r="J65" s="71" t="s">
        <v>1258</v>
      </c>
      <c r="K65" s="70" t="s">
        <v>409</v>
      </c>
      <c r="L65" s="71" t="s">
        <v>1259</v>
      </c>
    </row>
    <row r="66" spans="1:12" ht="12.75">
      <c r="A66" s="70" t="s">
        <v>399</v>
      </c>
      <c r="B66" s="70" t="s">
        <v>172</v>
      </c>
      <c r="C66" s="70" t="s">
        <v>429</v>
      </c>
      <c r="D66" s="70" t="s">
        <v>601</v>
      </c>
      <c r="E66" s="70" t="s">
        <v>602</v>
      </c>
      <c r="F66" s="71" t="s">
        <v>521</v>
      </c>
      <c r="G66" s="71" t="s">
        <v>902</v>
      </c>
      <c r="H66" s="70" t="s">
        <v>406</v>
      </c>
      <c r="I66" s="70" t="s">
        <v>407</v>
      </c>
      <c r="J66" s="71" t="s">
        <v>1260</v>
      </c>
      <c r="K66" s="70" t="s">
        <v>409</v>
      </c>
      <c r="L66" s="71" t="s">
        <v>1261</v>
      </c>
    </row>
    <row r="67" spans="1:12" ht="12.75">
      <c r="A67" s="70" t="s">
        <v>399</v>
      </c>
      <c r="B67" s="70" t="s">
        <v>172</v>
      </c>
      <c r="C67" s="70" t="s">
        <v>429</v>
      </c>
      <c r="D67" s="70" t="s">
        <v>601</v>
      </c>
      <c r="E67" s="70" t="s">
        <v>602</v>
      </c>
      <c r="F67" s="71" t="s">
        <v>521</v>
      </c>
      <c r="G67" s="71" t="s">
        <v>902</v>
      </c>
      <c r="H67" s="70" t="s">
        <v>581</v>
      </c>
      <c r="I67" s="70" t="s">
        <v>582</v>
      </c>
      <c r="J67" s="71" t="s">
        <v>1260</v>
      </c>
      <c r="K67" s="70" t="s">
        <v>409</v>
      </c>
      <c r="L67" s="71" t="s">
        <v>1260</v>
      </c>
    </row>
    <row r="68" spans="1:12" ht="12.75">
      <c r="A68" s="70" t="s">
        <v>399</v>
      </c>
      <c r="B68" s="70" t="s">
        <v>172</v>
      </c>
      <c r="C68" s="70" t="s">
        <v>429</v>
      </c>
      <c r="D68" s="70" t="s">
        <v>601</v>
      </c>
      <c r="E68" s="70" t="s">
        <v>602</v>
      </c>
      <c r="F68" s="71" t="s">
        <v>521</v>
      </c>
      <c r="G68" s="71" t="s">
        <v>902</v>
      </c>
      <c r="H68" s="70" t="s">
        <v>773</v>
      </c>
      <c r="I68" s="70" t="s">
        <v>774</v>
      </c>
      <c r="J68" s="71" t="s">
        <v>1260</v>
      </c>
      <c r="K68" s="70" t="s">
        <v>409</v>
      </c>
      <c r="L68" s="71" t="s">
        <v>1260</v>
      </c>
    </row>
    <row r="69" spans="1:12" ht="12.75">
      <c r="A69" s="70" t="s">
        <v>399</v>
      </c>
      <c r="B69" s="70" t="s">
        <v>172</v>
      </c>
      <c r="C69" s="70" t="s">
        <v>429</v>
      </c>
      <c r="D69" s="70" t="s">
        <v>601</v>
      </c>
      <c r="E69" s="70" t="s">
        <v>602</v>
      </c>
      <c r="F69" s="71" t="s">
        <v>521</v>
      </c>
      <c r="G69" s="71" t="s">
        <v>902</v>
      </c>
      <c r="H69" s="70" t="s">
        <v>415</v>
      </c>
      <c r="I69" s="70" t="s">
        <v>416</v>
      </c>
      <c r="J69" s="71" t="s">
        <v>772</v>
      </c>
      <c r="K69" s="70" t="s">
        <v>418</v>
      </c>
      <c r="L69" s="71" t="s">
        <v>772</v>
      </c>
    </row>
    <row r="70" spans="1:12" ht="12.75">
      <c r="A70" s="70" t="s">
        <v>399</v>
      </c>
      <c r="B70" s="70" t="s">
        <v>1262</v>
      </c>
      <c r="C70" s="70" t="s">
        <v>429</v>
      </c>
      <c r="D70" s="70" t="s">
        <v>601</v>
      </c>
      <c r="E70" s="70" t="s">
        <v>602</v>
      </c>
      <c r="F70" s="71" t="s">
        <v>1263</v>
      </c>
      <c r="G70" s="71" t="s">
        <v>1264</v>
      </c>
      <c r="H70" s="70" t="s">
        <v>415</v>
      </c>
      <c r="I70" s="70" t="s">
        <v>416</v>
      </c>
      <c r="J70" s="71" t="s">
        <v>670</v>
      </c>
      <c r="K70" s="70" t="s">
        <v>418</v>
      </c>
      <c r="L70" s="71" t="s">
        <v>670</v>
      </c>
    </row>
    <row r="71" spans="1:12" ht="12.75">
      <c r="A71" s="70" t="s">
        <v>399</v>
      </c>
      <c r="B71" s="70" t="s">
        <v>1262</v>
      </c>
      <c r="C71" s="70" t="s">
        <v>429</v>
      </c>
      <c r="D71" s="70" t="s">
        <v>601</v>
      </c>
      <c r="E71" s="70" t="s">
        <v>602</v>
      </c>
      <c r="F71" s="71" t="s">
        <v>1263</v>
      </c>
      <c r="G71" s="71" t="s">
        <v>1264</v>
      </c>
      <c r="H71" s="70" t="s">
        <v>411</v>
      </c>
      <c r="I71" s="70" t="s">
        <v>412</v>
      </c>
      <c r="J71" s="71" t="s">
        <v>1265</v>
      </c>
      <c r="K71" s="70" t="s">
        <v>409</v>
      </c>
      <c r="L71" s="71" t="s">
        <v>1266</v>
      </c>
    </row>
    <row r="72" spans="1:12" ht="12.75">
      <c r="A72" s="70" t="s">
        <v>399</v>
      </c>
      <c r="B72" s="70" t="s">
        <v>1262</v>
      </c>
      <c r="C72" s="70" t="s">
        <v>429</v>
      </c>
      <c r="D72" s="70" t="s">
        <v>601</v>
      </c>
      <c r="E72" s="70" t="s">
        <v>602</v>
      </c>
      <c r="F72" s="71" t="s">
        <v>1263</v>
      </c>
      <c r="G72" s="71" t="s">
        <v>1264</v>
      </c>
      <c r="H72" s="70" t="s">
        <v>583</v>
      </c>
      <c r="I72" s="70" t="s">
        <v>584</v>
      </c>
      <c r="J72" s="71" t="s">
        <v>1265</v>
      </c>
      <c r="K72" s="70" t="s">
        <v>409</v>
      </c>
      <c r="L72" s="71" t="s">
        <v>1265</v>
      </c>
    </row>
    <row r="73" spans="1:12" ht="12.75">
      <c r="A73" s="70" t="s">
        <v>399</v>
      </c>
      <c r="B73" s="70" t="s">
        <v>1267</v>
      </c>
      <c r="C73" s="70" t="s">
        <v>429</v>
      </c>
      <c r="D73" s="70" t="s">
        <v>840</v>
      </c>
      <c r="E73" s="70" t="s">
        <v>841</v>
      </c>
      <c r="F73" s="71" t="s">
        <v>1268</v>
      </c>
      <c r="G73" s="71" t="s">
        <v>1003</v>
      </c>
      <c r="H73" s="70" t="s">
        <v>845</v>
      </c>
      <c r="I73" s="70" t="s">
        <v>846</v>
      </c>
      <c r="J73" s="71" t="s">
        <v>1164</v>
      </c>
      <c r="K73" s="70" t="s">
        <v>409</v>
      </c>
      <c r="L73" s="71" t="s">
        <v>1269</v>
      </c>
    </row>
    <row r="74" spans="1:12" ht="12.75">
      <c r="A74" s="70" t="s">
        <v>399</v>
      </c>
      <c r="B74" s="70" t="s">
        <v>1267</v>
      </c>
      <c r="C74" s="70" t="s">
        <v>429</v>
      </c>
      <c r="D74" s="70" t="s">
        <v>840</v>
      </c>
      <c r="E74" s="70" t="s">
        <v>841</v>
      </c>
      <c r="F74" s="71" t="s">
        <v>1268</v>
      </c>
      <c r="G74" s="71" t="s">
        <v>1003</v>
      </c>
      <c r="H74" s="70" t="s">
        <v>581</v>
      </c>
      <c r="I74" s="70" t="s">
        <v>582</v>
      </c>
      <c r="J74" s="71" t="s">
        <v>1164</v>
      </c>
      <c r="K74" s="70" t="s">
        <v>409</v>
      </c>
      <c r="L74" s="71" t="s">
        <v>1164</v>
      </c>
    </row>
    <row r="75" spans="1:12" ht="12.75">
      <c r="A75" s="70" t="s">
        <v>399</v>
      </c>
      <c r="B75" s="70" t="s">
        <v>170</v>
      </c>
      <c r="C75" s="70" t="s">
        <v>429</v>
      </c>
      <c r="D75" s="70" t="s">
        <v>438</v>
      </c>
      <c r="E75" s="70" t="s">
        <v>439</v>
      </c>
      <c r="F75" s="71" t="s">
        <v>1270</v>
      </c>
      <c r="G75" s="71" t="s">
        <v>655</v>
      </c>
      <c r="H75" s="70" t="s">
        <v>442</v>
      </c>
      <c r="I75" s="70" t="s">
        <v>443</v>
      </c>
      <c r="J75" s="71" t="s">
        <v>1271</v>
      </c>
      <c r="K75" s="70" t="s">
        <v>409</v>
      </c>
      <c r="L75" s="71" t="s">
        <v>1272</v>
      </c>
    </row>
    <row r="76" spans="1:12" ht="12.75">
      <c r="A76" s="70" t="s">
        <v>399</v>
      </c>
      <c r="B76" s="70" t="s">
        <v>170</v>
      </c>
      <c r="C76" s="70" t="s">
        <v>429</v>
      </c>
      <c r="D76" s="70" t="s">
        <v>438</v>
      </c>
      <c r="E76" s="70" t="s">
        <v>439</v>
      </c>
      <c r="F76" s="71" t="s">
        <v>1270</v>
      </c>
      <c r="G76" s="71" t="s">
        <v>655</v>
      </c>
      <c r="H76" s="70" t="s">
        <v>616</v>
      </c>
      <c r="I76" s="70" t="s">
        <v>617</v>
      </c>
      <c r="J76" s="71" t="s">
        <v>705</v>
      </c>
      <c r="K76" s="70" t="s">
        <v>409</v>
      </c>
      <c r="L76" s="71" t="s">
        <v>1273</v>
      </c>
    </row>
    <row r="77" spans="1:12" ht="12.75">
      <c r="A77" s="70" t="s">
        <v>399</v>
      </c>
      <c r="B77" s="70" t="s">
        <v>170</v>
      </c>
      <c r="C77" s="70" t="s">
        <v>429</v>
      </c>
      <c r="D77" s="70" t="s">
        <v>438</v>
      </c>
      <c r="E77" s="70" t="s">
        <v>439</v>
      </c>
      <c r="F77" s="71" t="s">
        <v>1270</v>
      </c>
      <c r="G77" s="71" t="s">
        <v>655</v>
      </c>
      <c r="H77" s="70" t="s">
        <v>612</v>
      </c>
      <c r="I77" s="70" t="s">
        <v>613</v>
      </c>
      <c r="J77" s="71" t="s">
        <v>842</v>
      </c>
      <c r="K77" s="70" t="s">
        <v>409</v>
      </c>
      <c r="L77" s="71" t="s">
        <v>1274</v>
      </c>
    </row>
    <row r="78" spans="1:12" ht="12.75">
      <c r="A78" s="70" t="s">
        <v>399</v>
      </c>
      <c r="B78" s="70" t="s">
        <v>1275</v>
      </c>
      <c r="C78" s="70" t="s">
        <v>429</v>
      </c>
      <c r="D78" s="70" t="s">
        <v>438</v>
      </c>
      <c r="E78" s="70" t="s">
        <v>439</v>
      </c>
      <c r="F78" s="71" t="s">
        <v>962</v>
      </c>
      <c r="G78" s="71" t="s">
        <v>782</v>
      </c>
      <c r="H78" s="70" t="s">
        <v>612</v>
      </c>
      <c r="I78" s="70" t="s">
        <v>613</v>
      </c>
      <c r="J78" s="71" t="s">
        <v>1230</v>
      </c>
      <c r="K78" s="70" t="s">
        <v>409</v>
      </c>
      <c r="L78" s="71" t="s">
        <v>1276</v>
      </c>
    </row>
    <row r="79" spans="1:12" ht="12.75">
      <c r="A79" s="70" t="s">
        <v>399</v>
      </c>
      <c r="B79" s="70" t="s">
        <v>1275</v>
      </c>
      <c r="C79" s="70" t="s">
        <v>429</v>
      </c>
      <c r="D79" s="70" t="s">
        <v>438</v>
      </c>
      <c r="E79" s="70" t="s">
        <v>439</v>
      </c>
      <c r="F79" s="71" t="s">
        <v>962</v>
      </c>
      <c r="G79" s="71" t="s">
        <v>782</v>
      </c>
      <c r="H79" s="70" t="s">
        <v>616</v>
      </c>
      <c r="I79" s="70" t="s">
        <v>617</v>
      </c>
      <c r="J79" s="71" t="s">
        <v>1230</v>
      </c>
      <c r="K79" s="70" t="s">
        <v>409</v>
      </c>
      <c r="L79" s="71" t="s">
        <v>1118</v>
      </c>
    </row>
    <row r="80" spans="1:12" ht="12.75">
      <c r="A80" s="70" t="s">
        <v>399</v>
      </c>
      <c r="B80" s="70" t="s">
        <v>1277</v>
      </c>
      <c r="C80" s="70" t="s">
        <v>695</v>
      </c>
      <c r="D80" s="70" t="s">
        <v>438</v>
      </c>
      <c r="E80" s="70" t="s">
        <v>439</v>
      </c>
      <c r="F80" s="71" t="s">
        <v>843</v>
      </c>
      <c r="G80" s="71" t="s">
        <v>1003</v>
      </c>
      <c r="H80" s="70" t="s">
        <v>612</v>
      </c>
      <c r="I80" s="70" t="s">
        <v>613</v>
      </c>
      <c r="J80" s="71" t="s">
        <v>1164</v>
      </c>
      <c r="K80" s="70" t="s">
        <v>409</v>
      </c>
      <c r="L80" s="71" t="s">
        <v>1165</v>
      </c>
    </row>
    <row r="81" spans="1:12" ht="12.75">
      <c r="A81" s="70" t="s">
        <v>399</v>
      </c>
      <c r="B81" s="70" t="s">
        <v>1277</v>
      </c>
      <c r="C81" s="70" t="s">
        <v>695</v>
      </c>
      <c r="D81" s="70" t="s">
        <v>438</v>
      </c>
      <c r="E81" s="70" t="s">
        <v>439</v>
      </c>
      <c r="F81" s="71" t="s">
        <v>843</v>
      </c>
      <c r="G81" s="71" t="s">
        <v>1003</v>
      </c>
      <c r="H81" s="70" t="s">
        <v>616</v>
      </c>
      <c r="I81" s="70" t="s">
        <v>617</v>
      </c>
      <c r="J81" s="71" t="s">
        <v>1164</v>
      </c>
      <c r="K81" s="70" t="s">
        <v>409</v>
      </c>
      <c r="L81" s="71" t="s">
        <v>1166</v>
      </c>
    </row>
    <row r="82" spans="1:12" ht="12.75">
      <c r="A82" s="70" t="s">
        <v>399</v>
      </c>
      <c r="B82" s="70" t="s">
        <v>1278</v>
      </c>
      <c r="C82" s="70" t="s">
        <v>429</v>
      </c>
      <c r="D82" s="70" t="s">
        <v>438</v>
      </c>
      <c r="E82" s="70" t="s">
        <v>439</v>
      </c>
      <c r="F82" s="71" t="s">
        <v>1279</v>
      </c>
      <c r="G82" s="71" t="s">
        <v>1100</v>
      </c>
      <c r="H82" s="70" t="s">
        <v>616</v>
      </c>
      <c r="I82" s="70" t="s">
        <v>617</v>
      </c>
      <c r="J82" s="71" t="s">
        <v>1280</v>
      </c>
      <c r="K82" s="70" t="s">
        <v>409</v>
      </c>
      <c r="L82" s="71" t="s">
        <v>1281</v>
      </c>
    </row>
    <row r="83" spans="1:12" ht="12.75">
      <c r="A83" s="70" t="s">
        <v>399</v>
      </c>
      <c r="B83" s="70" t="s">
        <v>1278</v>
      </c>
      <c r="C83" s="70" t="s">
        <v>429</v>
      </c>
      <c r="D83" s="70" t="s">
        <v>438</v>
      </c>
      <c r="E83" s="70" t="s">
        <v>439</v>
      </c>
      <c r="F83" s="71" t="s">
        <v>1279</v>
      </c>
      <c r="G83" s="71" t="s">
        <v>1100</v>
      </c>
      <c r="H83" s="70" t="s">
        <v>612</v>
      </c>
      <c r="I83" s="70" t="s">
        <v>613</v>
      </c>
      <c r="J83" s="71" t="s">
        <v>1280</v>
      </c>
      <c r="K83" s="70" t="s">
        <v>409</v>
      </c>
      <c r="L83" s="71" t="s">
        <v>1282</v>
      </c>
    </row>
    <row r="84" spans="1:12" ht="12.75">
      <c r="A84" s="70" t="s">
        <v>399</v>
      </c>
      <c r="B84" s="70" t="s">
        <v>1283</v>
      </c>
      <c r="C84" s="70" t="s">
        <v>695</v>
      </c>
      <c r="D84" s="70" t="s">
        <v>438</v>
      </c>
      <c r="E84" s="70" t="s">
        <v>439</v>
      </c>
      <c r="F84" s="71" t="s">
        <v>987</v>
      </c>
      <c r="G84" s="71" t="s">
        <v>655</v>
      </c>
      <c r="H84" s="70" t="s">
        <v>612</v>
      </c>
      <c r="I84" s="70" t="s">
        <v>613</v>
      </c>
      <c r="J84" s="71" t="s">
        <v>853</v>
      </c>
      <c r="K84" s="70" t="s">
        <v>409</v>
      </c>
      <c r="L84" s="71" t="s">
        <v>1284</v>
      </c>
    </row>
    <row r="85" spans="1:12" ht="12.75">
      <c r="A85" s="70" t="s">
        <v>399</v>
      </c>
      <c r="B85" s="70" t="s">
        <v>1283</v>
      </c>
      <c r="C85" s="70" t="s">
        <v>695</v>
      </c>
      <c r="D85" s="70" t="s">
        <v>438</v>
      </c>
      <c r="E85" s="70" t="s">
        <v>439</v>
      </c>
      <c r="F85" s="71" t="s">
        <v>987</v>
      </c>
      <c r="G85" s="71" t="s">
        <v>655</v>
      </c>
      <c r="H85" s="70" t="s">
        <v>616</v>
      </c>
      <c r="I85" s="70" t="s">
        <v>617</v>
      </c>
      <c r="J85" s="71" t="s">
        <v>853</v>
      </c>
      <c r="K85" s="70" t="s">
        <v>409</v>
      </c>
      <c r="L85" s="71" t="s">
        <v>1285</v>
      </c>
    </row>
    <row r="86" spans="1:12" ht="12.75">
      <c r="A86" s="70" t="s">
        <v>399</v>
      </c>
      <c r="B86" s="70" t="s">
        <v>1286</v>
      </c>
      <c r="C86" s="70" t="s">
        <v>695</v>
      </c>
      <c r="D86" s="70" t="s">
        <v>438</v>
      </c>
      <c r="E86" s="70" t="s">
        <v>439</v>
      </c>
      <c r="F86" s="71" t="s">
        <v>735</v>
      </c>
      <c r="G86" s="71" t="s">
        <v>655</v>
      </c>
      <c r="H86" s="70" t="s">
        <v>612</v>
      </c>
      <c r="I86" s="70" t="s">
        <v>613</v>
      </c>
      <c r="J86" s="71" t="s">
        <v>1287</v>
      </c>
      <c r="K86" s="70" t="s">
        <v>409</v>
      </c>
      <c r="L86" s="71" t="s">
        <v>1288</v>
      </c>
    </row>
    <row r="87" spans="1:12" ht="12.75">
      <c r="A87" s="70" t="s">
        <v>399</v>
      </c>
      <c r="B87" s="70" t="s">
        <v>1286</v>
      </c>
      <c r="C87" s="70" t="s">
        <v>695</v>
      </c>
      <c r="D87" s="70" t="s">
        <v>438</v>
      </c>
      <c r="E87" s="70" t="s">
        <v>439</v>
      </c>
      <c r="F87" s="71" t="s">
        <v>735</v>
      </c>
      <c r="G87" s="71" t="s">
        <v>655</v>
      </c>
      <c r="H87" s="70" t="s">
        <v>616</v>
      </c>
      <c r="I87" s="70" t="s">
        <v>617</v>
      </c>
      <c r="J87" s="71" t="s">
        <v>1287</v>
      </c>
      <c r="K87" s="70" t="s">
        <v>409</v>
      </c>
      <c r="L87" s="71" t="s">
        <v>1289</v>
      </c>
    </row>
    <row r="88" spans="1:12" ht="12.75">
      <c r="A88" s="70" t="s">
        <v>399</v>
      </c>
      <c r="B88" s="70" t="s">
        <v>198</v>
      </c>
      <c r="C88" s="70" t="s">
        <v>695</v>
      </c>
      <c r="D88" s="70" t="s">
        <v>438</v>
      </c>
      <c r="E88" s="70" t="s">
        <v>439</v>
      </c>
      <c r="F88" s="71" t="s">
        <v>1290</v>
      </c>
      <c r="G88" s="71" t="s">
        <v>964</v>
      </c>
      <c r="H88" s="70" t="s">
        <v>612</v>
      </c>
      <c r="I88" s="70" t="s">
        <v>613</v>
      </c>
      <c r="J88" s="71" t="s">
        <v>424</v>
      </c>
      <c r="K88" s="70" t="s">
        <v>409</v>
      </c>
      <c r="L88" s="71" t="s">
        <v>1291</v>
      </c>
    </row>
    <row r="89" spans="1:12" ht="12.75">
      <c r="A89" s="70" t="s">
        <v>399</v>
      </c>
      <c r="B89" s="70" t="s">
        <v>198</v>
      </c>
      <c r="C89" s="70" t="s">
        <v>695</v>
      </c>
      <c r="D89" s="70" t="s">
        <v>438</v>
      </c>
      <c r="E89" s="70" t="s">
        <v>439</v>
      </c>
      <c r="F89" s="71" t="s">
        <v>1290</v>
      </c>
      <c r="G89" s="71" t="s">
        <v>964</v>
      </c>
      <c r="H89" s="70" t="s">
        <v>616</v>
      </c>
      <c r="I89" s="70" t="s">
        <v>617</v>
      </c>
      <c r="J89" s="71" t="s">
        <v>663</v>
      </c>
      <c r="K89" s="70" t="s">
        <v>409</v>
      </c>
      <c r="L89" s="71" t="s">
        <v>1292</v>
      </c>
    </row>
    <row r="90" spans="1:12" ht="12.75">
      <c r="A90" s="70" t="s">
        <v>399</v>
      </c>
      <c r="B90" s="70" t="s">
        <v>198</v>
      </c>
      <c r="C90" s="70" t="s">
        <v>695</v>
      </c>
      <c r="D90" s="70" t="s">
        <v>438</v>
      </c>
      <c r="E90" s="70" t="s">
        <v>439</v>
      </c>
      <c r="F90" s="71" t="s">
        <v>1290</v>
      </c>
      <c r="G90" s="71" t="s">
        <v>964</v>
      </c>
      <c r="H90" s="70" t="s">
        <v>442</v>
      </c>
      <c r="I90" s="70" t="s">
        <v>443</v>
      </c>
      <c r="J90" s="71" t="s">
        <v>1029</v>
      </c>
      <c r="K90" s="70" t="s">
        <v>409</v>
      </c>
      <c r="L90" s="71" t="s">
        <v>1293</v>
      </c>
    </row>
    <row r="91" spans="1:12" ht="12.75">
      <c r="A91" s="70" t="s">
        <v>399</v>
      </c>
      <c r="B91" s="70" t="s">
        <v>1294</v>
      </c>
      <c r="C91" s="70" t="s">
        <v>429</v>
      </c>
      <c r="D91" s="70" t="s">
        <v>438</v>
      </c>
      <c r="E91" s="70" t="s">
        <v>439</v>
      </c>
      <c r="F91" s="71" t="s">
        <v>1295</v>
      </c>
      <c r="G91" s="71" t="s">
        <v>1296</v>
      </c>
      <c r="H91" s="70" t="s">
        <v>616</v>
      </c>
      <c r="I91" s="70" t="s">
        <v>617</v>
      </c>
      <c r="J91" s="71" t="s">
        <v>786</v>
      </c>
      <c r="K91" s="70" t="s">
        <v>409</v>
      </c>
      <c r="L91" s="71" t="s">
        <v>1297</v>
      </c>
    </row>
    <row r="92" spans="1:12" ht="12.75">
      <c r="A92" s="70" t="s">
        <v>399</v>
      </c>
      <c r="B92" s="70" t="s">
        <v>1294</v>
      </c>
      <c r="C92" s="70" t="s">
        <v>429</v>
      </c>
      <c r="D92" s="70" t="s">
        <v>438</v>
      </c>
      <c r="E92" s="70" t="s">
        <v>439</v>
      </c>
      <c r="F92" s="71" t="s">
        <v>1295</v>
      </c>
      <c r="G92" s="71" t="s">
        <v>1296</v>
      </c>
      <c r="H92" s="70" t="s">
        <v>442</v>
      </c>
      <c r="I92" s="70" t="s">
        <v>443</v>
      </c>
      <c r="J92" s="71" t="s">
        <v>1029</v>
      </c>
      <c r="K92" s="70" t="s">
        <v>409</v>
      </c>
      <c r="L92" s="71" t="s">
        <v>1293</v>
      </c>
    </row>
    <row r="93" spans="1:12" ht="12.75">
      <c r="A93" s="70" t="s">
        <v>399</v>
      </c>
      <c r="B93" s="70" t="s">
        <v>1294</v>
      </c>
      <c r="C93" s="70" t="s">
        <v>429</v>
      </c>
      <c r="D93" s="70" t="s">
        <v>438</v>
      </c>
      <c r="E93" s="70" t="s">
        <v>439</v>
      </c>
      <c r="F93" s="71" t="s">
        <v>1295</v>
      </c>
      <c r="G93" s="71" t="s">
        <v>1296</v>
      </c>
      <c r="H93" s="70" t="s">
        <v>612</v>
      </c>
      <c r="I93" s="70" t="s">
        <v>613</v>
      </c>
      <c r="J93" s="71" t="s">
        <v>1298</v>
      </c>
      <c r="K93" s="70" t="s">
        <v>409</v>
      </c>
      <c r="L93" s="71" t="s">
        <v>1299</v>
      </c>
    </row>
    <row r="94" spans="1:12" ht="12.75">
      <c r="A94" s="70" t="s">
        <v>399</v>
      </c>
      <c r="B94" s="70" t="s">
        <v>1300</v>
      </c>
      <c r="C94" s="70" t="s">
        <v>429</v>
      </c>
      <c r="D94" s="70" t="s">
        <v>438</v>
      </c>
      <c r="E94" s="70" t="s">
        <v>439</v>
      </c>
      <c r="F94" s="71" t="s">
        <v>1301</v>
      </c>
      <c r="G94" s="71" t="s">
        <v>1296</v>
      </c>
      <c r="H94" s="70" t="s">
        <v>616</v>
      </c>
      <c r="I94" s="70" t="s">
        <v>617</v>
      </c>
      <c r="J94" s="71" t="s">
        <v>1302</v>
      </c>
      <c r="K94" s="70" t="s">
        <v>409</v>
      </c>
      <c r="L94" s="71" t="s">
        <v>1303</v>
      </c>
    </row>
    <row r="95" spans="1:12" ht="12.75">
      <c r="A95" s="70" t="s">
        <v>399</v>
      </c>
      <c r="B95" s="70" t="s">
        <v>1300</v>
      </c>
      <c r="C95" s="70" t="s">
        <v>429</v>
      </c>
      <c r="D95" s="70" t="s">
        <v>438</v>
      </c>
      <c r="E95" s="70" t="s">
        <v>439</v>
      </c>
      <c r="F95" s="71" t="s">
        <v>1301</v>
      </c>
      <c r="G95" s="71" t="s">
        <v>1296</v>
      </c>
      <c r="H95" s="70" t="s">
        <v>612</v>
      </c>
      <c r="I95" s="70" t="s">
        <v>613</v>
      </c>
      <c r="J95" s="71" t="s">
        <v>1302</v>
      </c>
      <c r="K95" s="70" t="s">
        <v>409</v>
      </c>
      <c r="L95" s="71" t="s">
        <v>1304</v>
      </c>
    </row>
    <row r="96" spans="1:12" ht="12.75">
      <c r="A96" s="70" t="s">
        <v>399</v>
      </c>
      <c r="B96" s="70" t="s">
        <v>199</v>
      </c>
      <c r="C96" s="70" t="s">
        <v>429</v>
      </c>
      <c r="D96" s="70" t="s">
        <v>438</v>
      </c>
      <c r="E96" s="70" t="s">
        <v>439</v>
      </c>
      <c r="F96" s="71" t="s">
        <v>1305</v>
      </c>
      <c r="G96" s="71" t="s">
        <v>483</v>
      </c>
      <c r="H96" s="70" t="s">
        <v>616</v>
      </c>
      <c r="I96" s="70" t="s">
        <v>617</v>
      </c>
      <c r="J96" s="71" t="s">
        <v>1136</v>
      </c>
      <c r="K96" s="70" t="s">
        <v>409</v>
      </c>
      <c r="L96" s="71" t="s">
        <v>1306</v>
      </c>
    </row>
    <row r="97" spans="1:12" ht="12.75">
      <c r="A97" s="70" t="s">
        <v>399</v>
      </c>
      <c r="B97" s="70" t="s">
        <v>199</v>
      </c>
      <c r="C97" s="70" t="s">
        <v>429</v>
      </c>
      <c r="D97" s="70" t="s">
        <v>438</v>
      </c>
      <c r="E97" s="70" t="s">
        <v>439</v>
      </c>
      <c r="F97" s="71" t="s">
        <v>1305</v>
      </c>
      <c r="G97" s="71" t="s">
        <v>483</v>
      </c>
      <c r="H97" s="70" t="s">
        <v>612</v>
      </c>
      <c r="I97" s="70" t="s">
        <v>613</v>
      </c>
      <c r="J97" s="71" t="s">
        <v>405</v>
      </c>
      <c r="K97" s="70" t="s">
        <v>409</v>
      </c>
      <c r="L97" s="71" t="s">
        <v>1307</v>
      </c>
    </row>
    <row r="98" spans="1:12" ht="12.75">
      <c r="A98" s="70" t="s">
        <v>399</v>
      </c>
      <c r="B98" s="70" t="s">
        <v>199</v>
      </c>
      <c r="C98" s="70" t="s">
        <v>429</v>
      </c>
      <c r="D98" s="70" t="s">
        <v>438</v>
      </c>
      <c r="E98" s="70" t="s">
        <v>439</v>
      </c>
      <c r="F98" s="71" t="s">
        <v>1305</v>
      </c>
      <c r="G98" s="71" t="s">
        <v>483</v>
      </c>
      <c r="H98" s="70" t="s">
        <v>442</v>
      </c>
      <c r="I98" s="70" t="s">
        <v>443</v>
      </c>
      <c r="J98" s="71" t="s">
        <v>1270</v>
      </c>
      <c r="K98" s="70" t="s">
        <v>409</v>
      </c>
      <c r="L98" s="71" t="s">
        <v>1308</v>
      </c>
    </row>
    <row r="99" spans="1:12" ht="12.75">
      <c r="A99" s="70" t="s">
        <v>399</v>
      </c>
      <c r="B99" s="70" t="s">
        <v>1309</v>
      </c>
      <c r="C99" s="70" t="s">
        <v>1033</v>
      </c>
      <c r="D99" s="70" t="s">
        <v>438</v>
      </c>
      <c r="E99" s="70" t="s">
        <v>439</v>
      </c>
      <c r="F99" s="71" t="s">
        <v>1136</v>
      </c>
      <c r="G99" s="71" t="s">
        <v>1003</v>
      </c>
      <c r="H99" s="70" t="s">
        <v>616</v>
      </c>
      <c r="I99" s="70" t="s">
        <v>617</v>
      </c>
      <c r="J99" s="71" t="s">
        <v>1164</v>
      </c>
      <c r="K99" s="70" t="s">
        <v>409</v>
      </c>
      <c r="L99" s="71" t="s">
        <v>1166</v>
      </c>
    </row>
    <row r="100" spans="1:12" ht="12.75">
      <c r="A100" s="70" t="s">
        <v>399</v>
      </c>
      <c r="B100" s="70" t="s">
        <v>1309</v>
      </c>
      <c r="C100" s="70" t="s">
        <v>1033</v>
      </c>
      <c r="D100" s="70" t="s">
        <v>438</v>
      </c>
      <c r="E100" s="70" t="s">
        <v>439</v>
      </c>
      <c r="F100" s="71" t="s">
        <v>1136</v>
      </c>
      <c r="G100" s="71" t="s">
        <v>1003</v>
      </c>
      <c r="H100" s="70" t="s">
        <v>612</v>
      </c>
      <c r="I100" s="70" t="s">
        <v>613</v>
      </c>
      <c r="J100" s="71" t="s">
        <v>1164</v>
      </c>
      <c r="K100" s="70" t="s">
        <v>409</v>
      </c>
      <c r="L100" s="71" t="s">
        <v>1165</v>
      </c>
    </row>
    <row r="101" spans="1:12" ht="12.75">
      <c r="A101" s="70" t="s">
        <v>399</v>
      </c>
      <c r="B101" s="70" t="s">
        <v>1310</v>
      </c>
      <c r="C101" s="70" t="s">
        <v>429</v>
      </c>
      <c r="D101" s="70" t="s">
        <v>438</v>
      </c>
      <c r="E101" s="70" t="s">
        <v>439</v>
      </c>
      <c r="F101" s="71" t="s">
        <v>1298</v>
      </c>
      <c r="G101" s="71" t="s">
        <v>1003</v>
      </c>
      <c r="H101" s="70" t="s">
        <v>612</v>
      </c>
      <c r="I101" s="70" t="s">
        <v>613</v>
      </c>
      <c r="J101" s="71" t="s">
        <v>1053</v>
      </c>
      <c r="K101" s="70" t="s">
        <v>409</v>
      </c>
      <c r="L101" s="71" t="s">
        <v>1311</v>
      </c>
    </row>
    <row r="102" spans="1:12" ht="12.75">
      <c r="A102" s="70" t="s">
        <v>399</v>
      </c>
      <c r="B102" s="70" t="s">
        <v>1310</v>
      </c>
      <c r="C102" s="70" t="s">
        <v>429</v>
      </c>
      <c r="D102" s="70" t="s">
        <v>438</v>
      </c>
      <c r="E102" s="70" t="s">
        <v>439</v>
      </c>
      <c r="F102" s="71" t="s">
        <v>1298</v>
      </c>
      <c r="G102" s="71" t="s">
        <v>1003</v>
      </c>
      <c r="H102" s="70" t="s">
        <v>616</v>
      </c>
      <c r="I102" s="70" t="s">
        <v>617</v>
      </c>
      <c r="J102" s="71" t="s">
        <v>1053</v>
      </c>
      <c r="K102" s="70" t="s">
        <v>409</v>
      </c>
      <c r="L102" s="71" t="s">
        <v>1312</v>
      </c>
    </row>
    <row r="103" spans="1:12" ht="12.75">
      <c r="A103" s="70" t="s">
        <v>399</v>
      </c>
      <c r="B103" s="70" t="s">
        <v>1313</v>
      </c>
      <c r="C103" s="70" t="s">
        <v>695</v>
      </c>
      <c r="D103" s="70" t="s">
        <v>438</v>
      </c>
      <c r="E103" s="70" t="s">
        <v>439</v>
      </c>
      <c r="F103" s="71" t="s">
        <v>1314</v>
      </c>
      <c r="G103" s="71" t="s">
        <v>1296</v>
      </c>
      <c r="H103" s="70" t="s">
        <v>616</v>
      </c>
      <c r="I103" s="70" t="s">
        <v>617</v>
      </c>
      <c r="J103" s="71" t="s">
        <v>790</v>
      </c>
      <c r="K103" s="70" t="s">
        <v>409</v>
      </c>
      <c r="L103" s="71" t="s">
        <v>1315</v>
      </c>
    </row>
    <row r="104" spans="1:12" ht="12.75">
      <c r="A104" s="70" t="s">
        <v>399</v>
      </c>
      <c r="B104" s="70" t="s">
        <v>1313</v>
      </c>
      <c r="C104" s="70" t="s">
        <v>695</v>
      </c>
      <c r="D104" s="70" t="s">
        <v>438</v>
      </c>
      <c r="E104" s="70" t="s">
        <v>439</v>
      </c>
      <c r="F104" s="71" t="s">
        <v>1314</v>
      </c>
      <c r="G104" s="71" t="s">
        <v>1296</v>
      </c>
      <c r="H104" s="70" t="s">
        <v>612</v>
      </c>
      <c r="I104" s="70" t="s">
        <v>613</v>
      </c>
      <c r="J104" s="71" t="s">
        <v>790</v>
      </c>
      <c r="K104" s="70" t="s">
        <v>409</v>
      </c>
      <c r="L104" s="71" t="s">
        <v>1316</v>
      </c>
    </row>
    <row r="105" spans="1:12" ht="12.75">
      <c r="A105" s="70" t="s">
        <v>399</v>
      </c>
      <c r="B105" s="70" t="s">
        <v>1317</v>
      </c>
      <c r="C105" s="70" t="s">
        <v>429</v>
      </c>
      <c r="D105" s="70" t="s">
        <v>438</v>
      </c>
      <c r="E105" s="70" t="s">
        <v>439</v>
      </c>
      <c r="F105" s="71" t="s">
        <v>1318</v>
      </c>
      <c r="G105" s="71" t="s">
        <v>798</v>
      </c>
      <c r="H105" s="70" t="s">
        <v>616</v>
      </c>
      <c r="I105" s="70" t="s">
        <v>617</v>
      </c>
      <c r="J105" s="71" t="s">
        <v>786</v>
      </c>
      <c r="K105" s="70" t="s">
        <v>409</v>
      </c>
      <c r="L105" s="71" t="s">
        <v>1297</v>
      </c>
    </row>
    <row r="106" spans="1:12" ht="12.75">
      <c r="A106" s="70" t="s">
        <v>399</v>
      </c>
      <c r="B106" s="70" t="s">
        <v>1317</v>
      </c>
      <c r="C106" s="70" t="s">
        <v>429</v>
      </c>
      <c r="D106" s="70" t="s">
        <v>438</v>
      </c>
      <c r="E106" s="70" t="s">
        <v>439</v>
      </c>
      <c r="F106" s="71" t="s">
        <v>1318</v>
      </c>
      <c r="G106" s="71" t="s">
        <v>798</v>
      </c>
      <c r="H106" s="70" t="s">
        <v>612</v>
      </c>
      <c r="I106" s="70" t="s">
        <v>613</v>
      </c>
      <c r="J106" s="71" t="s">
        <v>786</v>
      </c>
      <c r="K106" s="70" t="s">
        <v>409</v>
      </c>
      <c r="L106" s="71" t="s">
        <v>1319</v>
      </c>
    </row>
    <row r="107" spans="1:12" ht="12.75">
      <c r="A107" s="70" t="s">
        <v>399</v>
      </c>
      <c r="B107" s="70" t="s">
        <v>1320</v>
      </c>
      <c r="C107" s="70" t="s">
        <v>1033</v>
      </c>
      <c r="D107" s="70" t="s">
        <v>438</v>
      </c>
      <c r="E107" s="70" t="s">
        <v>439</v>
      </c>
      <c r="F107" s="71" t="s">
        <v>544</v>
      </c>
      <c r="G107" s="71" t="s">
        <v>655</v>
      </c>
      <c r="H107" s="70" t="s">
        <v>612</v>
      </c>
      <c r="I107" s="70" t="s">
        <v>613</v>
      </c>
      <c r="J107" s="71" t="s">
        <v>791</v>
      </c>
      <c r="K107" s="70" t="s">
        <v>409</v>
      </c>
      <c r="L107" s="71" t="s">
        <v>1321</v>
      </c>
    </row>
    <row r="108" spans="1:12" ht="12.75">
      <c r="A108" s="70" t="s">
        <v>399</v>
      </c>
      <c r="B108" s="70" t="s">
        <v>1320</v>
      </c>
      <c r="C108" s="70" t="s">
        <v>1033</v>
      </c>
      <c r="D108" s="70" t="s">
        <v>438</v>
      </c>
      <c r="E108" s="70" t="s">
        <v>439</v>
      </c>
      <c r="F108" s="71" t="s">
        <v>544</v>
      </c>
      <c r="G108" s="71" t="s">
        <v>655</v>
      </c>
      <c r="H108" s="70" t="s">
        <v>616</v>
      </c>
      <c r="I108" s="70" t="s">
        <v>617</v>
      </c>
      <c r="J108" s="71" t="s">
        <v>791</v>
      </c>
      <c r="K108" s="70" t="s">
        <v>409</v>
      </c>
      <c r="L108" s="71" t="s">
        <v>792</v>
      </c>
    </row>
    <row r="109" spans="1:12" ht="12.75">
      <c r="A109" s="70" t="s">
        <v>399</v>
      </c>
      <c r="B109" s="70" t="s">
        <v>200</v>
      </c>
      <c r="C109" s="70" t="s">
        <v>695</v>
      </c>
      <c r="D109" s="70" t="s">
        <v>438</v>
      </c>
      <c r="E109" s="70" t="s">
        <v>439</v>
      </c>
      <c r="F109" s="71" t="s">
        <v>1322</v>
      </c>
      <c r="G109" s="71" t="s">
        <v>654</v>
      </c>
      <c r="H109" s="70" t="s">
        <v>612</v>
      </c>
      <c r="I109" s="70" t="s">
        <v>613</v>
      </c>
      <c r="J109" s="71" t="s">
        <v>1323</v>
      </c>
      <c r="K109" s="70" t="s">
        <v>409</v>
      </c>
      <c r="L109" s="71" t="s">
        <v>1324</v>
      </c>
    </row>
    <row r="110" spans="1:12" ht="12.75">
      <c r="A110" s="70" t="s">
        <v>399</v>
      </c>
      <c r="B110" s="70" t="s">
        <v>200</v>
      </c>
      <c r="C110" s="70" t="s">
        <v>695</v>
      </c>
      <c r="D110" s="70" t="s">
        <v>438</v>
      </c>
      <c r="E110" s="70" t="s">
        <v>439</v>
      </c>
      <c r="F110" s="71" t="s">
        <v>1322</v>
      </c>
      <c r="G110" s="71" t="s">
        <v>654</v>
      </c>
      <c r="H110" s="70" t="s">
        <v>616</v>
      </c>
      <c r="I110" s="70" t="s">
        <v>617</v>
      </c>
      <c r="J110" s="71" t="s">
        <v>1323</v>
      </c>
      <c r="K110" s="70" t="s">
        <v>409</v>
      </c>
      <c r="L110" s="71" t="s">
        <v>1325</v>
      </c>
    </row>
    <row r="111" spans="1:12" ht="12.75">
      <c r="A111" s="70" t="s">
        <v>399</v>
      </c>
      <c r="B111" s="70" t="s">
        <v>201</v>
      </c>
      <c r="C111" s="70" t="s">
        <v>429</v>
      </c>
      <c r="D111" s="70" t="s">
        <v>438</v>
      </c>
      <c r="E111" s="70" t="s">
        <v>439</v>
      </c>
      <c r="F111" s="71" t="s">
        <v>732</v>
      </c>
      <c r="G111" s="71" t="s">
        <v>1326</v>
      </c>
      <c r="H111" s="70" t="s">
        <v>616</v>
      </c>
      <c r="I111" s="70" t="s">
        <v>617</v>
      </c>
      <c r="J111" s="71" t="s">
        <v>550</v>
      </c>
      <c r="K111" s="70" t="s">
        <v>409</v>
      </c>
      <c r="L111" s="71" t="s">
        <v>1327</v>
      </c>
    </row>
    <row r="112" spans="1:12" ht="12.75">
      <c r="A112" s="70" t="s">
        <v>399</v>
      </c>
      <c r="B112" s="70" t="s">
        <v>201</v>
      </c>
      <c r="C112" s="70" t="s">
        <v>429</v>
      </c>
      <c r="D112" s="70" t="s">
        <v>438</v>
      </c>
      <c r="E112" s="70" t="s">
        <v>439</v>
      </c>
      <c r="F112" s="71" t="s">
        <v>732</v>
      </c>
      <c r="G112" s="71" t="s">
        <v>1326</v>
      </c>
      <c r="H112" s="70" t="s">
        <v>612</v>
      </c>
      <c r="I112" s="70" t="s">
        <v>613</v>
      </c>
      <c r="J112" s="71" t="s">
        <v>1328</v>
      </c>
      <c r="K112" s="70" t="s">
        <v>409</v>
      </c>
      <c r="L112" s="71" t="s">
        <v>1329</v>
      </c>
    </row>
    <row r="113" spans="1:12" ht="12.75">
      <c r="A113" s="70" t="s">
        <v>399</v>
      </c>
      <c r="B113" s="70" t="s">
        <v>201</v>
      </c>
      <c r="C113" s="70" t="s">
        <v>429</v>
      </c>
      <c r="D113" s="70" t="s">
        <v>438</v>
      </c>
      <c r="E113" s="70" t="s">
        <v>439</v>
      </c>
      <c r="F113" s="71" t="s">
        <v>732</v>
      </c>
      <c r="G113" s="71" t="s">
        <v>1326</v>
      </c>
      <c r="H113" s="70" t="s">
        <v>442</v>
      </c>
      <c r="I113" s="70" t="s">
        <v>443</v>
      </c>
      <c r="J113" s="71" t="s">
        <v>1330</v>
      </c>
      <c r="K113" s="70" t="s">
        <v>409</v>
      </c>
      <c r="L113" s="71" t="s">
        <v>1331</v>
      </c>
    </row>
    <row r="114" spans="1:12" ht="12.75">
      <c r="A114" s="70" t="s">
        <v>399</v>
      </c>
      <c r="B114" s="70" t="s">
        <v>1332</v>
      </c>
      <c r="C114" s="70" t="s">
        <v>429</v>
      </c>
      <c r="D114" s="70" t="s">
        <v>438</v>
      </c>
      <c r="E114" s="70" t="s">
        <v>439</v>
      </c>
      <c r="F114" s="71" t="s">
        <v>995</v>
      </c>
      <c r="G114" s="71" t="s">
        <v>1296</v>
      </c>
      <c r="H114" s="70" t="s">
        <v>616</v>
      </c>
      <c r="I114" s="70" t="s">
        <v>617</v>
      </c>
      <c r="J114" s="71" t="s">
        <v>1333</v>
      </c>
      <c r="K114" s="70" t="s">
        <v>409</v>
      </c>
      <c r="L114" s="71" t="s">
        <v>1334</v>
      </c>
    </row>
    <row r="115" spans="1:12" ht="12.75">
      <c r="A115" s="70" t="s">
        <v>399</v>
      </c>
      <c r="B115" s="70" t="s">
        <v>1332</v>
      </c>
      <c r="C115" s="70" t="s">
        <v>429</v>
      </c>
      <c r="D115" s="70" t="s">
        <v>438</v>
      </c>
      <c r="E115" s="70" t="s">
        <v>439</v>
      </c>
      <c r="F115" s="71" t="s">
        <v>995</v>
      </c>
      <c r="G115" s="71" t="s">
        <v>1296</v>
      </c>
      <c r="H115" s="70" t="s">
        <v>612</v>
      </c>
      <c r="I115" s="70" t="s">
        <v>613</v>
      </c>
      <c r="J115" s="71" t="s">
        <v>1333</v>
      </c>
      <c r="K115" s="70" t="s">
        <v>409</v>
      </c>
      <c r="L115" s="71" t="s">
        <v>1335</v>
      </c>
    </row>
    <row r="116" spans="1:12" ht="12.75">
      <c r="A116" s="70" t="s">
        <v>399</v>
      </c>
      <c r="B116" s="70" t="s">
        <v>1336</v>
      </c>
      <c r="C116" s="70" t="s">
        <v>429</v>
      </c>
      <c r="D116" s="70" t="s">
        <v>438</v>
      </c>
      <c r="E116" s="70" t="s">
        <v>439</v>
      </c>
      <c r="F116" s="71" t="s">
        <v>1337</v>
      </c>
      <c r="G116" s="71" t="s">
        <v>654</v>
      </c>
      <c r="H116" s="70" t="s">
        <v>616</v>
      </c>
      <c r="I116" s="70" t="s">
        <v>617</v>
      </c>
      <c r="J116" s="71" t="s">
        <v>544</v>
      </c>
      <c r="K116" s="70" t="s">
        <v>409</v>
      </c>
      <c r="L116" s="71" t="s">
        <v>1338</v>
      </c>
    </row>
    <row r="117" spans="1:12" ht="12.75">
      <c r="A117" s="70" t="s">
        <v>399</v>
      </c>
      <c r="B117" s="70" t="s">
        <v>1336</v>
      </c>
      <c r="C117" s="70" t="s">
        <v>429</v>
      </c>
      <c r="D117" s="70" t="s">
        <v>438</v>
      </c>
      <c r="E117" s="70" t="s">
        <v>439</v>
      </c>
      <c r="F117" s="71" t="s">
        <v>1337</v>
      </c>
      <c r="G117" s="71" t="s">
        <v>654</v>
      </c>
      <c r="H117" s="70" t="s">
        <v>442</v>
      </c>
      <c r="I117" s="70" t="s">
        <v>443</v>
      </c>
      <c r="J117" s="71" t="s">
        <v>1270</v>
      </c>
      <c r="K117" s="70" t="s">
        <v>409</v>
      </c>
      <c r="L117" s="71" t="s">
        <v>1308</v>
      </c>
    </row>
    <row r="118" spans="1:12" ht="12.75">
      <c r="A118" s="70" t="s">
        <v>399</v>
      </c>
      <c r="B118" s="70" t="s">
        <v>1336</v>
      </c>
      <c r="C118" s="70" t="s">
        <v>429</v>
      </c>
      <c r="D118" s="70" t="s">
        <v>438</v>
      </c>
      <c r="E118" s="70" t="s">
        <v>439</v>
      </c>
      <c r="F118" s="71" t="s">
        <v>1337</v>
      </c>
      <c r="G118" s="71" t="s">
        <v>654</v>
      </c>
      <c r="H118" s="70" t="s">
        <v>612</v>
      </c>
      <c r="I118" s="70" t="s">
        <v>613</v>
      </c>
      <c r="J118" s="71" t="s">
        <v>588</v>
      </c>
      <c r="K118" s="70" t="s">
        <v>409</v>
      </c>
      <c r="L118" s="71" t="s">
        <v>1339</v>
      </c>
    </row>
    <row r="119" spans="1:12" ht="12.75">
      <c r="A119" s="70" t="s">
        <v>399</v>
      </c>
      <c r="B119" s="70" t="s">
        <v>1232</v>
      </c>
      <c r="C119" s="70"/>
      <c r="D119" s="70" t="s">
        <v>438</v>
      </c>
      <c r="E119" s="70" t="s">
        <v>439</v>
      </c>
      <c r="F119" s="71" t="s">
        <v>1340</v>
      </c>
      <c r="G119" s="71" t="s">
        <v>1341</v>
      </c>
      <c r="H119" s="70" t="s">
        <v>415</v>
      </c>
      <c r="I119" s="70" t="s">
        <v>416</v>
      </c>
      <c r="J119" s="71" t="s">
        <v>1342</v>
      </c>
      <c r="K119" s="70" t="s">
        <v>418</v>
      </c>
      <c r="L119" s="71" t="s">
        <v>1342</v>
      </c>
    </row>
    <row r="120" spans="1:12" ht="12.75">
      <c r="A120" s="70" t="s">
        <v>399</v>
      </c>
      <c r="B120" s="70" t="s">
        <v>1232</v>
      </c>
      <c r="C120" s="70"/>
      <c r="D120" s="70" t="s">
        <v>438</v>
      </c>
      <c r="E120" s="70" t="s">
        <v>439</v>
      </c>
      <c r="F120" s="71" t="s">
        <v>1340</v>
      </c>
      <c r="G120" s="71" t="s">
        <v>1341</v>
      </c>
      <c r="H120" s="70" t="s">
        <v>491</v>
      </c>
      <c r="I120" s="70" t="s">
        <v>492</v>
      </c>
      <c r="J120" s="71" t="s">
        <v>1343</v>
      </c>
      <c r="K120" s="70" t="s">
        <v>409</v>
      </c>
      <c r="L120" s="71" t="s">
        <v>1343</v>
      </c>
    </row>
    <row r="121" spans="1:12" ht="12.75">
      <c r="A121" s="70" t="s">
        <v>399</v>
      </c>
      <c r="B121" s="70" t="s">
        <v>1344</v>
      </c>
      <c r="C121" s="70" t="s">
        <v>811</v>
      </c>
      <c r="D121" s="70" t="s">
        <v>493</v>
      </c>
      <c r="E121" s="70" t="s">
        <v>494</v>
      </c>
      <c r="F121" s="71" t="s">
        <v>1345</v>
      </c>
      <c r="G121" s="71" t="s">
        <v>1346</v>
      </c>
      <c r="H121" s="70" t="s">
        <v>495</v>
      </c>
      <c r="I121" s="70" t="s">
        <v>496</v>
      </c>
      <c r="J121" s="71" t="s">
        <v>1346</v>
      </c>
      <c r="K121" s="70" t="s">
        <v>497</v>
      </c>
      <c r="L121" s="71" t="s">
        <v>1347</v>
      </c>
    </row>
    <row r="122" spans="1:12" ht="12.75">
      <c r="A122" s="70" t="s">
        <v>399</v>
      </c>
      <c r="B122" s="70" t="s">
        <v>1344</v>
      </c>
      <c r="C122" s="70" t="s">
        <v>811</v>
      </c>
      <c r="D122" s="70" t="s">
        <v>493</v>
      </c>
      <c r="E122" s="70" t="s">
        <v>494</v>
      </c>
      <c r="F122" s="71" t="s">
        <v>1345</v>
      </c>
      <c r="G122" s="71" t="s">
        <v>1346</v>
      </c>
      <c r="H122" s="70" t="s">
        <v>495</v>
      </c>
      <c r="I122" s="70" t="s">
        <v>496</v>
      </c>
      <c r="J122" s="71" t="s">
        <v>503</v>
      </c>
      <c r="K122" s="70" t="s">
        <v>497</v>
      </c>
      <c r="L122" s="71" t="s">
        <v>1347</v>
      </c>
    </row>
    <row r="123" spans="1:12" ht="12.75">
      <c r="A123" s="70" t="s">
        <v>399</v>
      </c>
      <c r="B123" s="70" t="s">
        <v>1348</v>
      </c>
      <c r="C123" s="70" t="s">
        <v>429</v>
      </c>
      <c r="D123" s="70" t="s">
        <v>493</v>
      </c>
      <c r="E123" s="70" t="s">
        <v>494</v>
      </c>
      <c r="F123" s="71" t="s">
        <v>1349</v>
      </c>
      <c r="G123" s="71" t="s">
        <v>1349</v>
      </c>
      <c r="H123" s="70" t="s">
        <v>495</v>
      </c>
      <c r="I123" s="70" t="s">
        <v>496</v>
      </c>
      <c r="J123" s="71" t="s">
        <v>1349</v>
      </c>
      <c r="K123" s="70" t="s">
        <v>497</v>
      </c>
      <c r="L123" s="71" t="s">
        <v>1350</v>
      </c>
    </row>
    <row r="124" spans="1:12" ht="12.75">
      <c r="A124" s="70" t="s">
        <v>399</v>
      </c>
      <c r="B124" s="70" t="s">
        <v>1348</v>
      </c>
      <c r="C124" s="70" t="s">
        <v>429</v>
      </c>
      <c r="D124" s="70" t="s">
        <v>493</v>
      </c>
      <c r="E124" s="70" t="s">
        <v>494</v>
      </c>
      <c r="F124" s="71" t="s">
        <v>1349</v>
      </c>
      <c r="G124" s="71" t="s">
        <v>1349</v>
      </c>
      <c r="H124" s="70" t="s">
        <v>495</v>
      </c>
      <c r="I124" s="70" t="s">
        <v>496</v>
      </c>
      <c r="J124" s="71" t="s">
        <v>503</v>
      </c>
      <c r="K124" s="70" t="s">
        <v>497</v>
      </c>
      <c r="L124" s="71" t="s">
        <v>1350</v>
      </c>
    </row>
    <row r="125" spans="1:12" ht="12.75">
      <c r="A125" s="70" t="s">
        <v>399</v>
      </c>
      <c r="B125" s="70" t="s">
        <v>1309</v>
      </c>
      <c r="C125" s="70" t="s">
        <v>1033</v>
      </c>
      <c r="D125" s="70" t="s">
        <v>493</v>
      </c>
      <c r="E125" s="70" t="s">
        <v>494</v>
      </c>
      <c r="F125" s="71" t="s">
        <v>1136</v>
      </c>
      <c r="G125" s="71" t="s">
        <v>1136</v>
      </c>
      <c r="H125" s="70" t="s">
        <v>495</v>
      </c>
      <c r="I125" s="70" t="s">
        <v>496</v>
      </c>
      <c r="J125" s="71" t="s">
        <v>1136</v>
      </c>
      <c r="K125" s="70" t="s">
        <v>497</v>
      </c>
      <c r="L125" s="71" t="s">
        <v>1351</v>
      </c>
    </row>
    <row r="126" spans="1:12" ht="12.75">
      <c r="A126" s="70" t="s">
        <v>399</v>
      </c>
      <c r="B126" s="70" t="s">
        <v>1309</v>
      </c>
      <c r="C126" s="70" t="s">
        <v>1033</v>
      </c>
      <c r="D126" s="70" t="s">
        <v>493</v>
      </c>
      <c r="E126" s="70" t="s">
        <v>494</v>
      </c>
      <c r="F126" s="71" t="s">
        <v>1136</v>
      </c>
      <c r="G126" s="71" t="s">
        <v>1136</v>
      </c>
      <c r="H126" s="70" t="s">
        <v>495</v>
      </c>
      <c r="I126" s="70" t="s">
        <v>496</v>
      </c>
      <c r="J126" s="71" t="s">
        <v>503</v>
      </c>
      <c r="K126" s="70" t="s">
        <v>497</v>
      </c>
      <c r="L126" s="71" t="s">
        <v>1351</v>
      </c>
    </row>
    <row r="127" spans="1:12" ht="12.75">
      <c r="A127" s="70" t="s">
        <v>399</v>
      </c>
      <c r="B127" s="70" t="s">
        <v>60</v>
      </c>
      <c r="C127" s="70" t="s">
        <v>1033</v>
      </c>
      <c r="D127" s="70" t="s">
        <v>493</v>
      </c>
      <c r="E127" s="70" t="s">
        <v>494</v>
      </c>
      <c r="F127" s="71" t="s">
        <v>1352</v>
      </c>
      <c r="G127" s="71" t="s">
        <v>1353</v>
      </c>
      <c r="H127" s="70" t="s">
        <v>495</v>
      </c>
      <c r="I127" s="70" t="s">
        <v>496</v>
      </c>
      <c r="J127" s="71" t="s">
        <v>1233</v>
      </c>
      <c r="K127" s="70" t="s">
        <v>497</v>
      </c>
      <c r="L127" s="71" t="s">
        <v>1354</v>
      </c>
    </row>
    <row r="128" spans="1:12" ht="12.75">
      <c r="A128" s="70" t="s">
        <v>399</v>
      </c>
      <c r="B128" s="70" t="s">
        <v>1317</v>
      </c>
      <c r="C128" s="70" t="s">
        <v>429</v>
      </c>
      <c r="D128" s="70" t="s">
        <v>493</v>
      </c>
      <c r="E128" s="70" t="s">
        <v>494</v>
      </c>
      <c r="F128" s="71" t="s">
        <v>1318</v>
      </c>
      <c r="G128" s="71" t="s">
        <v>1318</v>
      </c>
      <c r="H128" s="70" t="s">
        <v>495</v>
      </c>
      <c r="I128" s="70" t="s">
        <v>496</v>
      </c>
      <c r="J128" s="71" t="s">
        <v>1318</v>
      </c>
      <c r="K128" s="70" t="s">
        <v>497</v>
      </c>
      <c r="L128" s="71" t="s">
        <v>1355</v>
      </c>
    </row>
    <row r="129" spans="1:12" ht="12.75">
      <c r="A129" s="70" t="s">
        <v>399</v>
      </c>
      <c r="B129" s="70" t="s">
        <v>1317</v>
      </c>
      <c r="C129" s="70" t="s">
        <v>429</v>
      </c>
      <c r="D129" s="70" t="s">
        <v>493</v>
      </c>
      <c r="E129" s="70" t="s">
        <v>494</v>
      </c>
      <c r="F129" s="71" t="s">
        <v>1318</v>
      </c>
      <c r="G129" s="71" t="s">
        <v>1318</v>
      </c>
      <c r="H129" s="70" t="s">
        <v>495</v>
      </c>
      <c r="I129" s="70" t="s">
        <v>496</v>
      </c>
      <c r="J129" s="71" t="s">
        <v>503</v>
      </c>
      <c r="K129" s="70" t="s">
        <v>497</v>
      </c>
      <c r="L129" s="71" t="s">
        <v>1356</v>
      </c>
    </row>
    <row r="130" spans="1:12" ht="12.75">
      <c r="A130" s="70" t="s">
        <v>399</v>
      </c>
      <c r="B130" s="70" t="s">
        <v>170</v>
      </c>
      <c r="C130" s="70" t="s">
        <v>429</v>
      </c>
      <c r="D130" s="70" t="s">
        <v>499</v>
      </c>
      <c r="E130" s="70" t="s">
        <v>500</v>
      </c>
      <c r="F130" s="71" t="s">
        <v>1270</v>
      </c>
      <c r="G130" s="71" t="s">
        <v>1270</v>
      </c>
      <c r="H130" s="70" t="s">
        <v>495</v>
      </c>
      <c r="I130" s="70" t="s">
        <v>496</v>
      </c>
      <c r="J130" s="71" t="s">
        <v>503</v>
      </c>
      <c r="K130" s="70" t="s">
        <v>497</v>
      </c>
      <c r="L130" s="71" t="s">
        <v>1357</v>
      </c>
    </row>
    <row r="131" spans="1:12" ht="12.75">
      <c r="A131" s="70" t="s">
        <v>399</v>
      </c>
      <c r="B131" s="70" t="s">
        <v>170</v>
      </c>
      <c r="C131" s="70" t="s">
        <v>429</v>
      </c>
      <c r="D131" s="70" t="s">
        <v>499</v>
      </c>
      <c r="E131" s="70" t="s">
        <v>500</v>
      </c>
      <c r="F131" s="71" t="s">
        <v>1270</v>
      </c>
      <c r="G131" s="71" t="s">
        <v>1270</v>
      </c>
      <c r="H131" s="70" t="s">
        <v>495</v>
      </c>
      <c r="I131" s="70" t="s">
        <v>496</v>
      </c>
      <c r="J131" s="71" t="s">
        <v>1270</v>
      </c>
      <c r="K131" s="70" t="s">
        <v>497</v>
      </c>
      <c r="L131" s="71" t="s">
        <v>1357</v>
      </c>
    </row>
    <row r="132" spans="1:12" ht="12.75">
      <c r="A132" s="70" t="s">
        <v>399</v>
      </c>
      <c r="B132" s="70" t="s">
        <v>1358</v>
      </c>
      <c r="C132" s="70" t="s">
        <v>429</v>
      </c>
      <c r="D132" s="70" t="s">
        <v>499</v>
      </c>
      <c r="E132" s="70" t="s">
        <v>500</v>
      </c>
      <c r="F132" s="71" t="s">
        <v>1359</v>
      </c>
      <c r="G132" s="71" t="s">
        <v>1359</v>
      </c>
      <c r="H132" s="70" t="s">
        <v>495</v>
      </c>
      <c r="I132" s="70" t="s">
        <v>496</v>
      </c>
      <c r="J132" s="71" t="s">
        <v>1359</v>
      </c>
      <c r="K132" s="70" t="s">
        <v>497</v>
      </c>
      <c r="L132" s="71" t="s">
        <v>1360</v>
      </c>
    </row>
    <row r="133" spans="1:12" ht="12.75">
      <c r="A133" s="70" t="s">
        <v>399</v>
      </c>
      <c r="B133" s="70" t="s">
        <v>1361</v>
      </c>
      <c r="C133" s="70" t="s">
        <v>429</v>
      </c>
      <c r="D133" s="70" t="s">
        <v>499</v>
      </c>
      <c r="E133" s="70" t="s">
        <v>500</v>
      </c>
      <c r="F133" s="71" t="s">
        <v>1200</v>
      </c>
      <c r="G133" s="71" t="s">
        <v>1200</v>
      </c>
      <c r="H133" s="70" t="s">
        <v>495</v>
      </c>
      <c r="I133" s="70" t="s">
        <v>496</v>
      </c>
      <c r="J133" s="71" t="s">
        <v>1200</v>
      </c>
      <c r="K133" s="70" t="s">
        <v>497</v>
      </c>
      <c r="L133" s="71" t="s">
        <v>1201</v>
      </c>
    </row>
    <row r="134" spans="1:12" ht="12.75">
      <c r="A134" s="70" t="s">
        <v>399</v>
      </c>
      <c r="B134" s="70" t="s">
        <v>1277</v>
      </c>
      <c r="C134" s="70" t="s">
        <v>695</v>
      </c>
      <c r="D134" s="70" t="s">
        <v>499</v>
      </c>
      <c r="E134" s="70" t="s">
        <v>500</v>
      </c>
      <c r="F134" s="71" t="s">
        <v>1362</v>
      </c>
      <c r="G134" s="71" t="s">
        <v>536</v>
      </c>
      <c r="H134" s="70" t="s">
        <v>495</v>
      </c>
      <c r="I134" s="70" t="s">
        <v>496</v>
      </c>
      <c r="J134" s="71" t="s">
        <v>536</v>
      </c>
      <c r="K134" s="70" t="s">
        <v>497</v>
      </c>
      <c r="L134" s="71" t="s">
        <v>1363</v>
      </c>
    </row>
    <row r="135" spans="1:12" ht="12.75">
      <c r="A135" s="70" t="s">
        <v>399</v>
      </c>
      <c r="B135" s="70" t="s">
        <v>1364</v>
      </c>
      <c r="C135" s="70" t="s">
        <v>695</v>
      </c>
      <c r="D135" s="70" t="s">
        <v>499</v>
      </c>
      <c r="E135" s="70" t="s">
        <v>500</v>
      </c>
      <c r="F135" s="71" t="s">
        <v>468</v>
      </c>
      <c r="G135" s="71" t="s">
        <v>468</v>
      </c>
      <c r="H135" s="70" t="s">
        <v>495</v>
      </c>
      <c r="I135" s="70" t="s">
        <v>496</v>
      </c>
      <c r="J135" s="71" t="s">
        <v>468</v>
      </c>
      <c r="K135" s="70" t="s">
        <v>497</v>
      </c>
      <c r="L135" s="71" t="s">
        <v>727</v>
      </c>
    </row>
    <row r="136" spans="1:12" ht="12.75">
      <c r="A136" s="70" t="s">
        <v>399</v>
      </c>
      <c r="B136" s="70" t="s">
        <v>1278</v>
      </c>
      <c r="C136" s="70" t="s">
        <v>429</v>
      </c>
      <c r="D136" s="70" t="s">
        <v>499</v>
      </c>
      <c r="E136" s="70" t="s">
        <v>500</v>
      </c>
      <c r="F136" s="71" t="s">
        <v>1365</v>
      </c>
      <c r="G136" s="71" t="s">
        <v>1365</v>
      </c>
      <c r="H136" s="70" t="s">
        <v>495</v>
      </c>
      <c r="I136" s="70" t="s">
        <v>496</v>
      </c>
      <c r="J136" s="71" t="s">
        <v>503</v>
      </c>
      <c r="K136" s="70" t="s">
        <v>497</v>
      </c>
      <c r="L136" s="71" t="s">
        <v>1366</v>
      </c>
    </row>
    <row r="137" spans="1:12" ht="12.75">
      <c r="A137" s="70" t="s">
        <v>399</v>
      </c>
      <c r="B137" s="70" t="s">
        <v>1278</v>
      </c>
      <c r="C137" s="70" t="s">
        <v>429</v>
      </c>
      <c r="D137" s="70" t="s">
        <v>499</v>
      </c>
      <c r="E137" s="70" t="s">
        <v>500</v>
      </c>
      <c r="F137" s="71" t="s">
        <v>1365</v>
      </c>
      <c r="G137" s="71" t="s">
        <v>1365</v>
      </c>
      <c r="H137" s="70" t="s">
        <v>495</v>
      </c>
      <c r="I137" s="70" t="s">
        <v>496</v>
      </c>
      <c r="J137" s="71" t="s">
        <v>1365</v>
      </c>
      <c r="K137" s="70" t="s">
        <v>497</v>
      </c>
      <c r="L137" s="71" t="s">
        <v>1366</v>
      </c>
    </row>
    <row r="138" spans="1:12" ht="12.75">
      <c r="A138" s="70" t="s">
        <v>399</v>
      </c>
      <c r="B138" s="70" t="s">
        <v>1367</v>
      </c>
      <c r="C138" s="70" t="s">
        <v>429</v>
      </c>
      <c r="D138" s="70" t="s">
        <v>499</v>
      </c>
      <c r="E138" s="70" t="s">
        <v>500</v>
      </c>
      <c r="F138" s="71" t="s">
        <v>1368</v>
      </c>
      <c r="G138" s="71" t="s">
        <v>644</v>
      </c>
      <c r="H138" s="70" t="s">
        <v>495</v>
      </c>
      <c r="I138" s="70" t="s">
        <v>496</v>
      </c>
      <c r="J138" s="71" t="s">
        <v>644</v>
      </c>
      <c r="K138" s="70" t="s">
        <v>497</v>
      </c>
      <c r="L138" s="71" t="s">
        <v>1369</v>
      </c>
    </row>
    <row r="139" spans="1:12" ht="12.75">
      <c r="A139" s="70" t="s">
        <v>399</v>
      </c>
      <c r="B139" s="70" t="s">
        <v>1242</v>
      </c>
      <c r="C139" s="70" t="s">
        <v>695</v>
      </c>
      <c r="D139" s="70" t="s">
        <v>499</v>
      </c>
      <c r="E139" s="70" t="s">
        <v>500</v>
      </c>
      <c r="F139" s="71" t="s">
        <v>1244</v>
      </c>
      <c r="G139" s="71" t="s">
        <v>1244</v>
      </c>
      <c r="H139" s="70" t="s">
        <v>495</v>
      </c>
      <c r="I139" s="70" t="s">
        <v>496</v>
      </c>
      <c r="J139" s="71" t="s">
        <v>1244</v>
      </c>
      <c r="K139" s="70" t="s">
        <v>497</v>
      </c>
      <c r="L139" s="71" t="s">
        <v>1370</v>
      </c>
    </row>
    <row r="140" spans="1:12" ht="12.75">
      <c r="A140" s="70" t="s">
        <v>399</v>
      </c>
      <c r="B140" s="70" t="s">
        <v>1283</v>
      </c>
      <c r="C140" s="70" t="s">
        <v>695</v>
      </c>
      <c r="D140" s="70" t="s">
        <v>499</v>
      </c>
      <c r="E140" s="70" t="s">
        <v>500</v>
      </c>
      <c r="F140" s="71" t="s">
        <v>987</v>
      </c>
      <c r="G140" s="71" t="s">
        <v>987</v>
      </c>
      <c r="H140" s="70" t="s">
        <v>495</v>
      </c>
      <c r="I140" s="70" t="s">
        <v>496</v>
      </c>
      <c r="J140" s="71" t="s">
        <v>503</v>
      </c>
      <c r="K140" s="70" t="s">
        <v>497</v>
      </c>
      <c r="L140" s="71" t="s">
        <v>1371</v>
      </c>
    </row>
    <row r="141" spans="1:12" ht="12.75">
      <c r="A141" s="70" t="s">
        <v>399</v>
      </c>
      <c r="B141" s="70" t="s">
        <v>1283</v>
      </c>
      <c r="C141" s="70" t="s">
        <v>695</v>
      </c>
      <c r="D141" s="70" t="s">
        <v>499</v>
      </c>
      <c r="E141" s="70" t="s">
        <v>500</v>
      </c>
      <c r="F141" s="71" t="s">
        <v>987</v>
      </c>
      <c r="G141" s="71" t="s">
        <v>987</v>
      </c>
      <c r="H141" s="70" t="s">
        <v>495</v>
      </c>
      <c r="I141" s="70" t="s">
        <v>496</v>
      </c>
      <c r="J141" s="71" t="s">
        <v>987</v>
      </c>
      <c r="K141" s="70" t="s">
        <v>497</v>
      </c>
      <c r="L141" s="71" t="s">
        <v>1372</v>
      </c>
    </row>
    <row r="142" spans="1:12" ht="12.75">
      <c r="A142" s="70" t="s">
        <v>399</v>
      </c>
      <c r="B142" s="70" t="s">
        <v>218</v>
      </c>
      <c r="C142" s="70" t="s">
        <v>695</v>
      </c>
      <c r="D142" s="70" t="s">
        <v>499</v>
      </c>
      <c r="E142" s="70" t="s">
        <v>500</v>
      </c>
      <c r="F142" s="71" t="s">
        <v>1248</v>
      </c>
      <c r="G142" s="71" t="s">
        <v>1248</v>
      </c>
      <c r="H142" s="70" t="s">
        <v>495</v>
      </c>
      <c r="I142" s="70" t="s">
        <v>496</v>
      </c>
      <c r="J142" s="71" t="s">
        <v>1248</v>
      </c>
      <c r="K142" s="70" t="s">
        <v>497</v>
      </c>
      <c r="L142" s="71" t="s">
        <v>1373</v>
      </c>
    </row>
    <row r="143" spans="1:12" ht="12.75">
      <c r="A143" s="70" t="s">
        <v>399</v>
      </c>
      <c r="B143" s="70" t="s">
        <v>1374</v>
      </c>
      <c r="C143" s="70" t="s">
        <v>429</v>
      </c>
      <c r="D143" s="70" t="s">
        <v>499</v>
      </c>
      <c r="E143" s="70" t="s">
        <v>500</v>
      </c>
      <c r="F143" s="71" t="s">
        <v>1125</v>
      </c>
      <c r="G143" s="71" t="s">
        <v>1125</v>
      </c>
      <c r="H143" s="70" t="s">
        <v>495</v>
      </c>
      <c r="I143" s="70" t="s">
        <v>496</v>
      </c>
      <c r="J143" s="71" t="s">
        <v>1125</v>
      </c>
      <c r="K143" s="70" t="s">
        <v>497</v>
      </c>
      <c r="L143" s="71" t="s">
        <v>1375</v>
      </c>
    </row>
    <row r="144" spans="1:12" ht="12.75">
      <c r="A144" s="70" t="s">
        <v>399</v>
      </c>
      <c r="B144" s="70" t="s">
        <v>1374</v>
      </c>
      <c r="C144" s="70" t="s">
        <v>429</v>
      </c>
      <c r="D144" s="70" t="s">
        <v>499</v>
      </c>
      <c r="E144" s="70" t="s">
        <v>500</v>
      </c>
      <c r="F144" s="71" t="s">
        <v>1125</v>
      </c>
      <c r="G144" s="71" t="s">
        <v>1125</v>
      </c>
      <c r="H144" s="70" t="s">
        <v>495</v>
      </c>
      <c r="I144" s="70" t="s">
        <v>496</v>
      </c>
      <c r="J144" s="71" t="s">
        <v>503</v>
      </c>
      <c r="K144" s="70" t="s">
        <v>497</v>
      </c>
      <c r="L144" s="71" t="s">
        <v>1375</v>
      </c>
    </row>
    <row r="145" spans="1:12" ht="12.75">
      <c r="A145" s="70" t="s">
        <v>399</v>
      </c>
      <c r="B145" s="70" t="s">
        <v>1376</v>
      </c>
      <c r="C145" s="70" t="s">
        <v>429</v>
      </c>
      <c r="D145" s="70" t="s">
        <v>499</v>
      </c>
      <c r="E145" s="70" t="s">
        <v>500</v>
      </c>
      <c r="F145" s="71" t="s">
        <v>782</v>
      </c>
      <c r="G145" s="71" t="s">
        <v>782</v>
      </c>
      <c r="H145" s="70" t="s">
        <v>495</v>
      </c>
      <c r="I145" s="70" t="s">
        <v>496</v>
      </c>
      <c r="J145" s="71" t="s">
        <v>782</v>
      </c>
      <c r="K145" s="70" t="s">
        <v>497</v>
      </c>
      <c r="L145" s="71" t="s">
        <v>935</v>
      </c>
    </row>
    <row r="146" spans="1:12" ht="12.75">
      <c r="A146" s="70" t="s">
        <v>399</v>
      </c>
      <c r="B146" s="70" t="s">
        <v>1376</v>
      </c>
      <c r="C146" s="70" t="s">
        <v>429</v>
      </c>
      <c r="D146" s="70" t="s">
        <v>499</v>
      </c>
      <c r="E146" s="70" t="s">
        <v>500</v>
      </c>
      <c r="F146" s="71" t="s">
        <v>782</v>
      </c>
      <c r="G146" s="71" t="s">
        <v>782</v>
      </c>
      <c r="H146" s="70" t="s">
        <v>495</v>
      </c>
      <c r="I146" s="70" t="s">
        <v>496</v>
      </c>
      <c r="J146" s="71" t="s">
        <v>503</v>
      </c>
      <c r="K146" s="70" t="s">
        <v>497</v>
      </c>
      <c r="L146" s="71" t="s">
        <v>935</v>
      </c>
    </row>
    <row r="147" spans="1:12" ht="12.75">
      <c r="A147" s="70" t="s">
        <v>399</v>
      </c>
      <c r="B147" s="70" t="s">
        <v>171</v>
      </c>
      <c r="C147" s="70" t="s">
        <v>429</v>
      </c>
      <c r="D147" s="70" t="s">
        <v>499</v>
      </c>
      <c r="E147" s="70" t="s">
        <v>500</v>
      </c>
      <c r="F147" s="71" t="s">
        <v>422</v>
      </c>
      <c r="G147" s="71" t="s">
        <v>422</v>
      </c>
      <c r="H147" s="70" t="s">
        <v>495</v>
      </c>
      <c r="I147" s="70" t="s">
        <v>496</v>
      </c>
      <c r="J147" s="71" t="s">
        <v>422</v>
      </c>
      <c r="K147" s="70" t="s">
        <v>497</v>
      </c>
      <c r="L147" s="71" t="s">
        <v>1377</v>
      </c>
    </row>
    <row r="148" spans="1:12" ht="12.75">
      <c r="A148" s="70" t="s">
        <v>399</v>
      </c>
      <c r="B148" s="70" t="s">
        <v>1378</v>
      </c>
      <c r="C148" s="70" t="s">
        <v>429</v>
      </c>
      <c r="D148" s="70" t="s">
        <v>499</v>
      </c>
      <c r="E148" s="70" t="s">
        <v>500</v>
      </c>
      <c r="F148" s="71" t="s">
        <v>1379</v>
      </c>
      <c r="G148" s="71" t="s">
        <v>1379</v>
      </c>
      <c r="H148" s="70" t="s">
        <v>495</v>
      </c>
      <c r="I148" s="70" t="s">
        <v>496</v>
      </c>
      <c r="J148" s="71" t="s">
        <v>1379</v>
      </c>
      <c r="K148" s="70" t="s">
        <v>497</v>
      </c>
      <c r="L148" s="71" t="s">
        <v>1380</v>
      </c>
    </row>
    <row r="149" spans="1:12" ht="12.75">
      <c r="A149" s="70" t="s">
        <v>399</v>
      </c>
      <c r="B149" s="70" t="s">
        <v>1378</v>
      </c>
      <c r="C149" s="70" t="s">
        <v>429</v>
      </c>
      <c r="D149" s="70" t="s">
        <v>499</v>
      </c>
      <c r="E149" s="70" t="s">
        <v>500</v>
      </c>
      <c r="F149" s="71" t="s">
        <v>1379</v>
      </c>
      <c r="G149" s="71" t="s">
        <v>1379</v>
      </c>
      <c r="H149" s="70" t="s">
        <v>495</v>
      </c>
      <c r="I149" s="70" t="s">
        <v>496</v>
      </c>
      <c r="J149" s="71"/>
      <c r="K149" s="70" t="s">
        <v>497</v>
      </c>
      <c r="L149" s="71" t="s">
        <v>1380</v>
      </c>
    </row>
    <row r="150" spans="1:12" ht="12.75">
      <c r="A150" s="70" t="s">
        <v>399</v>
      </c>
      <c r="B150" s="70" t="s">
        <v>197</v>
      </c>
      <c r="C150" s="70" t="s">
        <v>695</v>
      </c>
      <c r="D150" s="70" t="s">
        <v>499</v>
      </c>
      <c r="E150" s="70" t="s">
        <v>500</v>
      </c>
      <c r="F150" s="71" t="s">
        <v>1381</v>
      </c>
      <c r="G150" s="71" t="s">
        <v>1381</v>
      </c>
      <c r="H150" s="70" t="s">
        <v>495</v>
      </c>
      <c r="I150" s="70" t="s">
        <v>496</v>
      </c>
      <c r="J150" s="71" t="s">
        <v>503</v>
      </c>
      <c r="K150" s="70" t="s">
        <v>497</v>
      </c>
      <c r="L150" s="71" t="s">
        <v>1382</v>
      </c>
    </row>
    <row r="151" spans="1:12" ht="12.75">
      <c r="A151" s="70" t="s">
        <v>399</v>
      </c>
      <c r="B151" s="70" t="s">
        <v>197</v>
      </c>
      <c r="C151" s="70" t="s">
        <v>695</v>
      </c>
      <c r="D151" s="70" t="s">
        <v>499</v>
      </c>
      <c r="E151" s="70" t="s">
        <v>500</v>
      </c>
      <c r="F151" s="71" t="s">
        <v>1381</v>
      </c>
      <c r="G151" s="71" t="s">
        <v>1381</v>
      </c>
      <c r="H151" s="70" t="s">
        <v>495</v>
      </c>
      <c r="I151" s="70" t="s">
        <v>496</v>
      </c>
      <c r="J151" s="71" t="s">
        <v>1383</v>
      </c>
      <c r="K151" s="70" t="s">
        <v>497</v>
      </c>
      <c r="L151" s="71" t="s">
        <v>1382</v>
      </c>
    </row>
    <row r="152" spans="1:12" ht="12.75">
      <c r="A152" s="70" t="s">
        <v>399</v>
      </c>
      <c r="B152" s="70" t="s">
        <v>1384</v>
      </c>
      <c r="C152" s="70" t="s">
        <v>695</v>
      </c>
      <c r="D152" s="70" t="s">
        <v>499</v>
      </c>
      <c r="E152" s="70" t="s">
        <v>500</v>
      </c>
      <c r="F152" s="71" t="s">
        <v>1230</v>
      </c>
      <c r="G152" s="71" t="s">
        <v>1230</v>
      </c>
      <c r="H152" s="70" t="s">
        <v>495</v>
      </c>
      <c r="I152" s="70" t="s">
        <v>496</v>
      </c>
      <c r="J152" s="71" t="s">
        <v>503</v>
      </c>
      <c r="K152" s="70" t="s">
        <v>497</v>
      </c>
      <c r="L152" s="71" t="s">
        <v>1385</v>
      </c>
    </row>
    <row r="153" spans="1:12" ht="12.75">
      <c r="A153" s="70" t="s">
        <v>399</v>
      </c>
      <c r="B153" s="70" t="s">
        <v>1384</v>
      </c>
      <c r="C153" s="70" t="s">
        <v>695</v>
      </c>
      <c r="D153" s="70" t="s">
        <v>499</v>
      </c>
      <c r="E153" s="70" t="s">
        <v>500</v>
      </c>
      <c r="F153" s="71" t="s">
        <v>1230</v>
      </c>
      <c r="G153" s="71" t="s">
        <v>1230</v>
      </c>
      <c r="H153" s="70" t="s">
        <v>495</v>
      </c>
      <c r="I153" s="70" t="s">
        <v>496</v>
      </c>
      <c r="J153" s="71" t="s">
        <v>1230</v>
      </c>
      <c r="K153" s="70" t="s">
        <v>497</v>
      </c>
      <c r="L153" s="71" t="s">
        <v>1385</v>
      </c>
    </row>
    <row r="154" spans="1:12" ht="12.75">
      <c r="A154" s="70" t="s">
        <v>399</v>
      </c>
      <c r="B154" s="70" t="s">
        <v>202</v>
      </c>
      <c r="C154" s="70" t="s">
        <v>695</v>
      </c>
      <c r="D154" s="70" t="s">
        <v>499</v>
      </c>
      <c r="E154" s="70" t="s">
        <v>500</v>
      </c>
      <c r="F154" s="71" t="s">
        <v>1386</v>
      </c>
      <c r="G154" s="71" t="s">
        <v>1386</v>
      </c>
      <c r="H154" s="70" t="s">
        <v>495</v>
      </c>
      <c r="I154" s="70" t="s">
        <v>496</v>
      </c>
      <c r="J154" s="71" t="s">
        <v>503</v>
      </c>
      <c r="K154" s="70" t="s">
        <v>497</v>
      </c>
      <c r="L154" s="71" t="s">
        <v>1387</v>
      </c>
    </row>
    <row r="155" spans="1:12" ht="12.75">
      <c r="A155" s="70" t="s">
        <v>399</v>
      </c>
      <c r="B155" s="70" t="s">
        <v>202</v>
      </c>
      <c r="C155" s="70" t="s">
        <v>695</v>
      </c>
      <c r="D155" s="70" t="s">
        <v>499</v>
      </c>
      <c r="E155" s="70" t="s">
        <v>500</v>
      </c>
      <c r="F155" s="71" t="s">
        <v>1386</v>
      </c>
      <c r="G155" s="71" t="s">
        <v>1386</v>
      </c>
      <c r="H155" s="70" t="s">
        <v>495</v>
      </c>
      <c r="I155" s="70" t="s">
        <v>496</v>
      </c>
      <c r="J155" s="71" t="s">
        <v>1386</v>
      </c>
      <c r="K155" s="70" t="s">
        <v>497</v>
      </c>
      <c r="L155" s="71" t="s">
        <v>1387</v>
      </c>
    </row>
    <row r="156" spans="1:12" ht="12.75">
      <c r="A156" s="70" t="s">
        <v>399</v>
      </c>
      <c r="B156" s="70" t="s">
        <v>172</v>
      </c>
      <c r="C156" s="70" t="s">
        <v>429</v>
      </c>
      <c r="D156" s="70" t="s">
        <v>499</v>
      </c>
      <c r="E156" s="70" t="s">
        <v>500</v>
      </c>
      <c r="F156" s="71" t="s">
        <v>902</v>
      </c>
      <c r="G156" s="71" t="s">
        <v>902</v>
      </c>
      <c r="H156" s="70" t="s">
        <v>495</v>
      </c>
      <c r="I156" s="70" t="s">
        <v>496</v>
      </c>
      <c r="J156" s="71" t="s">
        <v>902</v>
      </c>
      <c r="K156" s="70" t="s">
        <v>497</v>
      </c>
      <c r="L156" s="71" t="s">
        <v>903</v>
      </c>
    </row>
    <row r="157" spans="1:12" ht="12.75">
      <c r="A157" s="70" t="s">
        <v>399</v>
      </c>
      <c r="B157" s="70" t="s">
        <v>1286</v>
      </c>
      <c r="C157" s="70" t="s">
        <v>695</v>
      </c>
      <c r="D157" s="70" t="s">
        <v>499</v>
      </c>
      <c r="E157" s="70" t="s">
        <v>500</v>
      </c>
      <c r="F157" s="71" t="s">
        <v>623</v>
      </c>
      <c r="G157" s="71" t="s">
        <v>623</v>
      </c>
      <c r="H157" s="70" t="s">
        <v>495</v>
      </c>
      <c r="I157" s="70" t="s">
        <v>496</v>
      </c>
      <c r="J157" s="71" t="s">
        <v>623</v>
      </c>
      <c r="K157" s="70" t="s">
        <v>497</v>
      </c>
      <c r="L157" s="71" t="s">
        <v>680</v>
      </c>
    </row>
    <row r="158" spans="1:12" ht="12.75">
      <c r="A158" s="70" t="s">
        <v>399</v>
      </c>
      <c r="B158" s="70" t="s">
        <v>1286</v>
      </c>
      <c r="C158" s="70" t="s">
        <v>695</v>
      </c>
      <c r="D158" s="70" t="s">
        <v>499</v>
      </c>
      <c r="E158" s="70" t="s">
        <v>500</v>
      </c>
      <c r="F158" s="71" t="s">
        <v>623</v>
      </c>
      <c r="G158" s="71" t="s">
        <v>623</v>
      </c>
      <c r="H158" s="70" t="s">
        <v>495</v>
      </c>
      <c r="I158" s="70" t="s">
        <v>496</v>
      </c>
      <c r="J158" s="71" t="s">
        <v>503</v>
      </c>
      <c r="K158" s="70" t="s">
        <v>497</v>
      </c>
      <c r="L158" s="71" t="s">
        <v>680</v>
      </c>
    </row>
    <row r="159" spans="1:12" ht="12.75">
      <c r="A159" s="70" t="s">
        <v>399</v>
      </c>
      <c r="B159" s="70" t="s">
        <v>198</v>
      </c>
      <c r="C159" s="70" t="s">
        <v>695</v>
      </c>
      <c r="D159" s="70" t="s">
        <v>499</v>
      </c>
      <c r="E159" s="70" t="s">
        <v>500</v>
      </c>
      <c r="F159" s="71" t="s">
        <v>800</v>
      </c>
      <c r="G159" s="71" t="s">
        <v>800</v>
      </c>
      <c r="H159" s="70" t="s">
        <v>495</v>
      </c>
      <c r="I159" s="70" t="s">
        <v>496</v>
      </c>
      <c r="J159" s="71" t="s">
        <v>800</v>
      </c>
      <c r="K159" s="70" t="s">
        <v>497</v>
      </c>
      <c r="L159" s="71" t="s">
        <v>1388</v>
      </c>
    </row>
    <row r="160" spans="1:12" ht="12.75">
      <c r="A160" s="70" t="s">
        <v>399</v>
      </c>
      <c r="B160" s="70" t="s">
        <v>198</v>
      </c>
      <c r="C160" s="70" t="s">
        <v>695</v>
      </c>
      <c r="D160" s="70" t="s">
        <v>499</v>
      </c>
      <c r="E160" s="70" t="s">
        <v>500</v>
      </c>
      <c r="F160" s="71" t="s">
        <v>800</v>
      </c>
      <c r="G160" s="71" t="s">
        <v>800</v>
      </c>
      <c r="H160" s="70" t="s">
        <v>495</v>
      </c>
      <c r="I160" s="70" t="s">
        <v>496</v>
      </c>
      <c r="J160" s="71" t="s">
        <v>503</v>
      </c>
      <c r="K160" s="70" t="s">
        <v>497</v>
      </c>
      <c r="L160" s="71" t="s">
        <v>1388</v>
      </c>
    </row>
    <row r="161" spans="1:12" ht="12.75">
      <c r="A161" s="70" t="s">
        <v>399</v>
      </c>
      <c r="B161" s="70" t="s">
        <v>1294</v>
      </c>
      <c r="C161" s="70" t="s">
        <v>429</v>
      </c>
      <c r="D161" s="70" t="s">
        <v>499</v>
      </c>
      <c r="E161" s="70" t="s">
        <v>500</v>
      </c>
      <c r="F161" s="71" t="s">
        <v>1295</v>
      </c>
      <c r="G161" s="71" t="s">
        <v>1295</v>
      </c>
      <c r="H161" s="70" t="s">
        <v>495</v>
      </c>
      <c r="I161" s="70" t="s">
        <v>496</v>
      </c>
      <c r="J161" s="71" t="s">
        <v>1295</v>
      </c>
      <c r="K161" s="70" t="s">
        <v>497</v>
      </c>
      <c r="L161" s="71" t="s">
        <v>1185</v>
      </c>
    </row>
    <row r="162" spans="1:12" ht="12.75">
      <c r="A162" s="70" t="s">
        <v>399</v>
      </c>
      <c r="B162" s="70" t="s">
        <v>1294</v>
      </c>
      <c r="C162" s="70" t="s">
        <v>429</v>
      </c>
      <c r="D162" s="70" t="s">
        <v>499</v>
      </c>
      <c r="E162" s="70" t="s">
        <v>500</v>
      </c>
      <c r="F162" s="71" t="s">
        <v>1295</v>
      </c>
      <c r="G162" s="71" t="s">
        <v>1295</v>
      </c>
      <c r="H162" s="70" t="s">
        <v>495</v>
      </c>
      <c r="I162" s="70" t="s">
        <v>496</v>
      </c>
      <c r="J162" s="71" t="s">
        <v>503</v>
      </c>
      <c r="K162" s="70" t="s">
        <v>497</v>
      </c>
      <c r="L162" s="71" t="s">
        <v>1185</v>
      </c>
    </row>
    <row r="163" spans="1:12" ht="12.75">
      <c r="A163" s="70" t="s">
        <v>399</v>
      </c>
      <c r="B163" s="70" t="s">
        <v>1389</v>
      </c>
      <c r="C163" s="70" t="s">
        <v>429</v>
      </c>
      <c r="D163" s="70" t="s">
        <v>499</v>
      </c>
      <c r="E163" s="70" t="s">
        <v>500</v>
      </c>
      <c r="F163" s="71" t="s">
        <v>1390</v>
      </c>
      <c r="G163" s="71" t="s">
        <v>1390</v>
      </c>
      <c r="H163" s="70" t="s">
        <v>495</v>
      </c>
      <c r="I163" s="70" t="s">
        <v>496</v>
      </c>
      <c r="J163" s="71" t="s">
        <v>1390</v>
      </c>
      <c r="K163" s="70" t="s">
        <v>497</v>
      </c>
      <c r="L163" s="71" t="s">
        <v>1391</v>
      </c>
    </row>
    <row r="164" spans="1:12" ht="12.75">
      <c r="A164" s="70" t="s">
        <v>399</v>
      </c>
      <c r="B164" s="70" t="s">
        <v>1389</v>
      </c>
      <c r="C164" s="70" t="s">
        <v>429</v>
      </c>
      <c r="D164" s="70" t="s">
        <v>499</v>
      </c>
      <c r="E164" s="70" t="s">
        <v>500</v>
      </c>
      <c r="F164" s="71" t="s">
        <v>1390</v>
      </c>
      <c r="G164" s="71" t="s">
        <v>1390</v>
      </c>
      <c r="H164" s="70" t="s">
        <v>495</v>
      </c>
      <c r="I164" s="70" t="s">
        <v>496</v>
      </c>
      <c r="J164" s="71" t="s">
        <v>503</v>
      </c>
      <c r="K164" s="70" t="s">
        <v>497</v>
      </c>
      <c r="L164" s="71" t="s">
        <v>1391</v>
      </c>
    </row>
    <row r="165" spans="1:12" ht="12.75">
      <c r="A165" s="70" t="s">
        <v>399</v>
      </c>
      <c r="B165" s="70" t="s">
        <v>1300</v>
      </c>
      <c r="C165" s="70" t="s">
        <v>429</v>
      </c>
      <c r="D165" s="70" t="s">
        <v>499</v>
      </c>
      <c r="E165" s="70" t="s">
        <v>500</v>
      </c>
      <c r="F165" s="71" t="s">
        <v>1301</v>
      </c>
      <c r="G165" s="71" t="s">
        <v>1301</v>
      </c>
      <c r="H165" s="70" t="s">
        <v>495</v>
      </c>
      <c r="I165" s="70" t="s">
        <v>496</v>
      </c>
      <c r="J165" s="71" t="s">
        <v>503</v>
      </c>
      <c r="K165" s="70" t="s">
        <v>497</v>
      </c>
      <c r="L165" s="71" t="s">
        <v>1391</v>
      </c>
    </row>
    <row r="166" spans="1:12" ht="12.75">
      <c r="A166" s="70" t="s">
        <v>399</v>
      </c>
      <c r="B166" s="70" t="s">
        <v>1300</v>
      </c>
      <c r="C166" s="70" t="s">
        <v>429</v>
      </c>
      <c r="D166" s="70" t="s">
        <v>499</v>
      </c>
      <c r="E166" s="70" t="s">
        <v>500</v>
      </c>
      <c r="F166" s="71" t="s">
        <v>1301</v>
      </c>
      <c r="G166" s="71" t="s">
        <v>1301</v>
      </c>
      <c r="H166" s="70" t="s">
        <v>495</v>
      </c>
      <c r="I166" s="70" t="s">
        <v>496</v>
      </c>
      <c r="J166" s="71" t="s">
        <v>1390</v>
      </c>
      <c r="K166" s="70" t="s">
        <v>497</v>
      </c>
      <c r="L166" s="71" t="s">
        <v>1391</v>
      </c>
    </row>
    <row r="167" spans="1:12" ht="12.75">
      <c r="A167" s="70" t="s">
        <v>399</v>
      </c>
      <c r="B167" s="70" t="s">
        <v>199</v>
      </c>
      <c r="C167" s="70" t="s">
        <v>429</v>
      </c>
      <c r="D167" s="70" t="s">
        <v>499</v>
      </c>
      <c r="E167" s="70" t="s">
        <v>500</v>
      </c>
      <c r="F167" s="71" t="s">
        <v>1305</v>
      </c>
      <c r="G167" s="71" t="s">
        <v>1305</v>
      </c>
      <c r="H167" s="70" t="s">
        <v>495</v>
      </c>
      <c r="I167" s="70" t="s">
        <v>496</v>
      </c>
      <c r="J167" s="71" t="s">
        <v>503</v>
      </c>
      <c r="K167" s="70" t="s">
        <v>497</v>
      </c>
      <c r="L167" s="71" t="s">
        <v>1392</v>
      </c>
    </row>
    <row r="168" spans="1:12" ht="12.75">
      <c r="A168" s="70" t="s">
        <v>399</v>
      </c>
      <c r="B168" s="70" t="s">
        <v>199</v>
      </c>
      <c r="C168" s="70" t="s">
        <v>429</v>
      </c>
      <c r="D168" s="70" t="s">
        <v>499</v>
      </c>
      <c r="E168" s="70" t="s">
        <v>500</v>
      </c>
      <c r="F168" s="71" t="s">
        <v>1305</v>
      </c>
      <c r="G168" s="71" t="s">
        <v>1305</v>
      </c>
      <c r="H168" s="70" t="s">
        <v>495</v>
      </c>
      <c r="I168" s="70" t="s">
        <v>496</v>
      </c>
      <c r="J168" s="71" t="s">
        <v>1305</v>
      </c>
      <c r="K168" s="70" t="s">
        <v>497</v>
      </c>
      <c r="L168" s="71" t="s">
        <v>1392</v>
      </c>
    </row>
    <row r="169" spans="1:12" ht="12.75">
      <c r="A169" s="70" t="s">
        <v>399</v>
      </c>
      <c r="B169" s="70" t="s">
        <v>1262</v>
      </c>
      <c r="C169" s="70" t="s">
        <v>429</v>
      </c>
      <c r="D169" s="70" t="s">
        <v>499</v>
      </c>
      <c r="E169" s="70" t="s">
        <v>500</v>
      </c>
      <c r="F169" s="71" t="s">
        <v>1264</v>
      </c>
      <c r="G169" s="71" t="s">
        <v>1264</v>
      </c>
      <c r="H169" s="70" t="s">
        <v>495</v>
      </c>
      <c r="I169" s="70" t="s">
        <v>496</v>
      </c>
      <c r="J169" s="71" t="s">
        <v>1264</v>
      </c>
      <c r="K169" s="70" t="s">
        <v>497</v>
      </c>
      <c r="L169" s="71" t="s">
        <v>1393</v>
      </c>
    </row>
    <row r="170" spans="1:12" ht="12.75">
      <c r="A170" s="70" t="s">
        <v>399</v>
      </c>
      <c r="B170" s="70" t="s">
        <v>1394</v>
      </c>
      <c r="C170" s="70"/>
      <c r="D170" s="70" t="s">
        <v>499</v>
      </c>
      <c r="E170" s="70" t="s">
        <v>500</v>
      </c>
      <c r="F170" s="71" t="s">
        <v>1296</v>
      </c>
      <c r="G170" s="71" t="s">
        <v>1296</v>
      </c>
      <c r="H170" s="70" t="s">
        <v>495</v>
      </c>
      <c r="I170" s="70" t="s">
        <v>496</v>
      </c>
      <c r="J170" s="71" t="s">
        <v>1296</v>
      </c>
      <c r="K170" s="70" t="s">
        <v>497</v>
      </c>
      <c r="L170" s="71" t="s">
        <v>1395</v>
      </c>
    </row>
    <row r="171" spans="1:12" ht="12.75">
      <c r="A171" s="70" t="s">
        <v>399</v>
      </c>
      <c r="B171" s="70" t="s">
        <v>1310</v>
      </c>
      <c r="C171" s="70" t="s">
        <v>429</v>
      </c>
      <c r="D171" s="70" t="s">
        <v>499</v>
      </c>
      <c r="E171" s="70" t="s">
        <v>500</v>
      </c>
      <c r="F171" s="71" t="s">
        <v>1298</v>
      </c>
      <c r="G171" s="71" t="s">
        <v>1298</v>
      </c>
      <c r="H171" s="70" t="s">
        <v>495</v>
      </c>
      <c r="I171" s="70" t="s">
        <v>496</v>
      </c>
      <c r="J171" s="71" t="s">
        <v>503</v>
      </c>
      <c r="K171" s="70" t="s">
        <v>497</v>
      </c>
      <c r="L171" s="71" t="s">
        <v>1396</v>
      </c>
    </row>
    <row r="172" spans="1:12" ht="12.75">
      <c r="A172" s="70" t="s">
        <v>399</v>
      </c>
      <c r="B172" s="70" t="s">
        <v>1310</v>
      </c>
      <c r="C172" s="70" t="s">
        <v>429</v>
      </c>
      <c r="D172" s="70" t="s">
        <v>499</v>
      </c>
      <c r="E172" s="70" t="s">
        <v>500</v>
      </c>
      <c r="F172" s="71" t="s">
        <v>1298</v>
      </c>
      <c r="G172" s="71" t="s">
        <v>1298</v>
      </c>
      <c r="H172" s="70" t="s">
        <v>495</v>
      </c>
      <c r="I172" s="70" t="s">
        <v>496</v>
      </c>
      <c r="J172" s="71" t="s">
        <v>1298</v>
      </c>
      <c r="K172" s="70" t="s">
        <v>497</v>
      </c>
      <c r="L172" s="71" t="s">
        <v>1396</v>
      </c>
    </row>
    <row r="173" spans="1:12" ht="12.75">
      <c r="A173" s="70" t="s">
        <v>399</v>
      </c>
      <c r="B173" s="70" t="s">
        <v>1313</v>
      </c>
      <c r="C173" s="70" t="s">
        <v>695</v>
      </c>
      <c r="D173" s="70" t="s">
        <v>499</v>
      </c>
      <c r="E173" s="70" t="s">
        <v>500</v>
      </c>
      <c r="F173" s="71" t="s">
        <v>761</v>
      </c>
      <c r="G173" s="71" t="s">
        <v>761</v>
      </c>
      <c r="H173" s="70" t="s">
        <v>495</v>
      </c>
      <c r="I173" s="70" t="s">
        <v>496</v>
      </c>
      <c r="J173" s="71" t="s">
        <v>761</v>
      </c>
      <c r="K173" s="70" t="s">
        <v>497</v>
      </c>
      <c r="L173" s="71" t="s">
        <v>1397</v>
      </c>
    </row>
    <row r="174" spans="1:12" ht="12.75">
      <c r="A174" s="70" t="s">
        <v>399</v>
      </c>
      <c r="B174" s="70" t="s">
        <v>1313</v>
      </c>
      <c r="C174" s="70" t="s">
        <v>695</v>
      </c>
      <c r="D174" s="70" t="s">
        <v>499</v>
      </c>
      <c r="E174" s="70" t="s">
        <v>500</v>
      </c>
      <c r="F174" s="71" t="s">
        <v>761</v>
      </c>
      <c r="G174" s="71" t="s">
        <v>761</v>
      </c>
      <c r="H174" s="70" t="s">
        <v>495</v>
      </c>
      <c r="I174" s="70" t="s">
        <v>496</v>
      </c>
      <c r="J174" s="71" t="s">
        <v>503</v>
      </c>
      <c r="K174" s="70" t="s">
        <v>497</v>
      </c>
      <c r="L174" s="71" t="s">
        <v>1397</v>
      </c>
    </row>
    <row r="175" spans="1:12" ht="12.75">
      <c r="A175" s="70" t="s">
        <v>399</v>
      </c>
      <c r="B175" s="70" t="s">
        <v>1398</v>
      </c>
      <c r="C175" s="70" t="s">
        <v>429</v>
      </c>
      <c r="D175" s="70" t="s">
        <v>499</v>
      </c>
      <c r="E175" s="70" t="s">
        <v>500</v>
      </c>
      <c r="F175" s="71" t="s">
        <v>1160</v>
      </c>
      <c r="G175" s="71" t="s">
        <v>1160</v>
      </c>
      <c r="H175" s="70" t="s">
        <v>495</v>
      </c>
      <c r="I175" s="70" t="s">
        <v>496</v>
      </c>
      <c r="J175" s="71" t="s">
        <v>503</v>
      </c>
      <c r="K175" s="70" t="s">
        <v>497</v>
      </c>
      <c r="L175" s="71" t="s">
        <v>1399</v>
      </c>
    </row>
    <row r="176" spans="1:12" ht="12.75">
      <c r="A176" s="70" t="s">
        <v>399</v>
      </c>
      <c r="B176" s="70" t="s">
        <v>1398</v>
      </c>
      <c r="C176" s="70" t="s">
        <v>429</v>
      </c>
      <c r="D176" s="70" t="s">
        <v>499</v>
      </c>
      <c r="E176" s="70" t="s">
        <v>500</v>
      </c>
      <c r="F176" s="71" t="s">
        <v>1160</v>
      </c>
      <c r="G176" s="71" t="s">
        <v>1160</v>
      </c>
      <c r="H176" s="70" t="s">
        <v>495</v>
      </c>
      <c r="I176" s="70" t="s">
        <v>496</v>
      </c>
      <c r="J176" s="71" t="s">
        <v>1160</v>
      </c>
      <c r="K176" s="70" t="s">
        <v>497</v>
      </c>
      <c r="L176" s="71" t="s">
        <v>1399</v>
      </c>
    </row>
    <row r="177" spans="1:12" ht="12.75">
      <c r="A177" s="70" t="s">
        <v>399</v>
      </c>
      <c r="B177" s="70" t="s">
        <v>1400</v>
      </c>
      <c r="C177" s="70" t="s">
        <v>429</v>
      </c>
      <c r="D177" s="70" t="s">
        <v>499</v>
      </c>
      <c r="E177" s="70" t="s">
        <v>500</v>
      </c>
      <c r="F177" s="71" t="s">
        <v>800</v>
      </c>
      <c r="G177" s="71" t="s">
        <v>800</v>
      </c>
      <c r="H177" s="70" t="s">
        <v>495</v>
      </c>
      <c r="I177" s="70" t="s">
        <v>496</v>
      </c>
      <c r="J177" s="71" t="s">
        <v>800</v>
      </c>
      <c r="K177" s="70" t="s">
        <v>497</v>
      </c>
      <c r="L177" s="71" t="s">
        <v>1388</v>
      </c>
    </row>
    <row r="178" spans="1:12" ht="12.75">
      <c r="A178" s="70" t="s">
        <v>399</v>
      </c>
      <c r="B178" s="70" t="s">
        <v>1400</v>
      </c>
      <c r="C178" s="70" t="s">
        <v>429</v>
      </c>
      <c r="D178" s="70" t="s">
        <v>499</v>
      </c>
      <c r="E178" s="70" t="s">
        <v>500</v>
      </c>
      <c r="F178" s="71" t="s">
        <v>800</v>
      </c>
      <c r="G178" s="71" t="s">
        <v>800</v>
      </c>
      <c r="H178" s="70" t="s">
        <v>495</v>
      </c>
      <c r="I178" s="70" t="s">
        <v>496</v>
      </c>
      <c r="J178" s="71" t="s">
        <v>503</v>
      </c>
      <c r="K178" s="70" t="s">
        <v>497</v>
      </c>
      <c r="L178" s="71" t="s">
        <v>1388</v>
      </c>
    </row>
    <row r="179" spans="1:12" ht="12.75">
      <c r="A179" s="70" t="s">
        <v>399</v>
      </c>
      <c r="B179" s="70" t="s">
        <v>1401</v>
      </c>
      <c r="C179" s="70" t="s">
        <v>429</v>
      </c>
      <c r="D179" s="70" t="s">
        <v>499</v>
      </c>
      <c r="E179" s="70" t="s">
        <v>500</v>
      </c>
      <c r="F179" s="71" t="s">
        <v>1019</v>
      </c>
      <c r="G179" s="71" t="s">
        <v>1019</v>
      </c>
      <c r="H179" s="70" t="s">
        <v>495</v>
      </c>
      <c r="I179" s="70" t="s">
        <v>496</v>
      </c>
      <c r="J179" s="71" t="s">
        <v>1019</v>
      </c>
      <c r="K179" s="70" t="s">
        <v>497</v>
      </c>
      <c r="L179" s="71" t="s">
        <v>1022</v>
      </c>
    </row>
    <row r="180" spans="1:12" ht="12.75">
      <c r="A180" s="70" t="s">
        <v>399</v>
      </c>
      <c r="B180" s="70" t="s">
        <v>1401</v>
      </c>
      <c r="C180" s="70" t="s">
        <v>429</v>
      </c>
      <c r="D180" s="70" t="s">
        <v>499</v>
      </c>
      <c r="E180" s="70" t="s">
        <v>500</v>
      </c>
      <c r="F180" s="71" t="s">
        <v>1019</v>
      </c>
      <c r="G180" s="71" t="s">
        <v>1019</v>
      </c>
      <c r="H180" s="70" t="s">
        <v>495</v>
      </c>
      <c r="I180" s="70" t="s">
        <v>496</v>
      </c>
      <c r="J180" s="71" t="s">
        <v>503</v>
      </c>
      <c r="K180" s="70" t="s">
        <v>497</v>
      </c>
      <c r="L180" s="71" t="s">
        <v>1022</v>
      </c>
    </row>
    <row r="181" spans="1:12" ht="12.75">
      <c r="A181" s="70" t="s">
        <v>399</v>
      </c>
      <c r="B181" s="70" t="s">
        <v>1402</v>
      </c>
      <c r="C181" s="70" t="s">
        <v>429</v>
      </c>
      <c r="D181" s="70" t="s">
        <v>499</v>
      </c>
      <c r="E181" s="70" t="s">
        <v>500</v>
      </c>
      <c r="F181" s="71" t="s">
        <v>1346</v>
      </c>
      <c r="G181" s="71" t="s">
        <v>1346</v>
      </c>
      <c r="H181" s="70" t="s">
        <v>495</v>
      </c>
      <c r="I181" s="70" t="s">
        <v>496</v>
      </c>
      <c r="J181" s="71" t="s">
        <v>1346</v>
      </c>
      <c r="K181" s="70" t="s">
        <v>497</v>
      </c>
      <c r="L181" s="71" t="s">
        <v>1403</v>
      </c>
    </row>
    <row r="182" spans="1:12" ht="12.75">
      <c r="A182" s="70" t="s">
        <v>399</v>
      </c>
      <c r="B182" s="70" t="s">
        <v>1402</v>
      </c>
      <c r="C182" s="70" t="s">
        <v>429</v>
      </c>
      <c r="D182" s="70" t="s">
        <v>499</v>
      </c>
      <c r="E182" s="70" t="s">
        <v>500</v>
      </c>
      <c r="F182" s="71" t="s">
        <v>1346</v>
      </c>
      <c r="G182" s="71" t="s">
        <v>1346</v>
      </c>
      <c r="H182" s="70" t="s">
        <v>495</v>
      </c>
      <c r="I182" s="70" t="s">
        <v>496</v>
      </c>
      <c r="J182" s="71" t="s">
        <v>503</v>
      </c>
      <c r="K182" s="70" t="s">
        <v>497</v>
      </c>
      <c r="L182" s="71" t="s">
        <v>1403</v>
      </c>
    </row>
    <row r="183" spans="1:12" ht="12.75">
      <c r="A183" s="70" t="s">
        <v>399</v>
      </c>
      <c r="B183" s="70" t="s">
        <v>1267</v>
      </c>
      <c r="C183" s="70" t="s">
        <v>429</v>
      </c>
      <c r="D183" s="70" t="s">
        <v>499</v>
      </c>
      <c r="E183" s="70" t="s">
        <v>500</v>
      </c>
      <c r="F183" s="71" t="s">
        <v>1404</v>
      </c>
      <c r="G183" s="71" t="s">
        <v>1404</v>
      </c>
      <c r="H183" s="70" t="s">
        <v>495</v>
      </c>
      <c r="I183" s="70" t="s">
        <v>496</v>
      </c>
      <c r="J183" s="71" t="s">
        <v>503</v>
      </c>
      <c r="K183" s="70" t="s">
        <v>497</v>
      </c>
      <c r="L183" s="71" t="s">
        <v>1405</v>
      </c>
    </row>
    <row r="184" spans="1:12" ht="12.75">
      <c r="A184" s="70" t="s">
        <v>399</v>
      </c>
      <c r="B184" s="70" t="s">
        <v>1267</v>
      </c>
      <c r="C184" s="70" t="s">
        <v>429</v>
      </c>
      <c r="D184" s="70" t="s">
        <v>499</v>
      </c>
      <c r="E184" s="70" t="s">
        <v>500</v>
      </c>
      <c r="F184" s="71" t="s">
        <v>1404</v>
      </c>
      <c r="G184" s="71" t="s">
        <v>1404</v>
      </c>
      <c r="H184" s="70" t="s">
        <v>495</v>
      </c>
      <c r="I184" s="70" t="s">
        <v>496</v>
      </c>
      <c r="J184" s="71" t="s">
        <v>1404</v>
      </c>
      <c r="K184" s="70" t="s">
        <v>497</v>
      </c>
      <c r="L184" s="71" t="s">
        <v>1406</v>
      </c>
    </row>
    <row r="185" spans="1:12" ht="12.75">
      <c r="A185" s="70" t="s">
        <v>399</v>
      </c>
      <c r="B185" s="70" t="s">
        <v>1239</v>
      </c>
      <c r="C185" s="70" t="s">
        <v>1033</v>
      </c>
      <c r="D185" s="70" t="s">
        <v>499</v>
      </c>
      <c r="E185" s="70" t="s">
        <v>500</v>
      </c>
      <c r="F185" s="71" t="s">
        <v>703</v>
      </c>
      <c r="G185" s="71" t="s">
        <v>703</v>
      </c>
      <c r="H185" s="70" t="s">
        <v>495</v>
      </c>
      <c r="I185" s="70" t="s">
        <v>496</v>
      </c>
      <c r="J185" s="71" t="s">
        <v>703</v>
      </c>
      <c r="K185" s="70" t="s">
        <v>497</v>
      </c>
      <c r="L185" s="71" t="s">
        <v>1407</v>
      </c>
    </row>
    <row r="186" spans="1:12" ht="12.75">
      <c r="A186" s="70" t="s">
        <v>399</v>
      </c>
      <c r="B186" s="70" t="s">
        <v>1408</v>
      </c>
      <c r="C186" s="70" t="s">
        <v>1033</v>
      </c>
      <c r="D186" s="70" t="s">
        <v>499</v>
      </c>
      <c r="E186" s="70" t="s">
        <v>500</v>
      </c>
      <c r="F186" s="71" t="s">
        <v>1409</v>
      </c>
      <c r="G186" s="71" t="s">
        <v>1409</v>
      </c>
      <c r="H186" s="70" t="s">
        <v>495</v>
      </c>
      <c r="I186" s="70" t="s">
        <v>496</v>
      </c>
      <c r="J186" s="71" t="s">
        <v>1409</v>
      </c>
      <c r="K186" s="70" t="s">
        <v>497</v>
      </c>
      <c r="L186" s="71" t="s">
        <v>1410</v>
      </c>
    </row>
    <row r="187" spans="1:12" ht="12.75">
      <c r="A187" s="70" t="s">
        <v>399</v>
      </c>
      <c r="B187" s="70" t="s">
        <v>1408</v>
      </c>
      <c r="C187" s="70" t="s">
        <v>1033</v>
      </c>
      <c r="D187" s="70" t="s">
        <v>499</v>
      </c>
      <c r="E187" s="70" t="s">
        <v>500</v>
      </c>
      <c r="F187" s="71" t="s">
        <v>1409</v>
      </c>
      <c r="G187" s="71" t="s">
        <v>1409</v>
      </c>
      <c r="H187" s="70" t="s">
        <v>495</v>
      </c>
      <c r="I187" s="70" t="s">
        <v>496</v>
      </c>
      <c r="J187" s="71" t="s">
        <v>503</v>
      </c>
      <c r="K187" s="70" t="s">
        <v>497</v>
      </c>
      <c r="L187" s="71" t="s">
        <v>1410</v>
      </c>
    </row>
    <row r="188" spans="1:12" ht="12.75">
      <c r="A188" s="70" t="s">
        <v>399</v>
      </c>
      <c r="B188" s="70" t="s">
        <v>1320</v>
      </c>
      <c r="C188" s="70" t="s">
        <v>1033</v>
      </c>
      <c r="D188" s="70" t="s">
        <v>499</v>
      </c>
      <c r="E188" s="70" t="s">
        <v>500</v>
      </c>
      <c r="F188" s="71" t="s">
        <v>544</v>
      </c>
      <c r="G188" s="71" t="s">
        <v>544</v>
      </c>
      <c r="H188" s="70" t="s">
        <v>495</v>
      </c>
      <c r="I188" s="70" t="s">
        <v>496</v>
      </c>
      <c r="J188" s="71" t="s">
        <v>503</v>
      </c>
      <c r="K188" s="70" t="s">
        <v>497</v>
      </c>
      <c r="L188" s="71" t="s">
        <v>1411</v>
      </c>
    </row>
    <row r="189" spans="1:12" ht="12.75">
      <c r="A189" s="70" t="s">
        <v>399</v>
      </c>
      <c r="B189" s="70" t="s">
        <v>1320</v>
      </c>
      <c r="C189" s="70" t="s">
        <v>1033</v>
      </c>
      <c r="D189" s="70" t="s">
        <v>499</v>
      </c>
      <c r="E189" s="70" t="s">
        <v>500</v>
      </c>
      <c r="F189" s="71" t="s">
        <v>544</v>
      </c>
      <c r="G189" s="71" t="s">
        <v>544</v>
      </c>
      <c r="H189" s="70" t="s">
        <v>495</v>
      </c>
      <c r="I189" s="70" t="s">
        <v>496</v>
      </c>
      <c r="J189" s="71" t="s">
        <v>544</v>
      </c>
      <c r="K189" s="70" t="s">
        <v>497</v>
      </c>
      <c r="L189" s="71" t="s">
        <v>1411</v>
      </c>
    </row>
    <row r="190" spans="1:12" ht="12.75">
      <c r="A190" s="70" t="s">
        <v>399</v>
      </c>
      <c r="B190" s="70" t="s">
        <v>200</v>
      </c>
      <c r="C190" s="70" t="s">
        <v>695</v>
      </c>
      <c r="D190" s="70" t="s">
        <v>499</v>
      </c>
      <c r="E190" s="70" t="s">
        <v>500</v>
      </c>
      <c r="F190" s="71" t="s">
        <v>1322</v>
      </c>
      <c r="G190" s="71" t="s">
        <v>1322</v>
      </c>
      <c r="H190" s="70" t="s">
        <v>495</v>
      </c>
      <c r="I190" s="70" t="s">
        <v>496</v>
      </c>
      <c r="J190" s="71" t="s">
        <v>503</v>
      </c>
      <c r="K190" s="70" t="s">
        <v>497</v>
      </c>
      <c r="L190" s="71" t="s">
        <v>1412</v>
      </c>
    </row>
    <row r="191" spans="1:12" ht="12.75">
      <c r="A191" s="70" t="s">
        <v>399</v>
      </c>
      <c r="B191" s="70" t="s">
        <v>200</v>
      </c>
      <c r="C191" s="70" t="s">
        <v>695</v>
      </c>
      <c r="D191" s="70" t="s">
        <v>499</v>
      </c>
      <c r="E191" s="70" t="s">
        <v>500</v>
      </c>
      <c r="F191" s="71" t="s">
        <v>1322</v>
      </c>
      <c r="G191" s="71" t="s">
        <v>1322</v>
      </c>
      <c r="H191" s="70" t="s">
        <v>495</v>
      </c>
      <c r="I191" s="70" t="s">
        <v>496</v>
      </c>
      <c r="J191" s="71" t="s">
        <v>1322</v>
      </c>
      <c r="K191" s="70" t="s">
        <v>497</v>
      </c>
      <c r="L191" s="71" t="s">
        <v>1412</v>
      </c>
    </row>
    <row r="192" spans="1:12" ht="12.75">
      <c r="A192" s="70" t="s">
        <v>399</v>
      </c>
      <c r="B192" s="70" t="s">
        <v>201</v>
      </c>
      <c r="C192" s="70" t="s">
        <v>429</v>
      </c>
      <c r="D192" s="70" t="s">
        <v>499</v>
      </c>
      <c r="E192" s="70" t="s">
        <v>500</v>
      </c>
      <c r="F192" s="71" t="s">
        <v>732</v>
      </c>
      <c r="G192" s="71" t="s">
        <v>732</v>
      </c>
      <c r="H192" s="70" t="s">
        <v>495</v>
      </c>
      <c r="I192" s="70" t="s">
        <v>496</v>
      </c>
      <c r="J192" s="71" t="s">
        <v>503</v>
      </c>
      <c r="K192" s="70" t="s">
        <v>497</v>
      </c>
      <c r="L192" s="71" t="s">
        <v>733</v>
      </c>
    </row>
    <row r="193" spans="1:12" ht="12.75">
      <c r="A193" s="70" t="s">
        <v>399</v>
      </c>
      <c r="B193" s="70" t="s">
        <v>201</v>
      </c>
      <c r="C193" s="70" t="s">
        <v>429</v>
      </c>
      <c r="D193" s="70" t="s">
        <v>499</v>
      </c>
      <c r="E193" s="70" t="s">
        <v>500</v>
      </c>
      <c r="F193" s="71" t="s">
        <v>732</v>
      </c>
      <c r="G193" s="71" t="s">
        <v>732</v>
      </c>
      <c r="H193" s="70" t="s">
        <v>495</v>
      </c>
      <c r="I193" s="70" t="s">
        <v>496</v>
      </c>
      <c r="J193" s="71" t="s">
        <v>732</v>
      </c>
      <c r="K193" s="70" t="s">
        <v>497</v>
      </c>
      <c r="L193" s="71" t="s">
        <v>733</v>
      </c>
    </row>
    <row r="194" spans="1:12" ht="12.75">
      <c r="A194" s="70" t="s">
        <v>399</v>
      </c>
      <c r="B194" s="70" t="s">
        <v>1413</v>
      </c>
      <c r="C194" s="70" t="s">
        <v>429</v>
      </c>
      <c r="D194" s="70" t="s">
        <v>499</v>
      </c>
      <c r="E194" s="70" t="s">
        <v>500</v>
      </c>
      <c r="F194" s="71" t="s">
        <v>1414</v>
      </c>
      <c r="G194" s="71" t="s">
        <v>1414</v>
      </c>
      <c r="H194" s="70" t="s">
        <v>495</v>
      </c>
      <c r="I194" s="70" t="s">
        <v>496</v>
      </c>
      <c r="J194" s="71" t="s">
        <v>1414</v>
      </c>
      <c r="K194" s="70" t="s">
        <v>497</v>
      </c>
      <c r="L194" s="71" t="s">
        <v>1415</v>
      </c>
    </row>
    <row r="195" spans="1:12" ht="12.75">
      <c r="A195" s="70" t="s">
        <v>399</v>
      </c>
      <c r="B195" s="70" t="s">
        <v>1413</v>
      </c>
      <c r="C195" s="70" t="s">
        <v>429</v>
      </c>
      <c r="D195" s="70" t="s">
        <v>499</v>
      </c>
      <c r="E195" s="70" t="s">
        <v>500</v>
      </c>
      <c r="F195" s="71" t="s">
        <v>1414</v>
      </c>
      <c r="G195" s="71" t="s">
        <v>1414</v>
      </c>
      <c r="H195" s="70" t="s">
        <v>495</v>
      </c>
      <c r="I195" s="70" t="s">
        <v>496</v>
      </c>
      <c r="J195" s="71" t="s">
        <v>503</v>
      </c>
      <c r="K195" s="70" t="s">
        <v>497</v>
      </c>
      <c r="L195" s="71" t="s">
        <v>1415</v>
      </c>
    </row>
    <row r="196" spans="1:12" ht="12.75">
      <c r="A196" s="70" t="s">
        <v>399</v>
      </c>
      <c r="B196" s="70" t="s">
        <v>1332</v>
      </c>
      <c r="C196" s="70" t="s">
        <v>429</v>
      </c>
      <c r="D196" s="70" t="s">
        <v>499</v>
      </c>
      <c r="E196" s="70" t="s">
        <v>500</v>
      </c>
      <c r="F196" s="71" t="s">
        <v>995</v>
      </c>
      <c r="G196" s="71" t="s">
        <v>995</v>
      </c>
      <c r="H196" s="70" t="s">
        <v>495</v>
      </c>
      <c r="I196" s="70" t="s">
        <v>496</v>
      </c>
      <c r="J196" s="71" t="s">
        <v>995</v>
      </c>
      <c r="K196" s="70" t="s">
        <v>497</v>
      </c>
      <c r="L196" s="71" t="s">
        <v>1416</v>
      </c>
    </row>
    <row r="197" spans="1:12" ht="12.75">
      <c r="A197" s="70" t="s">
        <v>399</v>
      </c>
      <c r="B197" s="70" t="s">
        <v>1332</v>
      </c>
      <c r="C197" s="70" t="s">
        <v>429</v>
      </c>
      <c r="D197" s="70" t="s">
        <v>499</v>
      </c>
      <c r="E197" s="70" t="s">
        <v>500</v>
      </c>
      <c r="F197" s="71" t="s">
        <v>995</v>
      </c>
      <c r="G197" s="71" t="s">
        <v>995</v>
      </c>
      <c r="H197" s="70" t="s">
        <v>495</v>
      </c>
      <c r="I197" s="70" t="s">
        <v>496</v>
      </c>
      <c r="J197" s="71" t="s">
        <v>503</v>
      </c>
      <c r="K197" s="70" t="s">
        <v>497</v>
      </c>
      <c r="L197" s="71" t="s">
        <v>1416</v>
      </c>
    </row>
    <row r="198" spans="1:12" ht="12.75">
      <c r="A198" s="70" t="s">
        <v>399</v>
      </c>
      <c r="B198" s="70" t="s">
        <v>1336</v>
      </c>
      <c r="C198" s="70" t="s">
        <v>429</v>
      </c>
      <c r="D198" s="70" t="s">
        <v>499</v>
      </c>
      <c r="E198" s="70" t="s">
        <v>500</v>
      </c>
      <c r="F198" s="71" t="s">
        <v>1337</v>
      </c>
      <c r="G198" s="71" t="s">
        <v>1337</v>
      </c>
      <c r="H198" s="70" t="s">
        <v>495</v>
      </c>
      <c r="I198" s="70" t="s">
        <v>496</v>
      </c>
      <c r="J198" s="71" t="s">
        <v>503</v>
      </c>
      <c r="K198" s="70" t="s">
        <v>497</v>
      </c>
      <c r="L198" s="71" t="s">
        <v>1417</v>
      </c>
    </row>
    <row r="199" spans="1:12" ht="12.75">
      <c r="A199" s="70" t="s">
        <v>399</v>
      </c>
      <c r="B199" s="70" t="s">
        <v>1336</v>
      </c>
      <c r="C199" s="70" t="s">
        <v>429</v>
      </c>
      <c r="D199" s="70" t="s">
        <v>499</v>
      </c>
      <c r="E199" s="70" t="s">
        <v>500</v>
      </c>
      <c r="F199" s="71" t="s">
        <v>1337</v>
      </c>
      <c r="G199" s="71" t="s">
        <v>1337</v>
      </c>
      <c r="H199" s="70" t="s">
        <v>495</v>
      </c>
      <c r="I199" s="70" t="s">
        <v>496</v>
      </c>
      <c r="J199" s="71" t="s">
        <v>1337</v>
      </c>
      <c r="K199" s="70" t="s">
        <v>497</v>
      </c>
      <c r="L199" s="71" t="s">
        <v>1417</v>
      </c>
    </row>
    <row r="200" spans="1:12" ht="12.75">
      <c r="A200" s="70" t="s">
        <v>399</v>
      </c>
      <c r="B200" s="70" t="s">
        <v>1418</v>
      </c>
      <c r="C200" s="70" t="s">
        <v>429</v>
      </c>
      <c r="D200" s="70" t="s">
        <v>542</v>
      </c>
      <c r="E200" s="70" t="s">
        <v>543</v>
      </c>
      <c r="F200" s="71" t="s">
        <v>1419</v>
      </c>
      <c r="G200" s="71" t="s">
        <v>1419</v>
      </c>
      <c r="H200" s="70" t="s">
        <v>545</v>
      </c>
      <c r="I200" s="70" t="s">
        <v>546</v>
      </c>
      <c r="J200" s="71" t="s">
        <v>1419</v>
      </c>
      <c r="K200" s="70" t="s">
        <v>497</v>
      </c>
      <c r="L200" s="71" t="s">
        <v>1420</v>
      </c>
    </row>
    <row r="201" spans="1:12" ht="12.75">
      <c r="A201" s="70" t="s">
        <v>399</v>
      </c>
      <c r="B201" s="70" t="s">
        <v>1421</v>
      </c>
      <c r="C201" s="70" t="s">
        <v>609</v>
      </c>
      <c r="D201" s="70" t="s">
        <v>542</v>
      </c>
      <c r="E201" s="70" t="s">
        <v>543</v>
      </c>
      <c r="F201" s="71" t="s">
        <v>1422</v>
      </c>
      <c r="G201" s="71" t="s">
        <v>1422</v>
      </c>
      <c r="H201" s="70" t="s">
        <v>545</v>
      </c>
      <c r="I201" s="70" t="s">
        <v>546</v>
      </c>
      <c r="J201" s="71" t="s">
        <v>1422</v>
      </c>
      <c r="K201" s="70" t="s">
        <v>497</v>
      </c>
      <c r="L201" s="71" t="s">
        <v>795</v>
      </c>
    </row>
    <row r="202" spans="1:12" ht="12.75">
      <c r="A202" s="70" t="s">
        <v>399</v>
      </c>
      <c r="B202" s="70" t="s">
        <v>1389</v>
      </c>
      <c r="C202" s="70" t="s">
        <v>429</v>
      </c>
      <c r="D202" s="70" t="s">
        <v>542</v>
      </c>
      <c r="E202" s="70" t="s">
        <v>543</v>
      </c>
      <c r="F202" s="71" t="s">
        <v>787</v>
      </c>
      <c r="G202" s="71" t="s">
        <v>787</v>
      </c>
      <c r="H202" s="70" t="s">
        <v>953</v>
      </c>
      <c r="I202" s="70" t="s">
        <v>954</v>
      </c>
      <c r="J202" s="71" t="s">
        <v>640</v>
      </c>
      <c r="K202" s="70" t="s">
        <v>497</v>
      </c>
      <c r="L202" s="71" t="s">
        <v>1423</v>
      </c>
    </row>
    <row r="203" spans="1:12" ht="12.75">
      <c r="A203" s="70" t="s">
        <v>399</v>
      </c>
      <c r="B203" s="70" t="s">
        <v>1348</v>
      </c>
      <c r="C203" s="70" t="s">
        <v>429</v>
      </c>
      <c r="D203" s="70" t="s">
        <v>542</v>
      </c>
      <c r="E203" s="70" t="s">
        <v>543</v>
      </c>
      <c r="F203" s="71" t="s">
        <v>1424</v>
      </c>
      <c r="G203" s="71" t="s">
        <v>1424</v>
      </c>
      <c r="H203" s="70" t="s">
        <v>545</v>
      </c>
      <c r="I203" s="70" t="s">
        <v>546</v>
      </c>
      <c r="J203" s="71" t="s">
        <v>1424</v>
      </c>
      <c r="K203" s="70" t="s">
        <v>497</v>
      </c>
      <c r="L203" s="71" t="s">
        <v>1425</v>
      </c>
    </row>
    <row r="204" spans="1:12" ht="12.75">
      <c r="A204" s="70" t="s">
        <v>399</v>
      </c>
      <c r="B204" s="70" t="s">
        <v>1426</v>
      </c>
      <c r="C204" s="70" t="s">
        <v>429</v>
      </c>
      <c r="D204" s="70" t="s">
        <v>542</v>
      </c>
      <c r="E204" s="70" t="s">
        <v>543</v>
      </c>
      <c r="F204" s="71" t="s">
        <v>1012</v>
      </c>
      <c r="G204" s="71" t="s">
        <v>1012</v>
      </c>
      <c r="H204" s="70" t="s">
        <v>545</v>
      </c>
      <c r="I204" s="70" t="s">
        <v>546</v>
      </c>
      <c r="J204" s="71" t="s">
        <v>1427</v>
      </c>
      <c r="K204" s="70" t="s">
        <v>497</v>
      </c>
      <c r="L204" s="71" t="s">
        <v>1428</v>
      </c>
    </row>
    <row r="205" spans="1:12" ht="12.75">
      <c r="A205" s="70" t="s">
        <v>399</v>
      </c>
      <c r="B205" s="70" t="s">
        <v>1426</v>
      </c>
      <c r="C205" s="70" t="s">
        <v>429</v>
      </c>
      <c r="D205" s="70" t="s">
        <v>542</v>
      </c>
      <c r="E205" s="70" t="s">
        <v>543</v>
      </c>
      <c r="F205" s="71" t="s">
        <v>1012</v>
      </c>
      <c r="G205" s="71" t="s">
        <v>1012</v>
      </c>
      <c r="H205" s="70" t="s">
        <v>1429</v>
      </c>
      <c r="I205" s="70" t="s">
        <v>1430</v>
      </c>
      <c r="J205" s="71" t="s">
        <v>1171</v>
      </c>
      <c r="K205" s="70" t="s">
        <v>497</v>
      </c>
      <c r="L205" s="71" t="s">
        <v>1431</v>
      </c>
    </row>
    <row r="206" spans="1:12" ht="12.75">
      <c r="A206" s="70" t="s">
        <v>399</v>
      </c>
      <c r="B206" s="70" t="s">
        <v>60</v>
      </c>
      <c r="C206" s="70" t="s">
        <v>1033</v>
      </c>
      <c r="D206" s="70" t="s">
        <v>542</v>
      </c>
      <c r="E206" s="70" t="s">
        <v>543</v>
      </c>
      <c r="F206" s="71" t="s">
        <v>1432</v>
      </c>
      <c r="G206" s="71" t="s">
        <v>1432</v>
      </c>
      <c r="H206" s="70" t="s">
        <v>545</v>
      </c>
      <c r="I206" s="70" t="s">
        <v>546</v>
      </c>
      <c r="J206" s="71" t="s">
        <v>1432</v>
      </c>
      <c r="K206" s="70" t="s">
        <v>497</v>
      </c>
      <c r="L206" s="71" t="s">
        <v>1433</v>
      </c>
    </row>
    <row r="207" spans="1:12" ht="12.75">
      <c r="A207" s="70" t="s">
        <v>399</v>
      </c>
      <c r="B207" s="70" t="s">
        <v>1434</v>
      </c>
      <c r="C207" s="70" t="s">
        <v>429</v>
      </c>
      <c r="D207" s="70" t="s">
        <v>542</v>
      </c>
      <c r="E207" s="70" t="s">
        <v>543</v>
      </c>
      <c r="F207" s="71" t="s">
        <v>1435</v>
      </c>
      <c r="G207" s="71" t="s">
        <v>1435</v>
      </c>
      <c r="H207" s="70" t="s">
        <v>545</v>
      </c>
      <c r="I207" s="70" t="s">
        <v>546</v>
      </c>
      <c r="J207" s="71" t="s">
        <v>1435</v>
      </c>
      <c r="K207" s="70" t="s">
        <v>497</v>
      </c>
      <c r="L207" s="71" t="s">
        <v>1436</v>
      </c>
    </row>
    <row r="208" spans="1:12" ht="12.75">
      <c r="A208" s="70" t="s">
        <v>399</v>
      </c>
      <c r="B208" s="70" t="s">
        <v>1437</v>
      </c>
      <c r="C208" s="70" t="s">
        <v>695</v>
      </c>
      <c r="D208" s="70" t="s">
        <v>542</v>
      </c>
      <c r="E208" s="70" t="s">
        <v>543</v>
      </c>
      <c r="F208" s="71" t="s">
        <v>867</v>
      </c>
      <c r="G208" s="71" t="s">
        <v>867</v>
      </c>
      <c r="H208" s="70" t="s">
        <v>545</v>
      </c>
      <c r="I208" s="70" t="s">
        <v>546</v>
      </c>
      <c r="J208" s="71" t="s">
        <v>867</v>
      </c>
      <c r="K208" s="70" t="s">
        <v>497</v>
      </c>
      <c r="L208" s="71" t="s">
        <v>1438</v>
      </c>
    </row>
    <row r="209" spans="1:12" ht="12.75">
      <c r="A209" s="70" t="s">
        <v>399</v>
      </c>
      <c r="B209" s="70" t="s">
        <v>1439</v>
      </c>
      <c r="C209" s="70" t="s">
        <v>1033</v>
      </c>
      <c r="D209" s="70" t="s">
        <v>542</v>
      </c>
      <c r="E209" s="70" t="s">
        <v>543</v>
      </c>
      <c r="F209" s="71" t="s">
        <v>1003</v>
      </c>
      <c r="G209" s="71" t="s">
        <v>1003</v>
      </c>
      <c r="H209" s="70" t="s">
        <v>953</v>
      </c>
      <c r="I209" s="70" t="s">
        <v>954</v>
      </c>
      <c r="J209" s="71" t="s">
        <v>1003</v>
      </c>
      <c r="K209" s="70" t="s">
        <v>497</v>
      </c>
      <c r="L209" s="71" t="s">
        <v>1440</v>
      </c>
    </row>
    <row r="210" spans="1:12" ht="12.75">
      <c r="A210" s="70" t="s">
        <v>399</v>
      </c>
      <c r="B210" s="70" t="s">
        <v>219</v>
      </c>
      <c r="C210" s="70" t="s">
        <v>695</v>
      </c>
      <c r="D210" s="70" t="s">
        <v>542</v>
      </c>
      <c r="E210" s="70" t="s">
        <v>543</v>
      </c>
      <c r="F210" s="71" t="s">
        <v>1441</v>
      </c>
      <c r="G210" s="71" t="s">
        <v>1441</v>
      </c>
      <c r="H210" s="70" t="s">
        <v>545</v>
      </c>
      <c r="I210" s="70" t="s">
        <v>546</v>
      </c>
      <c r="J210" s="71" t="s">
        <v>1441</v>
      </c>
      <c r="K210" s="70" t="s">
        <v>497</v>
      </c>
      <c r="L210" s="71" t="s">
        <v>1442</v>
      </c>
    </row>
    <row r="211" spans="1:12" ht="12.75">
      <c r="A211" s="70" t="s">
        <v>399</v>
      </c>
      <c r="B211" s="70" t="s">
        <v>1336</v>
      </c>
      <c r="C211" s="70" t="s">
        <v>429</v>
      </c>
      <c r="D211" s="70" t="s">
        <v>542</v>
      </c>
      <c r="E211" s="70" t="s">
        <v>543</v>
      </c>
      <c r="F211" s="71" t="s">
        <v>1187</v>
      </c>
      <c r="G211" s="71" t="s">
        <v>1187</v>
      </c>
      <c r="H211" s="70" t="s">
        <v>545</v>
      </c>
      <c r="I211" s="70" t="s">
        <v>546</v>
      </c>
      <c r="J211" s="71" t="s">
        <v>1187</v>
      </c>
      <c r="K211" s="70" t="s">
        <v>497</v>
      </c>
      <c r="L211" s="71" t="s">
        <v>1443</v>
      </c>
    </row>
    <row r="212" spans="1:12" ht="12.75">
      <c r="A212" s="70" t="s">
        <v>399</v>
      </c>
      <c r="B212" s="70" t="s">
        <v>1444</v>
      </c>
      <c r="C212" s="70" t="s">
        <v>429</v>
      </c>
      <c r="D212" s="70" t="s">
        <v>548</v>
      </c>
      <c r="E212" s="70" t="s">
        <v>549</v>
      </c>
      <c r="F212" s="71" t="s">
        <v>1137</v>
      </c>
      <c r="G212" s="71" t="s">
        <v>1137</v>
      </c>
      <c r="H212" s="70" t="s">
        <v>724</v>
      </c>
      <c r="I212" s="70" t="s">
        <v>725</v>
      </c>
      <c r="J212" s="71" t="s">
        <v>1137</v>
      </c>
      <c r="K212" s="70" t="s">
        <v>497</v>
      </c>
      <c r="L212" s="71" t="s">
        <v>1445</v>
      </c>
    </row>
    <row r="213" spans="1:12" ht="12.75">
      <c r="A213" s="70" t="s">
        <v>399</v>
      </c>
      <c r="B213" s="70" t="s">
        <v>1344</v>
      </c>
      <c r="C213" s="70" t="s">
        <v>811</v>
      </c>
      <c r="D213" s="70" t="s">
        <v>548</v>
      </c>
      <c r="E213" s="70" t="s">
        <v>549</v>
      </c>
      <c r="F213" s="71" t="s">
        <v>1446</v>
      </c>
      <c r="G213" s="71" t="s">
        <v>1446</v>
      </c>
      <c r="H213" s="70" t="s">
        <v>724</v>
      </c>
      <c r="I213" s="70" t="s">
        <v>725</v>
      </c>
      <c r="J213" s="71" t="s">
        <v>1446</v>
      </c>
      <c r="K213" s="70" t="s">
        <v>497</v>
      </c>
      <c r="L213" s="71" t="s">
        <v>1447</v>
      </c>
    </row>
    <row r="214" spans="1:12" ht="12.75">
      <c r="A214" s="70" t="s">
        <v>399</v>
      </c>
      <c r="B214" s="70" t="s">
        <v>1448</v>
      </c>
      <c r="C214" s="70" t="s">
        <v>695</v>
      </c>
      <c r="D214" s="70" t="s">
        <v>548</v>
      </c>
      <c r="E214" s="70" t="s">
        <v>549</v>
      </c>
      <c r="F214" s="71" t="s">
        <v>1296</v>
      </c>
      <c r="G214" s="71" t="s">
        <v>1296</v>
      </c>
      <c r="H214" s="70" t="s">
        <v>724</v>
      </c>
      <c r="I214" s="70" t="s">
        <v>725</v>
      </c>
      <c r="J214" s="71" t="s">
        <v>1296</v>
      </c>
      <c r="K214" s="70" t="s">
        <v>497</v>
      </c>
      <c r="L214" s="71" t="s">
        <v>1395</v>
      </c>
    </row>
    <row r="215" spans="1:12" ht="12.75">
      <c r="A215" s="70" t="s">
        <v>399</v>
      </c>
      <c r="B215" s="70" t="s">
        <v>1364</v>
      </c>
      <c r="C215" s="70" t="s">
        <v>695</v>
      </c>
      <c r="D215" s="70" t="s">
        <v>548</v>
      </c>
      <c r="E215" s="70" t="s">
        <v>549</v>
      </c>
      <c r="F215" s="71" t="s">
        <v>468</v>
      </c>
      <c r="G215" s="71" t="s">
        <v>468</v>
      </c>
      <c r="H215" s="70" t="s">
        <v>724</v>
      </c>
      <c r="I215" s="70" t="s">
        <v>725</v>
      </c>
      <c r="J215" s="71" t="s">
        <v>468</v>
      </c>
      <c r="K215" s="70" t="s">
        <v>497</v>
      </c>
      <c r="L215" s="71" t="s">
        <v>727</v>
      </c>
    </row>
    <row r="216" spans="1:12" ht="12.75">
      <c r="A216" s="70" t="s">
        <v>399</v>
      </c>
      <c r="B216" s="70" t="s">
        <v>1449</v>
      </c>
      <c r="C216" s="70" t="s">
        <v>695</v>
      </c>
      <c r="D216" s="70" t="s">
        <v>548</v>
      </c>
      <c r="E216" s="70" t="s">
        <v>549</v>
      </c>
      <c r="F216" s="71" t="s">
        <v>930</v>
      </c>
      <c r="G216" s="71" t="s">
        <v>930</v>
      </c>
      <c r="H216" s="70" t="s">
        <v>724</v>
      </c>
      <c r="I216" s="70" t="s">
        <v>725</v>
      </c>
      <c r="J216" s="71" t="s">
        <v>930</v>
      </c>
      <c r="K216" s="70" t="s">
        <v>497</v>
      </c>
      <c r="L216" s="71" t="s">
        <v>1450</v>
      </c>
    </row>
    <row r="217" spans="1:12" ht="12.75">
      <c r="A217" s="70" t="s">
        <v>399</v>
      </c>
      <c r="B217" s="70" t="s">
        <v>1451</v>
      </c>
      <c r="C217" s="70" t="s">
        <v>429</v>
      </c>
      <c r="D217" s="70" t="s">
        <v>548</v>
      </c>
      <c r="E217" s="70" t="s">
        <v>549</v>
      </c>
      <c r="F217" s="71" t="s">
        <v>723</v>
      </c>
      <c r="G217" s="71" t="s">
        <v>723</v>
      </c>
      <c r="H217" s="70" t="s">
        <v>724</v>
      </c>
      <c r="I217" s="70" t="s">
        <v>725</v>
      </c>
      <c r="J217" s="71" t="s">
        <v>723</v>
      </c>
      <c r="K217" s="70" t="s">
        <v>497</v>
      </c>
      <c r="L217" s="71" t="s">
        <v>687</v>
      </c>
    </row>
    <row r="218" spans="1:12" ht="12.75">
      <c r="A218" s="70" t="s">
        <v>399</v>
      </c>
      <c r="B218" s="70" t="s">
        <v>1418</v>
      </c>
      <c r="C218" s="70" t="s">
        <v>429</v>
      </c>
      <c r="D218" s="70" t="s">
        <v>548</v>
      </c>
      <c r="E218" s="70" t="s">
        <v>549</v>
      </c>
      <c r="F218" s="71" t="s">
        <v>554</v>
      </c>
      <c r="G218" s="71" t="s">
        <v>554</v>
      </c>
      <c r="H218" s="70" t="s">
        <v>724</v>
      </c>
      <c r="I218" s="70" t="s">
        <v>725</v>
      </c>
      <c r="J218" s="71" t="s">
        <v>554</v>
      </c>
      <c r="K218" s="70" t="s">
        <v>497</v>
      </c>
      <c r="L218" s="71" t="s">
        <v>941</v>
      </c>
    </row>
    <row r="219" spans="1:12" ht="12.75">
      <c r="A219" s="70" t="s">
        <v>399</v>
      </c>
      <c r="B219" s="70" t="s">
        <v>1421</v>
      </c>
      <c r="C219" s="70" t="s">
        <v>609</v>
      </c>
      <c r="D219" s="70" t="s">
        <v>548</v>
      </c>
      <c r="E219" s="70" t="s">
        <v>549</v>
      </c>
      <c r="F219" s="71" t="s">
        <v>812</v>
      </c>
      <c r="G219" s="71" t="s">
        <v>812</v>
      </c>
      <c r="H219" s="70" t="s">
        <v>724</v>
      </c>
      <c r="I219" s="70" t="s">
        <v>725</v>
      </c>
      <c r="J219" s="71" t="s">
        <v>812</v>
      </c>
      <c r="K219" s="70" t="s">
        <v>497</v>
      </c>
      <c r="L219" s="71" t="s">
        <v>1452</v>
      </c>
    </row>
    <row r="220" spans="1:12" ht="12.75">
      <c r="A220" s="70" t="s">
        <v>399</v>
      </c>
      <c r="B220" s="70" t="s">
        <v>200</v>
      </c>
      <c r="C220" s="70" t="s">
        <v>695</v>
      </c>
      <c r="D220" s="70" t="s">
        <v>548</v>
      </c>
      <c r="E220" s="70" t="s">
        <v>549</v>
      </c>
      <c r="F220" s="71" t="s">
        <v>1453</v>
      </c>
      <c r="G220" s="71" t="s">
        <v>1453</v>
      </c>
      <c r="H220" s="70" t="s">
        <v>724</v>
      </c>
      <c r="I220" s="70" t="s">
        <v>725</v>
      </c>
      <c r="J220" s="71" t="s">
        <v>1453</v>
      </c>
      <c r="K220" s="70" t="s">
        <v>497</v>
      </c>
      <c r="L220" s="71" t="s">
        <v>1454</v>
      </c>
    </row>
    <row r="221" spans="1:12" ht="12.75">
      <c r="A221" s="70" t="s">
        <v>399</v>
      </c>
      <c r="B221" s="70" t="s">
        <v>201</v>
      </c>
      <c r="C221" s="70" t="s">
        <v>429</v>
      </c>
      <c r="D221" s="70" t="s">
        <v>548</v>
      </c>
      <c r="E221" s="70" t="s">
        <v>549</v>
      </c>
      <c r="F221" s="71" t="s">
        <v>1314</v>
      </c>
      <c r="G221" s="71" t="s">
        <v>1314</v>
      </c>
      <c r="H221" s="70" t="s">
        <v>724</v>
      </c>
      <c r="I221" s="70" t="s">
        <v>725</v>
      </c>
      <c r="J221" s="71" t="s">
        <v>1314</v>
      </c>
      <c r="K221" s="70" t="s">
        <v>497</v>
      </c>
      <c r="L221" s="71" t="s">
        <v>1455</v>
      </c>
    </row>
    <row r="222" spans="1:12" ht="12.75">
      <c r="A222" s="70" t="s">
        <v>399</v>
      </c>
      <c r="B222" s="70" t="s">
        <v>217</v>
      </c>
      <c r="C222" s="70" t="s">
        <v>429</v>
      </c>
      <c r="D222" s="70" t="s">
        <v>752</v>
      </c>
      <c r="E222" s="70" t="s">
        <v>753</v>
      </c>
      <c r="F222" s="71" t="s">
        <v>1456</v>
      </c>
      <c r="G222" s="71" t="s">
        <v>1457</v>
      </c>
      <c r="H222" s="70" t="s">
        <v>754</v>
      </c>
      <c r="I222" s="70" t="s">
        <v>755</v>
      </c>
      <c r="J222" s="71" t="s">
        <v>1457</v>
      </c>
      <c r="K222" s="70" t="s">
        <v>497</v>
      </c>
      <c r="L222" s="71" t="s">
        <v>1458</v>
      </c>
    </row>
    <row r="223" spans="1:12" ht="12.75">
      <c r="A223" s="70" t="s">
        <v>399</v>
      </c>
      <c r="B223" s="70" t="s">
        <v>1459</v>
      </c>
      <c r="C223" s="70" t="s">
        <v>695</v>
      </c>
      <c r="D223" s="70" t="s">
        <v>752</v>
      </c>
      <c r="E223" s="70" t="s">
        <v>753</v>
      </c>
      <c r="F223" s="71" t="s">
        <v>1460</v>
      </c>
      <c r="G223" s="71" t="s">
        <v>962</v>
      </c>
      <c r="H223" s="70" t="s">
        <v>754</v>
      </c>
      <c r="I223" s="70" t="s">
        <v>755</v>
      </c>
      <c r="J223" s="71" t="s">
        <v>962</v>
      </c>
      <c r="K223" s="70" t="s">
        <v>497</v>
      </c>
      <c r="L223" s="71" t="s">
        <v>1461</v>
      </c>
    </row>
    <row r="224" spans="1:12" ht="12.75">
      <c r="A224" s="70" t="s">
        <v>399</v>
      </c>
      <c r="B224" s="70" t="s">
        <v>1462</v>
      </c>
      <c r="C224" s="70" t="s">
        <v>695</v>
      </c>
      <c r="D224" s="70" t="s">
        <v>752</v>
      </c>
      <c r="E224" s="70" t="s">
        <v>753</v>
      </c>
      <c r="F224" s="71" t="s">
        <v>1463</v>
      </c>
      <c r="G224" s="71" t="s">
        <v>1464</v>
      </c>
      <c r="H224" s="70" t="s">
        <v>754</v>
      </c>
      <c r="I224" s="70" t="s">
        <v>755</v>
      </c>
      <c r="J224" s="71" t="s">
        <v>1464</v>
      </c>
      <c r="K224" s="70" t="s">
        <v>497</v>
      </c>
      <c r="L224" s="71" t="s">
        <v>1465</v>
      </c>
    </row>
    <row r="225" spans="1:12" ht="12.75">
      <c r="A225" s="70" t="s">
        <v>399</v>
      </c>
      <c r="B225" s="70" t="s">
        <v>1466</v>
      </c>
      <c r="C225" s="70" t="s">
        <v>695</v>
      </c>
      <c r="D225" s="70" t="s">
        <v>752</v>
      </c>
      <c r="E225" s="70" t="s">
        <v>753</v>
      </c>
      <c r="F225" s="71" t="s">
        <v>1467</v>
      </c>
      <c r="G225" s="71" t="s">
        <v>1468</v>
      </c>
      <c r="H225" s="70" t="s">
        <v>754</v>
      </c>
      <c r="I225" s="70" t="s">
        <v>755</v>
      </c>
      <c r="J225" s="71" t="s">
        <v>1468</v>
      </c>
      <c r="K225" s="70" t="s">
        <v>497</v>
      </c>
      <c r="L225" s="71" t="s">
        <v>1469</v>
      </c>
    </row>
    <row r="226" spans="1:12" ht="12.75">
      <c r="A226" s="70" t="s">
        <v>399</v>
      </c>
      <c r="B226" s="70" t="s">
        <v>1470</v>
      </c>
      <c r="C226" s="70" t="s">
        <v>695</v>
      </c>
      <c r="D226" s="70" t="s">
        <v>752</v>
      </c>
      <c r="E226" s="70" t="s">
        <v>753</v>
      </c>
      <c r="F226" s="71" t="s">
        <v>1471</v>
      </c>
      <c r="G226" s="71" t="s">
        <v>1287</v>
      </c>
      <c r="H226" s="70" t="s">
        <v>754</v>
      </c>
      <c r="I226" s="70" t="s">
        <v>755</v>
      </c>
      <c r="J226" s="71" t="s">
        <v>1287</v>
      </c>
      <c r="K226" s="70" t="s">
        <v>497</v>
      </c>
      <c r="L226" s="71" t="s">
        <v>1472</v>
      </c>
    </row>
    <row r="227" spans="1:12" ht="12.75">
      <c r="A227" s="70" t="s">
        <v>399</v>
      </c>
      <c r="B227" s="70" t="s">
        <v>1473</v>
      </c>
      <c r="C227" s="70" t="s">
        <v>695</v>
      </c>
      <c r="D227" s="70" t="s">
        <v>752</v>
      </c>
      <c r="E227" s="70" t="s">
        <v>753</v>
      </c>
      <c r="F227" s="71" t="s">
        <v>801</v>
      </c>
      <c r="G227" s="71" t="s">
        <v>769</v>
      </c>
      <c r="H227" s="70" t="s">
        <v>754</v>
      </c>
      <c r="I227" s="70" t="s">
        <v>755</v>
      </c>
      <c r="J227" s="71" t="s">
        <v>769</v>
      </c>
      <c r="K227" s="70" t="s">
        <v>497</v>
      </c>
      <c r="L227" s="71" t="s">
        <v>1474</v>
      </c>
    </row>
    <row r="228" spans="1:12" ht="12.75">
      <c r="A228" s="70" t="s">
        <v>399</v>
      </c>
      <c r="B228" s="70" t="s">
        <v>172</v>
      </c>
      <c r="C228" s="70" t="s">
        <v>429</v>
      </c>
      <c r="D228" s="70" t="s">
        <v>752</v>
      </c>
      <c r="E228" s="70" t="s">
        <v>753</v>
      </c>
      <c r="F228" s="71" t="s">
        <v>521</v>
      </c>
      <c r="G228" s="71" t="s">
        <v>902</v>
      </c>
      <c r="H228" s="70" t="s">
        <v>754</v>
      </c>
      <c r="I228" s="70" t="s">
        <v>755</v>
      </c>
      <c r="J228" s="71" t="s">
        <v>902</v>
      </c>
      <c r="K228" s="70" t="s">
        <v>497</v>
      </c>
      <c r="L228" s="71" t="s">
        <v>529</v>
      </c>
    </row>
    <row r="229" spans="1:12" ht="12.75">
      <c r="A229" s="70" t="s">
        <v>399</v>
      </c>
      <c r="B229" s="70" t="s">
        <v>1421</v>
      </c>
      <c r="C229" s="70" t="s">
        <v>609</v>
      </c>
      <c r="D229" s="70" t="s">
        <v>752</v>
      </c>
      <c r="E229" s="70" t="s">
        <v>753</v>
      </c>
      <c r="F229" s="71" t="s">
        <v>1475</v>
      </c>
      <c r="G229" s="71" t="s">
        <v>533</v>
      </c>
      <c r="H229" s="70" t="s">
        <v>754</v>
      </c>
      <c r="I229" s="70" t="s">
        <v>755</v>
      </c>
      <c r="J229" s="71" t="s">
        <v>533</v>
      </c>
      <c r="K229" s="70" t="s">
        <v>497</v>
      </c>
      <c r="L229" s="71" t="s">
        <v>1476</v>
      </c>
    </row>
    <row r="230" spans="1:12" ht="12.75">
      <c r="A230" s="70" t="s">
        <v>399</v>
      </c>
      <c r="B230" s="70" t="s">
        <v>1267</v>
      </c>
      <c r="C230" s="70" t="s">
        <v>429</v>
      </c>
      <c r="D230" s="70" t="s">
        <v>752</v>
      </c>
      <c r="E230" s="70" t="s">
        <v>753</v>
      </c>
      <c r="F230" s="71" t="s">
        <v>1268</v>
      </c>
      <c r="G230" s="71" t="s">
        <v>1003</v>
      </c>
      <c r="H230" s="70" t="s">
        <v>754</v>
      </c>
      <c r="I230" s="70" t="s">
        <v>755</v>
      </c>
      <c r="J230" s="71" t="s">
        <v>1003</v>
      </c>
      <c r="K230" s="70" t="s">
        <v>497</v>
      </c>
      <c r="L230" s="71" t="s">
        <v>1206</v>
      </c>
    </row>
    <row r="231" spans="1:12" ht="12.75">
      <c r="A231" s="70" t="s">
        <v>399</v>
      </c>
      <c r="B231" s="70" t="s">
        <v>1477</v>
      </c>
      <c r="C231" s="70" t="s">
        <v>1033</v>
      </c>
      <c r="D231" s="70" t="s">
        <v>752</v>
      </c>
      <c r="E231" s="70" t="s">
        <v>753</v>
      </c>
      <c r="F231" s="71" t="s">
        <v>1147</v>
      </c>
      <c r="G231" s="71" t="s">
        <v>458</v>
      </c>
      <c r="H231" s="70" t="s">
        <v>754</v>
      </c>
      <c r="I231" s="70" t="s">
        <v>755</v>
      </c>
      <c r="J231" s="71" t="s">
        <v>458</v>
      </c>
      <c r="K231" s="70" t="s">
        <v>497</v>
      </c>
      <c r="L231" s="71" t="s">
        <v>1478</v>
      </c>
    </row>
    <row r="232" spans="1:12" ht="12.75">
      <c r="A232" s="70" t="s">
        <v>399</v>
      </c>
      <c r="B232" s="70" t="s">
        <v>1479</v>
      </c>
      <c r="C232" s="70" t="s">
        <v>429</v>
      </c>
      <c r="D232" s="70" t="s">
        <v>752</v>
      </c>
      <c r="E232" s="70" t="s">
        <v>753</v>
      </c>
      <c r="F232" s="71" t="s">
        <v>1480</v>
      </c>
      <c r="G232" s="71" t="s">
        <v>872</v>
      </c>
      <c r="H232" s="70" t="s">
        <v>754</v>
      </c>
      <c r="I232" s="70" t="s">
        <v>755</v>
      </c>
      <c r="J232" s="71" t="s">
        <v>872</v>
      </c>
      <c r="K232" s="70" t="s">
        <v>497</v>
      </c>
      <c r="L232" s="71" t="s">
        <v>1481</v>
      </c>
    </row>
    <row r="233" spans="1:12" ht="12.75">
      <c r="A233" s="70" t="s">
        <v>399</v>
      </c>
      <c r="B233" s="70" t="s">
        <v>1232</v>
      </c>
      <c r="C233" s="70"/>
      <c r="D233" s="70" t="s">
        <v>559</v>
      </c>
      <c r="E233" s="70" t="s">
        <v>560</v>
      </c>
      <c r="F233" s="71" t="s">
        <v>486</v>
      </c>
      <c r="G233" s="71" t="s">
        <v>486</v>
      </c>
      <c r="H233" s="70" t="s">
        <v>1482</v>
      </c>
      <c r="I233" s="70" t="s">
        <v>1483</v>
      </c>
      <c r="J233" s="71" t="s">
        <v>490</v>
      </c>
      <c r="K233" s="70" t="s">
        <v>497</v>
      </c>
      <c r="L233" s="71" t="s">
        <v>490</v>
      </c>
    </row>
    <row r="234" spans="1:12" ht="12.75">
      <c r="A234" s="70" t="s">
        <v>399</v>
      </c>
      <c r="B234" s="70" t="s">
        <v>1348</v>
      </c>
      <c r="C234" s="70" t="s">
        <v>429</v>
      </c>
      <c r="D234" s="70" t="s">
        <v>992</v>
      </c>
      <c r="E234" s="70" t="s">
        <v>993</v>
      </c>
      <c r="F234" s="71" t="s">
        <v>1424</v>
      </c>
      <c r="G234" s="71" t="s">
        <v>902</v>
      </c>
      <c r="H234" s="70" t="s">
        <v>616</v>
      </c>
      <c r="I234" s="70" t="s">
        <v>617</v>
      </c>
      <c r="J234" s="71" t="s">
        <v>1484</v>
      </c>
      <c r="K234" s="70" t="s">
        <v>409</v>
      </c>
      <c r="L234" s="71" t="s">
        <v>1485</v>
      </c>
    </row>
    <row r="235" spans="1:12" ht="12.75">
      <c r="A235" s="70" t="s">
        <v>399</v>
      </c>
      <c r="B235" s="70" t="s">
        <v>1348</v>
      </c>
      <c r="C235" s="70" t="s">
        <v>429</v>
      </c>
      <c r="D235" s="70" t="s">
        <v>992</v>
      </c>
      <c r="E235" s="70" t="s">
        <v>993</v>
      </c>
      <c r="F235" s="71" t="s">
        <v>1424</v>
      </c>
      <c r="G235" s="71" t="s">
        <v>902</v>
      </c>
      <c r="H235" s="70" t="s">
        <v>612</v>
      </c>
      <c r="I235" s="70" t="s">
        <v>613</v>
      </c>
      <c r="J235" s="71" t="s">
        <v>1484</v>
      </c>
      <c r="K235" s="70" t="s">
        <v>409</v>
      </c>
      <c r="L235" s="71" t="s">
        <v>1486</v>
      </c>
    </row>
    <row r="236" spans="1:8" ht="12.75">
      <c r="A236" s="12"/>
      <c r="B236" s="11"/>
      <c r="C236" s="11"/>
      <c r="D236" s="10"/>
      <c r="E236" s="10"/>
      <c r="F236" s="10"/>
      <c r="G236" s="10"/>
      <c r="H236" s="10"/>
    </row>
    <row r="237" ht="13.5" thickBot="1">
      <c r="A237" s="1" t="s">
        <v>124</v>
      </c>
    </row>
    <row r="238" spans="1:5" ht="27" thickBot="1" thickTop="1">
      <c r="A238" s="28" t="s">
        <v>31</v>
      </c>
      <c r="B238" s="170" t="s">
        <v>63</v>
      </c>
      <c r="C238" s="171"/>
      <c r="D238" s="29" t="s">
        <v>105</v>
      </c>
      <c r="E238" s="30" t="s">
        <v>54</v>
      </c>
    </row>
    <row r="239" spans="1:5" ht="13.5" thickBot="1">
      <c r="A239" s="31">
        <v>1</v>
      </c>
      <c r="B239" s="172">
        <v>2</v>
      </c>
      <c r="C239" s="173"/>
      <c r="D239" s="32">
        <v>3</v>
      </c>
      <c r="E239" s="33">
        <v>4</v>
      </c>
    </row>
    <row r="240" spans="1:5" ht="27" thickBot="1">
      <c r="A240" s="38" t="s">
        <v>106</v>
      </c>
      <c r="B240" s="172" t="s">
        <v>109</v>
      </c>
      <c r="C240" s="250"/>
      <c r="D240" s="32" t="s">
        <v>110</v>
      </c>
      <c r="E240" s="35">
        <v>40</v>
      </c>
    </row>
    <row r="241" spans="1:5" ht="13.5" thickBot="1">
      <c r="A241" s="190" t="s">
        <v>111</v>
      </c>
      <c r="B241" s="172" t="s">
        <v>112</v>
      </c>
      <c r="C241" s="173"/>
      <c r="D241" s="32" t="s">
        <v>113</v>
      </c>
      <c r="E241" s="35">
        <v>16</v>
      </c>
    </row>
    <row r="242" spans="1:5" ht="13.5" thickBot="1">
      <c r="A242" s="192"/>
      <c r="B242" s="172" t="s">
        <v>114</v>
      </c>
      <c r="C242" s="173"/>
      <c r="D242" s="32" t="s">
        <v>113</v>
      </c>
      <c r="E242" s="35">
        <v>48</v>
      </c>
    </row>
    <row r="243" spans="1:5" ht="13.5" thickBot="1">
      <c r="A243" s="193"/>
      <c r="B243" s="172" t="s">
        <v>115</v>
      </c>
      <c r="C243" s="173"/>
      <c r="D243" s="32" t="s">
        <v>113</v>
      </c>
      <c r="E243" s="35">
        <v>32</v>
      </c>
    </row>
    <row r="244" spans="1:5" ht="29.25" customHeight="1" thickBot="1">
      <c r="A244" s="190" t="s">
        <v>116</v>
      </c>
      <c r="B244" s="172" t="s">
        <v>117</v>
      </c>
      <c r="C244" s="173"/>
      <c r="D244" s="32" t="s">
        <v>108</v>
      </c>
      <c r="E244" s="35">
        <v>6</v>
      </c>
    </row>
    <row r="245" spans="1:5" ht="29.25" customHeight="1" thickBot="1">
      <c r="A245" s="192"/>
      <c r="B245" s="194" t="s">
        <v>118</v>
      </c>
      <c r="C245" s="195"/>
      <c r="D245" s="34" t="s">
        <v>108</v>
      </c>
      <c r="E245" s="35">
        <v>30</v>
      </c>
    </row>
    <row r="246" spans="1:5" ht="39.75" thickBot="1">
      <c r="A246" s="39" t="s">
        <v>119</v>
      </c>
      <c r="B246" s="223" t="s">
        <v>122</v>
      </c>
      <c r="C246" s="223"/>
      <c r="D246" s="40" t="s">
        <v>123</v>
      </c>
      <c r="E246" s="37">
        <v>100</v>
      </c>
    </row>
    <row r="247" spans="1:5" ht="13.5" thickTop="1">
      <c r="A247" s="13"/>
      <c r="B247" s="13"/>
      <c r="C247" s="13"/>
      <c r="D247" s="13"/>
      <c r="E247" s="13"/>
    </row>
    <row r="248" spans="1:5" ht="12.75">
      <c r="A248" s="13"/>
      <c r="B248" s="13"/>
      <c r="C248" s="13"/>
      <c r="D248" s="13"/>
      <c r="E248" s="13"/>
    </row>
    <row r="249" spans="1:5" ht="13.5" thickBot="1">
      <c r="A249" s="1" t="s">
        <v>134</v>
      </c>
      <c r="B249" s="13"/>
      <c r="C249" s="13"/>
      <c r="D249" s="13"/>
      <c r="E249" s="13"/>
    </row>
    <row r="250" spans="1:5" ht="27" thickBot="1" thickTop="1">
      <c r="A250" s="28" t="s">
        <v>31</v>
      </c>
      <c r="B250" s="170" t="s">
        <v>63</v>
      </c>
      <c r="C250" s="171"/>
      <c r="D250" s="29" t="s">
        <v>105</v>
      </c>
      <c r="E250" s="30" t="s">
        <v>54</v>
      </c>
    </row>
    <row r="251" spans="1:5" ht="13.5" thickBot="1">
      <c r="A251" s="31">
        <v>1</v>
      </c>
      <c r="B251" s="194">
        <v>2</v>
      </c>
      <c r="C251" s="195"/>
      <c r="D251" s="32">
        <v>3</v>
      </c>
      <c r="E251" s="33">
        <v>4</v>
      </c>
    </row>
    <row r="252" spans="1:5" ht="12.75" customHeight="1">
      <c r="A252" s="246" t="s">
        <v>125</v>
      </c>
      <c r="B252" s="223" t="s">
        <v>126</v>
      </c>
      <c r="C252" s="223"/>
      <c r="D252" s="195" t="s">
        <v>113</v>
      </c>
      <c r="E252" s="183">
        <v>100</v>
      </c>
    </row>
    <row r="253" spans="1:5" ht="12.75">
      <c r="A253" s="247"/>
      <c r="B253" s="223"/>
      <c r="C253" s="223"/>
      <c r="D253" s="249"/>
      <c r="E253" s="245"/>
    </row>
    <row r="254" spans="1:5" ht="12.75" customHeight="1">
      <c r="A254" s="247"/>
      <c r="B254" s="152" t="s">
        <v>127</v>
      </c>
      <c r="C254" s="153"/>
      <c r="D254" s="223" t="s">
        <v>128</v>
      </c>
      <c r="E254" s="244">
        <v>10</v>
      </c>
    </row>
    <row r="255" spans="1:5" ht="12.75">
      <c r="A255" s="248"/>
      <c r="B255" s="154"/>
      <c r="C255" s="155"/>
      <c r="D255" s="223"/>
      <c r="E255" s="244"/>
    </row>
    <row r="256" spans="1:5" ht="29.25" customHeight="1" thickBot="1">
      <c r="A256" s="211" t="s">
        <v>129</v>
      </c>
      <c r="B256" s="196" t="s">
        <v>130</v>
      </c>
      <c r="C256" s="197"/>
      <c r="D256" s="32" t="s">
        <v>128</v>
      </c>
      <c r="E256" s="35">
        <v>100</v>
      </c>
    </row>
    <row r="257" spans="1:5" ht="26.25" customHeight="1" thickBot="1">
      <c r="A257" s="211"/>
      <c r="B257" s="172" t="s">
        <v>131</v>
      </c>
      <c r="C257" s="173"/>
      <c r="D257" s="32" t="s">
        <v>113</v>
      </c>
      <c r="E257" s="35">
        <v>50</v>
      </c>
    </row>
    <row r="258" spans="1:5" ht="45" customHeight="1" thickBot="1">
      <c r="A258" s="211"/>
      <c r="B258" s="172" t="s">
        <v>132</v>
      </c>
      <c r="C258" s="173"/>
      <c r="D258" s="32" t="s">
        <v>113</v>
      </c>
      <c r="E258" s="35">
        <v>150</v>
      </c>
    </row>
    <row r="259" spans="1:5" ht="30" customHeight="1" thickBot="1">
      <c r="A259" s="212"/>
      <c r="B259" s="172" t="s">
        <v>136</v>
      </c>
      <c r="C259" s="173"/>
      <c r="D259" s="32" t="s">
        <v>113</v>
      </c>
      <c r="E259" s="35">
        <v>50</v>
      </c>
    </row>
    <row r="260" spans="1:5" ht="26.25" customHeight="1" thickBot="1">
      <c r="A260" s="233" t="s">
        <v>133</v>
      </c>
      <c r="B260" s="222"/>
      <c r="C260" s="203"/>
      <c r="D260" s="32" t="s">
        <v>128</v>
      </c>
      <c r="E260" s="35">
        <v>50</v>
      </c>
    </row>
    <row r="261" spans="1:5" ht="13.5" thickTop="1">
      <c r="A261" s="224" t="s">
        <v>158</v>
      </c>
      <c r="B261" s="225" t="s">
        <v>159</v>
      </c>
      <c r="C261" s="226"/>
      <c r="D261" s="227" t="s">
        <v>113</v>
      </c>
      <c r="E261" s="228">
        <v>20</v>
      </c>
    </row>
    <row r="262" spans="1:5" ht="12.75">
      <c r="A262" s="150"/>
      <c r="B262" s="154"/>
      <c r="C262" s="155"/>
      <c r="D262" s="159"/>
      <c r="E262" s="169"/>
    </row>
    <row r="263" spans="1:5" ht="12.75">
      <c r="A263" s="150"/>
      <c r="B263" s="152" t="s">
        <v>160</v>
      </c>
      <c r="C263" s="153"/>
      <c r="D263" s="158" t="s">
        <v>113</v>
      </c>
      <c r="E263" s="168">
        <v>20</v>
      </c>
    </row>
    <row r="264" spans="1:5" ht="12.75">
      <c r="A264" s="150"/>
      <c r="B264" s="154"/>
      <c r="C264" s="155"/>
      <c r="D264" s="159"/>
      <c r="E264" s="169"/>
    </row>
    <row r="265" spans="1:5" ht="12.75">
      <c r="A265" s="150"/>
      <c r="B265" s="152" t="s">
        <v>161</v>
      </c>
      <c r="C265" s="153"/>
      <c r="D265" s="158" t="s">
        <v>113</v>
      </c>
      <c r="E265" s="168">
        <v>20</v>
      </c>
    </row>
    <row r="266" spans="1:5" ht="12.75">
      <c r="A266" s="150"/>
      <c r="B266" s="154"/>
      <c r="C266" s="155"/>
      <c r="D266" s="159"/>
      <c r="E266" s="169"/>
    </row>
    <row r="267" spans="1:5" ht="12.75">
      <c r="A267" s="150"/>
      <c r="B267" s="152" t="s">
        <v>162</v>
      </c>
      <c r="C267" s="153"/>
      <c r="D267" s="158" t="s">
        <v>128</v>
      </c>
      <c r="E267" s="168">
        <v>20</v>
      </c>
    </row>
    <row r="268" spans="1:5" ht="12.75">
      <c r="A268" s="151"/>
      <c r="B268" s="154"/>
      <c r="C268" s="155"/>
      <c r="D268" s="159"/>
      <c r="E268" s="169"/>
    </row>
  </sheetData>
  <sheetProtection/>
  <mergeCells count="57">
    <mergeCell ref="D252:D253"/>
    <mergeCell ref="B240:C240"/>
    <mergeCell ref="I6:I7"/>
    <mergeCell ref="J6:L6"/>
    <mergeCell ref="A6:A7"/>
    <mergeCell ref="B6:B7"/>
    <mergeCell ref="C6:C7"/>
    <mergeCell ref="D6:D7"/>
    <mergeCell ref="E6:F6"/>
    <mergeCell ref="G6:H6"/>
    <mergeCell ref="A252:A255"/>
    <mergeCell ref="A256:A259"/>
    <mergeCell ref="B256:C256"/>
    <mergeCell ref="B257:C257"/>
    <mergeCell ref="B258:C258"/>
    <mergeCell ref="B252:C253"/>
    <mergeCell ref="B254:C255"/>
    <mergeCell ref="D265:D266"/>
    <mergeCell ref="E265:E266"/>
    <mergeCell ref="A244:A245"/>
    <mergeCell ref="B244:C244"/>
    <mergeCell ref="B245:C245"/>
    <mergeCell ref="B246:C246"/>
    <mergeCell ref="B250:C250"/>
    <mergeCell ref="B251:C251"/>
    <mergeCell ref="B259:C259"/>
    <mergeCell ref="A260:C260"/>
    <mergeCell ref="A241:A243"/>
    <mergeCell ref="B241:C241"/>
    <mergeCell ref="B267:C268"/>
    <mergeCell ref="D267:D268"/>
    <mergeCell ref="E267:E268"/>
    <mergeCell ref="A261:A268"/>
    <mergeCell ref="B261:C262"/>
    <mergeCell ref="D263:D264"/>
    <mergeCell ref="E263:E264"/>
    <mergeCell ref="B265:C266"/>
    <mergeCell ref="D261:D262"/>
    <mergeCell ref="E261:E262"/>
    <mergeCell ref="E254:E255"/>
    <mergeCell ref="B263:C264"/>
    <mergeCell ref="D254:D255"/>
    <mergeCell ref="B238:C238"/>
    <mergeCell ref="B239:C239"/>
    <mergeCell ref="E252:E253"/>
    <mergeCell ref="B242:C242"/>
    <mergeCell ref="B243:C243"/>
    <mergeCell ref="J37:J38"/>
    <mergeCell ref="K37:K38"/>
    <mergeCell ref="L37:L38"/>
    <mergeCell ref="A37:A38"/>
    <mergeCell ref="B37:B38"/>
    <mergeCell ref="C37:C38"/>
    <mergeCell ref="D37:E37"/>
    <mergeCell ref="F37:F38"/>
    <mergeCell ref="G37:G38"/>
    <mergeCell ref="H37:I37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="60" zoomScalePageLayoutView="0" workbookViewId="0" topLeftCell="A46">
      <selection activeCell="E68" sqref="E68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3" width="12.28125" style="0" customWidth="1"/>
    <col min="6" max="6" width="11.00390625" style="0" customWidth="1"/>
    <col min="7" max="7" width="16.00390625" style="0" customWidth="1"/>
  </cols>
  <sheetData>
    <row r="1" spans="1:7" ht="12.75">
      <c r="A1" s="1" t="s">
        <v>203</v>
      </c>
      <c r="G1" s="1"/>
    </row>
    <row r="2" spans="1:7" ht="12.75">
      <c r="A2" s="1" t="s">
        <v>331</v>
      </c>
      <c r="B2" s="4"/>
      <c r="C2" s="4"/>
      <c r="D2" s="4"/>
      <c r="E2" s="4"/>
      <c r="F2" s="4"/>
      <c r="G2" s="4"/>
    </row>
    <row r="3" spans="1:7" ht="12.75">
      <c r="A3" s="1"/>
      <c r="B3" s="4"/>
      <c r="C3" s="4"/>
      <c r="D3" s="4"/>
      <c r="E3" s="4"/>
      <c r="F3" s="4"/>
      <c r="G3" s="4"/>
    </row>
    <row r="4" spans="1:3" ht="12.75">
      <c r="A4" s="1" t="s">
        <v>181</v>
      </c>
      <c r="C4" s="1">
        <v>2024</v>
      </c>
    </row>
    <row r="5" spans="1:7" ht="26.25">
      <c r="A5" s="93" t="s">
        <v>563</v>
      </c>
      <c r="B5" s="93" t="s">
        <v>53</v>
      </c>
      <c r="C5" s="93" t="s">
        <v>31</v>
      </c>
      <c r="D5" s="93" t="s">
        <v>212</v>
      </c>
      <c r="E5" s="93" t="s">
        <v>213</v>
      </c>
      <c r="F5" s="93" t="s">
        <v>54</v>
      </c>
      <c r="G5" s="93" t="s">
        <v>214</v>
      </c>
    </row>
    <row r="6" spans="1:7" ht="12.75">
      <c r="A6" s="94" t="s">
        <v>1487</v>
      </c>
      <c r="B6" s="94" t="s">
        <v>577</v>
      </c>
      <c r="C6" s="94" t="s">
        <v>61</v>
      </c>
      <c r="D6" s="94">
        <v>2.69</v>
      </c>
      <c r="E6" s="94">
        <v>0.16</v>
      </c>
      <c r="F6" s="94">
        <v>200</v>
      </c>
      <c r="G6" s="94" t="s">
        <v>182</v>
      </c>
    </row>
    <row r="7" spans="1:7" ht="26.25">
      <c r="A7" s="94" t="s">
        <v>1487</v>
      </c>
      <c r="B7" s="94" t="s">
        <v>587</v>
      </c>
      <c r="C7" s="94" t="s">
        <v>61</v>
      </c>
      <c r="D7" s="94">
        <v>3.61</v>
      </c>
      <c r="E7" s="94">
        <v>0.61</v>
      </c>
      <c r="F7" s="94">
        <v>680</v>
      </c>
      <c r="G7" s="94" t="s">
        <v>182</v>
      </c>
    </row>
    <row r="8" spans="1:7" ht="26.25">
      <c r="A8" s="94" t="s">
        <v>1487</v>
      </c>
      <c r="B8" s="94" t="s">
        <v>824</v>
      </c>
      <c r="C8" s="94" t="s">
        <v>61</v>
      </c>
      <c r="D8" s="94">
        <v>1.9</v>
      </c>
      <c r="E8" s="94">
        <v>1.9</v>
      </c>
      <c r="F8" s="94">
        <v>1250</v>
      </c>
      <c r="G8" s="94" t="s">
        <v>182</v>
      </c>
    </row>
    <row r="9" spans="1:7" ht="26.25">
      <c r="A9" s="94" t="s">
        <v>1487</v>
      </c>
      <c r="B9" s="94" t="s">
        <v>827</v>
      </c>
      <c r="C9" s="94" t="s">
        <v>61</v>
      </c>
      <c r="D9" s="94">
        <v>3.54</v>
      </c>
      <c r="E9" s="94">
        <v>0.2</v>
      </c>
      <c r="F9" s="94">
        <v>180</v>
      </c>
      <c r="G9" s="94" t="s">
        <v>182</v>
      </c>
    </row>
    <row r="10" spans="1:7" ht="26.25">
      <c r="A10" s="94" t="s">
        <v>1487</v>
      </c>
      <c r="B10" s="94" t="s">
        <v>1488</v>
      </c>
      <c r="C10" s="94" t="s">
        <v>61</v>
      </c>
      <c r="D10" s="94">
        <v>0.44</v>
      </c>
      <c r="E10" s="94">
        <v>0.44</v>
      </c>
      <c r="F10" s="94">
        <v>800</v>
      </c>
      <c r="G10" s="94" t="s">
        <v>182</v>
      </c>
    </row>
    <row r="11" spans="1:7" ht="26.25">
      <c r="A11" s="94" t="s">
        <v>1487</v>
      </c>
      <c r="B11" s="94" t="s">
        <v>891</v>
      </c>
      <c r="C11" s="94" t="s">
        <v>61</v>
      </c>
      <c r="D11" s="94">
        <v>0.67</v>
      </c>
      <c r="E11" s="94">
        <v>0.38</v>
      </c>
      <c r="F11" s="94">
        <v>250</v>
      </c>
      <c r="G11" s="94" t="s">
        <v>182</v>
      </c>
    </row>
    <row r="12" spans="1:7" ht="26.25">
      <c r="A12" s="94" t="s">
        <v>1487</v>
      </c>
      <c r="B12" s="94" t="s">
        <v>1489</v>
      </c>
      <c r="C12" s="94" t="s">
        <v>61</v>
      </c>
      <c r="D12" s="94">
        <v>2.75</v>
      </c>
      <c r="E12" s="94">
        <v>0.1</v>
      </c>
      <c r="F12" s="94">
        <v>180</v>
      </c>
      <c r="G12" s="94" t="s">
        <v>182</v>
      </c>
    </row>
    <row r="13" spans="1:7" ht="26.25">
      <c r="A13" s="94" t="s">
        <v>1487</v>
      </c>
      <c r="B13" s="94" t="s">
        <v>191</v>
      </c>
      <c r="C13" s="94" t="s">
        <v>61</v>
      </c>
      <c r="D13" s="94">
        <v>0.6</v>
      </c>
      <c r="E13" s="94">
        <v>0.15</v>
      </c>
      <c r="F13" s="94">
        <v>230</v>
      </c>
      <c r="G13" s="94" t="s">
        <v>182</v>
      </c>
    </row>
    <row r="14" spans="1:7" ht="26.25">
      <c r="A14" s="94" t="s">
        <v>1487</v>
      </c>
      <c r="B14" s="94" t="s">
        <v>1124</v>
      </c>
      <c r="C14" s="94" t="s">
        <v>61</v>
      </c>
      <c r="D14" s="94">
        <v>2.97</v>
      </c>
      <c r="E14" s="94">
        <v>0.5</v>
      </c>
      <c r="F14" s="94">
        <v>470</v>
      </c>
      <c r="G14" s="94" t="s">
        <v>182</v>
      </c>
    </row>
    <row r="15" spans="1:7" ht="26.25">
      <c r="A15" s="94" t="s">
        <v>1487</v>
      </c>
      <c r="B15" s="94" t="s">
        <v>1128</v>
      </c>
      <c r="C15" s="94" t="s">
        <v>61</v>
      </c>
      <c r="D15" s="94">
        <v>1.85</v>
      </c>
      <c r="E15" s="94">
        <v>1.85</v>
      </c>
      <c r="F15" s="94">
        <v>540</v>
      </c>
      <c r="G15" s="94" t="s">
        <v>182</v>
      </c>
    </row>
    <row r="16" spans="1:7" ht="26.25">
      <c r="A16" s="94" t="s">
        <v>1487</v>
      </c>
      <c r="B16" s="94" t="s">
        <v>1149</v>
      </c>
      <c r="C16" s="94" t="s">
        <v>61</v>
      </c>
      <c r="D16" s="94">
        <v>2.2</v>
      </c>
      <c r="E16" s="94">
        <v>1.9</v>
      </c>
      <c r="F16" s="94">
        <v>980</v>
      </c>
      <c r="G16" s="94" t="s">
        <v>182</v>
      </c>
    </row>
    <row r="17" spans="1:7" ht="26.25">
      <c r="A17" s="94" t="s">
        <v>1487</v>
      </c>
      <c r="B17" s="94" t="s">
        <v>1154</v>
      </c>
      <c r="C17" s="94" t="s">
        <v>61</v>
      </c>
      <c r="D17" s="94">
        <v>0.45</v>
      </c>
      <c r="E17" s="94">
        <v>0.35</v>
      </c>
      <c r="F17" s="94">
        <v>380</v>
      </c>
      <c r="G17" s="94" t="s">
        <v>182</v>
      </c>
    </row>
    <row r="18" spans="1:7" ht="26.25">
      <c r="A18" s="94" t="s">
        <v>1487</v>
      </c>
      <c r="B18" s="94" t="s">
        <v>767</v>
      </c>
      <c r="C18" s="94" t="s">
        <v>61</v>
      </c>
      <c r="D18" s="94">
        <v>1.25</v>
      </c>
      <c r="E18" s="94">
        <v>0.3</v>
      </c>
      <c r="F18" s="94">
        <v>300</v>
      </c>
      <c r="G18" s="94" t="s">
        <v>182</v>
      </c>
    </row>
    <row r="19" spans="1:7" ht="26.25">
      <c r="A19" s="94" t="s">
        <v>1487</v>
      </c>
      <c r="B19" s="94" t="s">
        <v>166</v>
      </c>
      <c r="C19" s="94" t="s">
        <v>61</v>
      </c>
      <c r="D19" s="94">
        <v>1</v>
      </c>
      <c r="E19" s="94">
        <v>1</v>
      </c>
      <c r="F19" s="94">
        <v>1160</v>
      </c>
      <c r="G19" s="94" t="s">
        <v>182</v>
      </c>
    </row>
    <row r="20" spans="1:7" ht="26.25">
      <c r="A20" s="94" t="s">
        <v>1487</v>
      </c>
      <c r="B20" s="94" t="s">
        <v>1057</v>
      </c>
      <c r="C20" s="94" t="s">
        <v>61</v>
      </c>
      <c r="D20" s="94">
        <v>0.98</v>
      </c>
      <c r="E20" s="94">
        <v>0.98</v>
      </c>
      <c r="F20" s="94">
        <v>400</v>
      </c>
      <c r="G20" s="94" t="s">
        <v>182</v>
      </c>
    </row>
    <row r="21" spans="1:7" ht="26.25">
      <c r="A21" s="94" t="s">
        <v>1487</v>
      </c>
      <c r="B21" s="94" t="s">
        <v>1077</v>
      </c>
      <c r="C21" s="94" t="s">
        <v>61</v>
      </c>
      <c r="D21" s="94">
        <v>1.28</v>
      </c>
      <c r="E21" s="94">
        <v>1.28</v>
      </c>
      <c r="F21" s="94">
        <v>450</v>
      </c>
      <c r="G21" s="94" t="s">
        <v>182</v>
      </c>
    </row>
    <row r="22" spans="1:7" ht="26.25">
      <c r="A22" s="94" t="s">
        <v>1487</v>
      </c>
      <c r="B22" s="94" t="s">
        <v>1087</v>
      </c>
      <c r="C22" s="94" t="s">
        <v>61</v>
      </c>
      <c r="D22" s="94">
        <v>0.09</v>
      </c>
      <c r="E22" s="94">
        <v>0.09</v>
      </c>
      <c r="F22" s="94">
        <v>130</v>
      </c>
      <c r="G22" s="94" t="s">
        <v>182</v>
      </c>
    </row>
    <row r="23" spans="1:7" ht="26.25">
      <c r="A23" s="94" t="s">
        <v>1487</v>
      </c>
      <c r="B23" s="94" t="s">
        <v>169</v>
      </c>
      <c r="C23" s="94" t="s">
        <v>61</v>
      </c>
      <c r="D23" s="94">
        <v>0.5</v>
      </c>
      <c r="E23" s="94">
        <v>0.5</v>
      </c>
      <c r="F23" s="94">
        <v>300</v>
      </c>
      <c r="G23" s="94" t="s">
        <v>182</v>
      </c>
    </row>
    <row r="24" spans="1:7" ht="26.25">
      <c r="A24" s="94" t="s">
        <v>1487</v>
      </c>
      <c r="B24" s="94" t="s">
        <v>1023</v>
      </c>
      <c r="C24" s="94" t="s">
        <v>61</v>
      </c>
      <c r="D24" s="94">
        <v>0.5</v>
      </c>
      <c r="E24" s="94">
        <v>0.5</v>
      </c>
      <c r="F24" s="94">
        <v>450</v>
      </c>
      <c r="G24" s="94" t="s">
        <v>182</v>
      </c>
    </row>
    <row r="25" spans="1:7" ht="26.25">
      <c r="A25" s="94" t="s">
        <v>1487</v>
      </c>
      <c r="B25" s="94" t="s">
        <v>1102</v>
      </c>
      <c r="C25" s="94" t="s">
        <v>61</v>
      </c>
      <c r="D25" s="94">
        <v>2.17</v>
      </c>
      <c r="E25" s="94">
        <v>1.87</v>
      </c>
      <c r="F25" s="94">
        <v>550</v>
      </c>
      <c r="G25" s="94" t="s">
        <v>182</v>
      </c>
    </row>
    <row r="26" spans="1:7" ht="26.25">
      <c r="A26" s="94" t="s">
        <v>1487</v>
      </c>
      <c r="B26" s="94" t="s">
        <v>1104</v>
      </c>
      <c r="C26" s="94" t="s">
        <v>61</v>
      </c>
      <c r="D26" s="94">
        <v>2.21</v>
      </c>
      <c r="E26" s="94">
        <v>2.21</v>
      </c>
      <c r="F26" s="94">
        <v>700</v>
      </c>
      <c r="G26" s="94" t="s">
        <v>182</v>
      </c>
    </row>
    <row r="27" spans="1:7" ht="26.25">
      <c r="A27" s="94" t="s">
        <v>1487</v>
      </c>
      <c r="B27" s="94" t="s">
        <v>1490</v>
      </c>
      <c r="C27" s="94" t="s">
        <v>61</v>
      </c>
      <c r="D27" s="94">
        <v>0.07</v>
      </c>
      <c r="E27" s="94">
        <v>0.07</v>
      </c>
      <c r="F27" s="94">
        <v>100</v>
      </c>
      <c r="G27" s="94" t="s">
        <v>182</v>
      </c>
    </row>
    <row r="28" spans="1:7" ht="26.25">
      <c r="A28" s="94" t="s">
        <v>1487</v>
      </c>
      <c r="B28" s="94" t="s">
        <v>1491</v>
      </c>
      <c r="C28" s="94" t="s">
        <v>61</v>
      </c>
      <c r="D28" s="94">
        <v>0.61</v>
      </c>
      <c r="E28" s="94">
        <v>0.61</v>
      </c>
      <c r="F28" s="94">
        <v>600</v>
      </c>
      <c r="G28" s="94" t="s">
        <v>182</v>
      </c>
    </row>
    <row r="29" spans="1:7" ht="26.25">
      <c r="A29" s="94" t="s">
        <v>1487</v>
      </c>
      <c r="B29" s="94" t="s">
        <v>1242</v>
      </c>
      <c r="C29" s="94" t="s">
        <v>61</v>
      </c>
      <c r="D29" s="94">
        <v>6.03</v>
      </c>
      <c r="E29" s="94">
        <v>6.03</v>
      </c>
      <c r="F29" s="94">
        <v>1300</v>
      </c>
      <c r="G29" s="94" t="s">
        <v>182</v>
      </c>
    </row>
    <row r="30" spans="1:7" ht="26.25">
      <c r="A30" s="94" t="s">
        <v>1487</v>
      </c>
      <c r="B30" s="94" t="s">
        <v>218</v>
      </c>
      <c r="C30" s="94" t="s">
        <v>61</v>
      </c>
      <c r="D30" s="94">
        <v>1.87</v>
      </c>
      <c r="E30" s="94">
        <v>1.87</v>
      </c>
      <c r="F30" s="94">
        <v>2100</v>
      </c>
      <c r="G30" s="94" t="s">
        <v>182</v>
      </c>
    </row>
    <row r="31" spans="1:7" ht="26.25">
      <c r="A31" s="94" t="s">
        <v>1487</v>
      </c>
      <c r="B31" s="94" t="s">
        <v>171</v>
      </c>
      <c r="C31" s="94" t="s">
        <v>61</v>
      </c>
      <c r="D31" s="94">
        <v>2.19</v>
      </c>
      <c r="E31" s="94">
        <v>2.19</v>
      </c>
      <c r="F31" s="94">
        <v>1300</v>
      </c>
      <c r="G31" s="94" t="s">
        <v>182</v>
      </c>
    </row>
    <row r="32" spans="1:7" ht="26.25">
      <c r="A32" s="94" t="s">
        <v>1487</v>
      </c>
      <c r="B32" s="94" t="s">
        <v>1470</v>
      </c>
      <c r="C32" s="94" t="s">
        <v>61</v>
      </c>
      <c r="D32" s="94">
        <v>3.08</v>
      </c>
      <c r="E32" s="94">
        <v>3.08</v>
      </c>
      <c r="F32" s="94">
        <v>1440</v>
      </c>
      <c r="G32" s="94" t="s">
        <v>182</v>
      </c>
    </row>
    <row r="33" spans="1:7" ht="26.25">
      <c r="A33" s="94" t="s">
        <v>1487</v>
      </c>
      <c r="B33" s="94" t="s">
        <v>197</v>
      </c>
      <c r="C33" s="94" t="s">
        <v>61</v>
      </c>
      <c r="D33" s="94">
        <v>2.5</v>
      </c>
      <c r="E33" s="94">
        <v>2.5</v>
      </c>
      <c r="F33" s="94">
        <v>900</v>
      </c>
      <c r="G33" s="94" t="s">
        <v>182</v>
      </c>
    </row>
    <row r="34" spans="1:7" ht="26.25">
      <c r="A34" s="94" t="s">
        <v>1487</v>
      </c>
      <c r="B34" s="94" t="s">
        <v>60</v>
      </c>
      <c r="C34" s="94" t="s">
        <v>61</v>
      </c>
      <c r="D34" s="94">
        <v>2.67</v>
      </c>
      <c r="E34" s="94">
        <v>2.67</v>
      </c>
      <c r="F34" s="94">
        <v>1600</v>
      </c>
      <c r="G34" s="94" t="s">
        <v>182</v>
      </c>
    </row>
    <row r="35" spans="1:7" ht="26.25">
      <c r="A35" s="94" t="s">
        <v>1487</v>
      </c>
      <c r="B35" s="94" t="s">
        <v>1473</v>
      </c>
      <c r="C35" s="94" t="s">
        <v>61</v>
      </c>
      <c r="D35" s="94">
        <v>2.64</v>
      </c>
      <c r="E35" s="94">
        <v>2.64</v>
      </c>
      <c r="F35" s="94">
        <v>800</v>
      </c>
      <c r="G35" s="94" t="s">
        <v>182</v>
      </c>
    </row>
    <row r="36" spans="1:7" ht="26.25">
      <c r="A36" s="94" t="s">
        <v>1487</v>
      </c>
      <c r="B36" s="94" t="s">
        <v>172</v>
      </c>
      <c r="C36" s="94" t="s">
        <v>61</v>
      </c>
      <c r="D36" s="94">
        <v>0.5</v>
      </c>
      <c r="E36" s="94">
        <v>0.5</v>
      </c>
      <c r="F36" s="94">
        <v>500</v>
      </c>
      <c r="G36" s="94" t="s">
        <v>182</v>
      </c>
    </row>
    <row r="37" spans="1:7" ht="26.25">
      <c r="A37" s="94" t="s">
        <v>1487</v>
      </c>
      <c r="B37" s="94" t="s">
        <v>1267</v>
      </c>
      <c r="C37" s="94" t="s">
        <v>61</v>
      </c>
      <c r="D37" s="94">
        <v>0.2</v>
      </c>
      <c r="E37" s="94">
        <v>0.2</v>
      </c>
      <c r="F37" s="94">
        <v>200</v>
      </c>
      <c r="G37" s="94" t="s">
        <v>182</v>
      </c>
    </row>
    <row r="38" spans="1:7" ht="26.25">
      <c r="A38" s="94" t="s">
        <v>1487</v>
      </c>
      <c r="B38" s="94" t="s">
        <v>1239</v>
      </c>
      <c r="C38" s="94" t="s">
        <v>61</v>
      </c>
      <c r="D38" s="94">
        <v>1.76</v>
      </c>
      <c r="E38" s="94">
        <v>1.76</v>
      </c>
      <c r="F38" s="94">
        <v>880</v>
      </c>
      <c r="G38" s="94" t="s">
        <v>182</v>
      </c>
    </row>
    <row r="40" ht="12.75">
      <c r="B40" s="56" t="s">
        <v>362</v>
      </c>
    </row>
    <row r="41" spans="1:7" ht="26.25">
      <c r="A41" s="93" t="s">
        <v>563</v>
      </c>
      <c r="B41" s="93" t="s">
        <v>53</v>
      </c>
      <c r="C41" s="93" t="s">
        <v>31</v>
      </c>
      <c r="D41" s="93" t="s">
        <v>212</v>
      </c>
      <c r="E41" s="93" t="s">
        <v>213</v>
      </c>
      <c r="F41" s="93" t="s">
        <v>54</v>
      </c>
      <c r="G41" s="93" t="s">
        <v>214</v>
      </c>
    </row>
    <row r="42" spans="1:7" ht="12.75">
      <c r="A42" s="94" t="s">
        <v>1487</v>
      </c>
      <c r="B42" s="94" t="s">
        <v>633</v>
      </c>
      <c r="C42" s="94" t="s">
        <v>62</v>
      </c>
      <c r="D42" s="94">
        <v>3.08</v>
      </c>
      <c r="E42" s="94">
        <v>0.2</v>
      </c>
      <c r="F42" s="94">
        <v>190</v>
      </c>
      <c r="G42" s="94" t="s">
        <v>182</v>
      </c>
    </row>
    <row r="43" spans="1:7" ht="12.75">
      <c r="A43" s="94" t="s">
        <v>1487</v>
      </c>
      <c r="B43" s="94" t="s">
        <v>716</v>
      </c>
      <c r="C43" s="94" t="s">
        <v>62</v>
      </c>
      <c r="D43" s="94">
        <v>1.81</v>
      </c>
      <c r="E43" s="94">
        <v>0.4</v>
      </c>
      <c r="F43" s="94">
        <v>308</v>
      </c>
      <c r="G43" s="94" t="s">
        <v>182</v>
      </c>
    </row>
    <row r="44" spans="1:7" ht="26.25">
      <c r="A44" s="94" t="s">
        <v>1487</v>
      </c>
      <c r="B44" s="94" t="s">
        <v>1492</v>
      </c>
      <c r="C44" s="94" t="s">
        <v>62</v>
      </c>
      <c r="D44" s="94">
        <v>1.08</v>
      </c>
      <c r="E44" s="94">
        <v>1.08</v>
      </c>
      <c r="F44" s="94">
        <v>1050</v>
      </c>
      <c r="G44" s="94" t="s">
        <v>182</v>
      </c>
    </row>
    <row r="45" spans="1:7" ht="12.75">
      <c r="A45" s="94" t="s">
        <v>1487</v>
      </c>
      <c r="B45" s="94" t="s">
        <v>1493</v>
      </c>
      <c r="C45" s="94" t="s">
        <v>62</v>
      </c>
      <c r="D45" s="94">
        <v>1.05</v>
      </c>
      <c r="E45" s="94">
        <v>1.05</v>
      </c>
      <c r="F45" s="94">
        <v>750</v>
      </c>
      <c r="G45" s="94" t="s">
        <v>182</v>
      </c>
    </row>
    <row r="46" spans="1:7" ht="26.25">
      <c r="A46" s="94" t="s">
        <v>1487</v>
      </c>
      <c r="B46" s="94" t="s">
        <v>1494</v>
      </c>
      <c r="C46" s="94" t="s">
        <v>62</v>
      </c>
      <c r="D46" s="94">
        <v>1.62</v>
      </c>
      <c r="E46" s="94">
        <v>1.62</v>
      </c>
      <c r="F46" s="94">
        <v>830</v>
      </c>
      <c r="G46" s="94" t="s">
        <v>182</v>
      </c>
    </row>
    <row r="47" spans="1:7" ht="12.75">
      <c r="A47" s="94" t="s">
        <v>1487</v>
      </c>
      <c r="B47" s="94" t="s">
        <v>912</v>
      </c>
      <c r="C47" s="94" t="s">
        <v>62</v>
      </c>
      <c r="D47" s="94">
        <v>0.18</v>
      </c>
      <c r="E47" s="94">
        <v>0.18</v>
      </c>
      <c r="F47" s="94">
        <v>200</v>
      </c>
      <c r="G47" s="94" t="s">
        <v>182</v>
      </c>
    </row>
    <row r="48" spans="1:7" ht="26.25">
      <c r="A48" s="94" t="s">
        <v>1487</v>
      </c>
      <c r="B48" s="94" t="s">
        <v>1495</v>
      </c>
      <c r="C48" s="94" t="s">
        <v>62</v>
      </c>
      <c r="D48" s="94">
        <v>2.31</v>
      </c>
      <c r="E48" s="94">
        <v>2.31</v>
      </c>
      <c r="F48" s="94">
        <v>500</v>
      </c>
      <c r="G48" s="94" t="s">
        <v>182</v>
      </c>
    </row>
    <row r="49" spans="1:7" ht="26.25">
      <c r="A49" s="94" t="s">
        <v>1487</v>
      </c>
      <c r="B49" s="94" t="s">
        <v>1496</v>
      </c>
      <c r="C49" s="94" t="s">
        <v>62</v>
      </c>
      <c r="D49" s="94">
        <v>0.28</v>
      </c>
      <c r="E49" s="94">
        <v>0.28</v>
      </c>
      <c r="F49" s="94">
        <v>200</v>
      </c>
      <c r="G49" s="94" t="s">
        <v>182</v>
      </c>
    </row>
    <row r="50" spans="1:7" ht="26.25">
      <c r="A50" s="94" t="s">
        <v>1487</v>
      </c>
      <c r="B50" s="94" t="s">
        <v>165</v>
      </c>
      <c r="C50" s="94" t="s">
        <v>62</v>
      </c>
      <c r="D50" s="94">
        <v>2.27</v>
      </c>
      <c r="E50" s="94">
        <v>1.05</v>
      </c>
      <c r="F50" s="94">
        <v>700</v>
      </c>
      <c r="G50" s="94" t="s">
        <v>182</v>
      </c>
    </row>
    <row r="51" spans="1:7" ht="26.25">
      <c r="A51" s="94" t="s">
        <v>1487</v>
      </c>
      <c r="B51" s="94" t="s">
        <v>1497</v>
      </c>
      <c r="C51" s="94" t="s">
        <v>62</v>
      </c>
      <c r="D51" s="94">
        <v>2.49</v>
      </c>
      <c r="E51" s="94">
        <v>1.05</v>
      </c>
      <c r="F51" s="94">
        <v>742</v>
      </c>
      <c r="G51" s="94" t="s">
        <v>182</v>
      </c>
    </row>
    <row r="52" spans="1:7" ht="26.25">
      <c r="A52" s="94" t="s">
        <v>1487</v>
      </c>
      <c r="B52" s="94" t="s">
        <v>1124</v>
      </c>
      <c r="C52" s="94" t="s">
        <v>62</v>
      </c>
      <c r="D52" s="94">
        <v>0.65</v>
      </c>
      <c r="E52" s="94">
        <v>0.65</v>
      </c>
      <c r="F52" s="94">
        <v>424</v>
      </c>
      <c r="G52" s="94" t="s">
        <v>182</v>
      </c>
    </row>
    <row r="53" spans="1:7" ht="26.25">
      <c r="A53" s="94" t="s">
        <v>1487</v>
      </c>
      <c r="B53" s="94" t="s">
        <v>1498</v>
      </c>
      <c r="C53" s="94" t="s">
        <v>62</v>
      </c>
      <c r="D53" s="94">
        <v>0.6</v>
      </c>
      <c r="E53" s="94">
        <v>0.6</v>
      </c>
      <c r="F53" s="94">
        <v>346</v>
      </c>
      <c r="G53" s="94" t="s">
        <v>182</v>
      </c>
    </row>
    <row r="54" spans="1:7" ht="26.25">
      <c r="A54" s="94" t="s">
        <v>1487</v>
      </c>
      <c r="B54" s="94" t="s">
        <v>1499</v>
      </c>
      <c r="C54" s="94" t="s">
        <v>62</v>
      </c>
      <c r="D54" s="94">
        <v>1.53</v>
      </c>
      <c r="E54" s="94">
        <v>0.54</v>
      </c>
      <c r="F54" s="94">
        <v>493</v>
      </c>
      <c r="G54" s="94" t="s">
        <v>182</v>
      </c>
    </row>
    <row r="55" spans="1:7" ht="26.25">
      <c r="A55" s="94" t="s">
        <v>1487</v>
      </c>
      <c r="B55" s="94" t="s">
        <v>166</v>
      </c>
      <c r="C55" s="94" t="s">
        <v>62</v>
      </c>
      <c r="D55" s="94">
        <v>0.34</v>
      </c>
      <c r="E55" s="94">
        <v>0.34</v>
      </c>
      <c r="F55" s="94">
        <v>306</v>
      </c>
      <c r="G55" s="94" t="s">
        <v>182</v>
      </c>
    </row>
    <row r="56" spans="1:7" ht="26.25">
      <c r="A56" s="94" t="s">
        <v>1487</v>
      </c>
      <c r="B56" s="94" t="s">
        <v>1444</v>
      </c>
      <c r="C56" s="94" t="s">
        <v>62</v>
      </c>
      <c r="D56" s="94">
        <v>2.27</v>
      </c>
      <c r="E56" s="94">
        <v>2.27</v>
      </c>
      <c r="F56" s="94">
        <v>890</v>
      </c>
      <c r="G56" s="94" t="s">
        <v>182</v>
      </c>
    </row>
    <row r="57" spans="1:7" ht="26.25">
      <c r="A57" s="94" t="s">
        <v>1487</v>
      </c>
      <c r="B57" s="94" t="s">
        <v>1500</v>
      </c>
      <c r="C57" s="94" t="s">
        <v>62</v>
      </c>
      <c r="D57" s="94">
        <v>0.74</v>
      </c>
      <c r="E57" s="94">
        <v>0.74</v>
      </c>
      <c r="F57" s="94">
        <v>340</v>
      </c>
      <c r="G57" s="94" t="s">
        <v>182</v>
      </c>
    </row>
    <row r="58" spans="1:7" ht="26.25">
      <c r="A58" s="94" t="s">
        <v>1487</v>
      </c>
      <c r="B58" s="94" t="s">
        <v>1462</v>
      </c>
      <c r="C58" s="94" t="s">
        <v>62</v>
      </c>
      <c r="D58" s="94">
        <v>7.1</v>
      </c>
      <c r="E58" s="94">
        <v>7.1</v>
      </c>
      <c r="F58" s="94">
        <v>2730</v>
      </c>
      <c r="G58" s="94" t="s">
        <v>182</v>
      </c>
    </row>
    <row r="59" spans="1:7" ht="26.25">
      <c r="A59" s="94" t="s">
        <v>1487</v>
      </c>
      <c r="B59" s="94" t="s">
        <v>1448</v>
      </c>
      <c r="C59" s="94" t="s">
        <v>62</v>
      </c>
      <c r="D59" s="94">
        <v>0.36</v>
      </c>
      <c r="E59" s="94">
        <v>0.36</v>
      </c>
      <c r="F59" s="94">
        <v>270</v>
      </c>
      <c r="G59" s="94" t="s">
        <v>182</v>
      </c>
    </row>
    <row r="60" spans="1:7" ht="26.25">
      <c r="A60" s="94" t="s">
        <v>1487</v>
      </c>
      <c r="B60" s="94" t="s">
        <v>1421</v>
      </c>
      <c r="C60" s="94" t="s">
        <v>62</v>
      </c>
      <c r="D60" s="94">
        <v>2.56</v>
      </c>
      <c r="E60" s="94">
        <v>2.56</v>
      </c>
      <c r="F60" s="94">
        <v>1400</v>
      </c>
      <c r="G60" s="94" t="s">
        <v>182</v>
      </c>
    </row>
    <row r="61" spans="1:7" ht="26.25">
      <c r="A61" s="94" t="s">
        <v>1487</v>
      </c>
      <c r="B61" s="94" t="s">
        <v>1501</v>
      </c>
      <c r="C61" s="94" t="s">
        <v>62</v>
      </c>
      <c r="D61" s="94">
        <v>1.93</v>
      </c>
      <c r="E61" s="94">
        <v>1.93</v>
      </c>
      <c r="F61" s="94">
        <v>610</v>
      </c>
      <c r="G61" s="94" t="s">
        <v>182</v>
      </c>
    </row>
    <row r="62" spans="1:7" ht="26.25">
      <c r="A62" s="94" t="s">
        <v>1487</v>
      </c>
      <c r="B62" s="94" t="s">
        <v>1502</v>
      </c>
      <c r="C62" s="94" t="s">
        <v>62</v>
      </c>
      <c r="D62" s="94">
        <v>1.36</v>
      </c>
      <c r="E62" s="94">
        <v>1.36</v>
      </c>
      <c r="F62" s="94">
        <v>850</v>
      </c>
      <c r="G62" s="94" t="s">
        <v>182</v>
      </c>
    </row>
    <row r="63" spans="1:7" ht="26.25">
      <c r="A63" s="94" t="s">
        <v>1487</v>
      </c>
      <c r="B63" s="94" t="s">
        <v>1503</v>
      </c>
      <c r="C63" s="94" t="s">
        <v>62</v>
      </c>
      <c r="D63" s="94">
        <v>3.63</v>
      </c>
      <c r="E63" s="94">
        <v>3.63</v>
      </c>
      <c r="F63" s="94">
        <v>1200</v>
      </c>
      <c r="G63" s="94" t="s">
        <v>182</v>
      </c>
    </row>
    <row r="64" spans="1:7" ht="26.25">
      <c r="A64" s="94" t="s">
        <v>1487</v>
      </c>
      <c r="B64" s="94" t="s">
        <v>1504</v>
      </c>
      <c r="C64" s="94" t="s">
        <v>62</v>
      </c>
      <c r="D64" s="94">
        <v>1.55</v>
      </c>
      <c r="E64" s="94">
        <v>1.49</v>
      </c>
      <c r="F64" s="94">
        <v>580</v>
      </c>
      <c r="G64" s="94" t="s">
        <v>182</v>
      </c>
    </row>
    <row r="65" spans="1:7" ht="26.25">
      <c r="A65" s="94" t="s">
        <v>1487</v>
      </c>
      <c r="B65" s="94" t="s">
        <v>1226</v>
      </c>
      <c r="C65" s="94" t="s">
        <v>62</v>
      </c>
      <c r="D65" s="94">
        <v>1.9</v>
      </c>
      <c r="E65" s="94">
        <v>1.9</v>
      </c>
      <c r="F65" s="94">
        <v>736</v>
      </c>
      <c r="G65" s="94" t="s">
        <v>182</v>
      </c>
    </row>
    <row r="66" spans="1:7" ht="26.25">
      <c r="A66" s="94" t="s">
        <v>1487</v>
      </c>
      <c r="B66" s="94" t="s">
        <v>1505</v>
      </c>
      <c r="C66" s="94" t="s">
        <v>62</v>
      </c>
      <c r="D66" s="94">
        <v>0.18</v>
      </c>
      <c r="E66" s="94">
        <v>0.18</v>
      </c>
      <c r="F66" s="94">
        <v>200</v>
      </c>
      <c r="G66" s="94" t="s">
        <v>182</v>
      </c>
    </row>
    <row r="69" spans="1:6" ht="27.75" customHeight="1">
      <c r="A69" s="251" t="s">
        <v>122</v>
      </c>
      <c r="B69" s="251"/>
      <c r="C69" s="251"/>
      <c r="D69" s="58" t="s">
        <v>221</v>
      </c>
      <c r="E69" s="58">
        <v>1500</v>
      </c>
      <c r="F69" s="59" t="s">
        <v>182</v>
      </c>
    </row>
  </sheetData>
  <sheetProtection/>
  <mergeCells count="1">
    <mergeCell ref="A69:C6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8">
      <selection activeCell="O21" sqref="O21"/>
    </sheetView>
  </sheetViews>
  <sheetFormatPr defaultColWidth="9.140625" defaultRowHeight="12.75"/>
  <cols>
    <col min="1" max="1" width="14.421875" style="0" customWidth="1"/>
    <col min="3" max="3" width="16.421875" style="0" customWidth="1"/>
    <col min="5" max="5" width="16.421875" style="0" customWidth="1"/>
    <col min="6" max="6" width="9.421875" style="0" customWidth="1"/>
    <col min="7" max="7" width="11.00390625" style="0" customWidth="1"/>
    <col min="8" max="8" width="8.421875" style="0" customWidth="1"/>
    <col min="9" max="9" width="12.140625" style="0" customWidth="1"/>
    <col min="10" max="10" width="10.00390625" style="0" customWidth="1"/>
  </cols>
  <sheetData>
    <row r="1" ht="12.75">
      <c r="A1" s="1" t="s">
        <v>203</v>
      </c>
    </row>
    <row r="2" ht="12.75">
      <c r="A2" s="1" t="s">
        <v>332</v>
      </c>
    </row>
    <row r="4" ht="12.75">
      <c r="E4" t="s">
        <v>206</v>
      </c>
    </row>
    <row r="5" spans="1:12" ht="12.75">
      <c r="A5" s="160" t="s">
        <v>31</v>
      </c>
      <c r="B5" s="162" t="s">
        <v>157</v>
      </c>
      <c r="C5" s="8" t="s">
        <v>1507</v>
      </c>
      <c r="D5" s="220" t="s">
        <v>213</v>
      </c>
      <c r="E5" s="160" t="s">
        <v>42</v>
      </c>
      <c r="F5" s="146" t="s">
        <v>40</v>
      </c>
      <c r="G5" s="147"/>
      <c r="H5" s="146" t="s">
        <v>41</v>
      </c>
      <c r="I5" s="147"/>
      <c r="J5" s="141" t="s">
        <v>207</v>
      </c>
      <c r="K5" s="141"/>
      <c r="L5" s="142"/>
    </row>
    <row r="6" spans="1:12" ht="12.75">
      <c r="A6" s="161"/>
      <c r="B6" s="161"/>
      <c r="C6" s="2" t="s">
        <v>1506</v>
      </c>
      <c r="D6" s="221"/>
      <c r="E6" s="161"/>
      <c r="F6" s="2" t="s">
        <v>43</v>
      </c>
      <c r="G6" s="2" t="s">
        <v>44</v>
      </c>
      <c r="H6" s="2" t="s">
        <v>43</v>
      </c>
      <c r="I6" s="2" t="s">
        <v>44</v>
      </c>
      <c r="J6" s="2" t="s">
        <v>208</v>
      </c>
      <c r="K6" s="2" t="s">
        <v>50</v>
      </c>
      <c r="L6" s="2" t="s">
        <v>51</v>
      </c>
    </row>
    <row r="7" spans="1:12" ht="12.75">
      <c r="A7" s="2" t="s">
        <v>33</v>
      </c>
      <c r="B7" s="5" t="s">
        <v>333</v>
      </c>
      <c r="C7" s="5" t="s">
        <v>1508</v>
      </c>
      <c r="D7" s="6">
        <v>2.1</v>
      </c>
      <c r="E7" s="6">
        <v>540.7</v>
      </c>
      <c r="F7" s="6">
        <v>443.9</v>
      </c>
      <c r="G7" s="6">
        <v>0</v>
      </c>
      <c r="H7" s="6">
        <v>90.9</v>
      </c>
      <c r="I7" s="6">
        <v>5.9</v>
      </c>
      <c r="J7" s="2"/>
      <c r="K7" s="2"/>
      <c r="L7" s="6">
        <v>2.1</v>
      </c>
    </row>
    <row r="8" spans="1:12" ht="12.75">
      <c r="A8" s="2" t="s">
        <v>38</v>
      </c>
      <c r="B8" s="5" t="s">
        <v>334</v>
      </c>
      <c r="C8" s="5" t="s">
        <v>1508</v>
      </c>
      <c r="D8" s="6">
        <v>2.58</v>
      </c>
      <c r="E8" s="6">
        <v>813.4</v>
      </c>
      <c r="F8" s="6">
        <v>675.1</v>
      </c>
      <c r="G8" s="6">
        <v>0</v>
      </c>
      <c r="H8" s="6">
        <v>138.3</v>
      </c>
      <c r="I8" s="6">
        <v>0</v>
      </c>
      <c r="J8" s="2"/>
      <c r="K8" s="2"/>
      <c r="L8" s="6">
        <v>2.58</v>
      </c>
    </row>
    <row r="9" spans="1:12" ht="12.75">
      <c r="A9" s="3" t="s">
        <v>37</v>
      </c>
      <c r="B9" s="3" t="s">
        <v>45</v>
      </c>
      <c r="C9" s="3"/>
      <c r="D9" s="7">
        <f aca="true" t="shared" si="0" ref="D9:L9">SUM(D7:D8)</f>
        <v>4.68</v>
      </c>
      <c r="E9" s="7">
        <f t="shared" si="0"/>
        <v>1354.1</v>
      </c>
      <c r="F9" s="7">
        <f t="shared" si="0"/>
        <v>1119</v>
      </c>
      <c r="G9" s="7">
        <f t="shared" si="0"/>
        <v>0</v>
      </c>
      <c r="H9" s="7">
        <f t="shared" si="0"/>
        <v>229.20000000000002</v>
      </c>
      <c r="I9" s="7">
        <f t="shared" si="0"/>
        <v>5.9</v>
      </c>
      <c r="J9" s="7">
        <f t="shared" si="0"/>
        <v>0</v>
      </c>
      <c r="K9" s="7">
        <f t="shared" si="0"/>
        <v>0</v>
      </c>
      <c r="L9" s="7">
        <f t="shared" si="0"/>
        <v>4.68</v>
      </c>
    </row>
    <row r="10" spans="1:10" ht="12.75">
      <c r="A10" s="2" t="s">
        <v>34</v>
      </c>
      <c r="B10" s="8" t="s">
        <v>335</v>
      </c>
      <c r="C10" s="5" t="s">
        <v>1508</v>
      </c>
      <c r="D10" s="8">
        <v>4.49</v>
      </c>
      <c r="E10" s="6">
        <v>107.8</v>
      </c>
      <c r="F10" s="6">
        <v>0</v>
      </c>
      <c r="G10" s="6">
        <v>0</v>
      </c>
      <c r="H10" s="6">
        <v>100.4</v>
      </c>
      <c r="I10" s="6">
        <v>7.4</v>
      </c>
      <c r="J10" s="63"/>
    </row>
    <row r="11" spans="1:10" ht="12.75">
      <c r="A11" s="2" t="s">
        <v>34</v>
      </c>
      <c r="B11" s="8" t="s">
        <v>336</v>
      </c>
      <c r="C11" s="5" t="s">
        <v>1508</v>
      </c>
      <c r="D11" s="8">
        <v>1.19</v>
      </c>
      <c r="E11" s="6">
        <v>33.9</v>
      </c>
      <c r="F11" s="6">
        <v>0</v>
      </c>
      <c r="G11" s="6">
        <v>0</v>
      </c>
      <c r="H11" s="6">
        <v>33.9</v>
      </c>
      <c r="I11" s="6">
        <v>0</v>
      </c>
      <c r="J11" s="63"/>
    </row>
    <row r="12" spans="1:10" ht="12.75">
      <c r="A12" s="2" t="s">
        <v>34</v>
      </c>
      <c r="B12" s="8" t="s">
        <v>337</v>
      </c>
      <c r="C12" s="5" t="s">
        <v>1508</v>
      </c>
      <c r="D12" s="8">
        <v>3.82</v>
      </c>
      <c r="E12" s="6">
        <v>84.7</v>
      </c>
      <c r="F12" s="6">
        <v>0</v>
      </c>
      <c r="G12" s="6">
        <v>0</v>
      </c>
      <c r="H12" s="6">
        <v>84.7</v>
      </c>
      <c r="I12" s="6">
        <v>0</v>
      </c>
      <c r="J12" s="63"/>
    </row>
    <row r="13" spans="1:10" ht="12.75">
      <c r="A13" s="2" t="s">
        <v>34</v>
      </c>
      <c r="B13" s="8" t="s">
        <v>338</v>
      </c>
      <c r="C13" s="5" t="s">
        <v>1508</v>
      </c>
      <c r="D13" s="8">
        <v>2.02</v>
      </c>
      <c r="E13" s="6">
        <v>46.2</v>
      </c>
      <c r="F13" s="6">
        <v>0</v>
      </c>
      <c r="G13" s="6">
        <v>0</v>
      </c>
      <c r="H13" s="6">
        <v>46.2</v>
      </c>
      <c r="I13" s="6">
        <v>0</v>
      </c>
      <c r="J13" s="63"/>
    </row>
    <row r="14" spans="1:10" ht="12.75">
      <c r="A14" s="2" t="s">
        <v>34</v>
      </c>
      <c r="B14" s="8" t="s">
        <v>339</v>
      </c>
      <c r="C14" s="5" t="s">
        <v>1508</v>
      </c>
      <c r="D14" s="8">
        <v>1.48</v>
      </c>
      <c r="E14" s="6">
        <v>38.8</v>
      </c>
      <c r="F14" s="6">
        <v>0</v>
      </c>
      <c r="G14" s="6">
        <v>0</v>
      </c>
      <c r="H14" s="6">
        <v>38.8</v>
      </c>
      <c r="I14" s="6">
        <v>0</v>
      </c>
      <c r="J14" s="63"/>
    </row>
    <row r="15" spans="1:10" ht="12.75">
      <c r="A15" s="2" t="s">
        <v>34</v>
      </c>
      <c r="B15" s="8" t="s">
        <v>340</v>
      </c>
      <c r="C15" s="5" t="s">
        <v>1508</v>
      </c>
      <c r="D15" s="8">
        <v>3.02</v>
      </c>
      <c r="E15" s="6">
        <v>49.8</v>
      </c>
      <c r="F15" s="6">
        <v>0</v>
      </c>
      <c r="G15" s="6">
        <v>0</v>
      </c>
      <c r="H15" s="6">
        <v>42.7</v>
      </c>
      <c r="I15" s="6">
        <v>7.1</v>
      </c>
      <c r="J15" s="63"/>
    </row>
    <row r="16" spans="1:12" ht="12.75">
      <c r="A16" s="3" t="s">
        <v>48</v>
      </c>
      <c r="B16" s="3" t="s">
        <v>45</v>
      </c>
      <c r="C16" s="3"/>
      <c r="D16" s="3">
        <f aca="true" t="shared" si="1" ref="D16:I16">SUM(D10:D15)</f>
        <v>16.02</v>
      </c>
      <c r="E16" s="7">
        <f t="shared" si="1"/>
        <v>361.2</v>
      </c>
      <c r="F16" s="7">
        <f t="shared" si="1"/>
        <v>0</v>
      </c>
      <c r="G16" s="7">
        <f t="shared" si="1"/>
        <v>0</v>
      </c>
      <c r="H16" s="7">
        <f t="shared" si="1"/>
        <v>346.7</v>
      </c>
      <c r="I16" s="7">
        <f t="shared" si="1"/>
        <v>14.5</v>
      </c>
      <c r="J16" s="63"/>
      <c r="K16" s="1"/>
      <c r="L16" s="1"/>
    </row>
    <row r="17" spans="1:12" ht="12.75">
      <c r="A17" s="3" t="s">
        <v>47</v>
      </c>
      <c r="B17" s="3" t="s">
        <v>45</v>
      </c>
      <c r="C17" s="3"/>
      <c r="D17" s="3" t="s">
        <v>45</v>
      </c>
      <c r="E17" s="7">
        <f>E9+E16</f>
        <v>1715.3</v>
      </c>
      <c r="F17" s="7">
        <f>F9+F16</f>
        <v>1119</v>
      </c>
      <c r="G17" s="7">
        <f>G9+G16</f>
        <v>0</v>
      </c>
      <c r="H17" s="7">
        <f>H9+H16</f>
        <v>575.9</v>
      </c>
      <c r="I17" s="7">
        <f>I9+I16</f>
        <v>20.4</v>
      </c>
      <c r="J17" s="63"/>
      <c r="K17" s="1"/>
      <c r="L17" s="1"/>
    </row>
    <row r="18" spans="1:12" ht="12.75">
      <c r="A18" s="1"/>
      <c r="B18" s="1"/>
      <c r="C18" s="1"/>
      <c r="D18" s="1"/>
      <c r="E18" s="63"/>
      <c r="F18" s="63"/>
      <c r="G18" s="63"/>
      <c r="H18" s="63"/>
      <c r="I18" s="63"/>
      <c r="J18" s="63"/>
      <c r="K18" s="1"/>
      <c r="L18" s="1"/>
    </row>
    <row r="19" ht="12.75">
      <c r="E19" t="s">
        <v>209</v>
      </c>
    </row>
    <row r="20" spans="1:12" ht="12.75">
      <c r="A20" s="160" t="s">
        <v>31</v>
      </c>
      <c r="B20" s="162" t="s">
        <v>157</v>
      </c>
      <c r="C20" s="8" t="s">
        <v>1507</v>
      </c>
      <c r="D20" s="220" t="s">
        <v>213</v>
      </c>
      <c r="E20" s="160" t="s">
        <v>42</v>
      </c>
      <c r="F20" s="146" t="s">
        <v>40</v>
      </c>
      <c r="G20" s="147"/>
      <c r="H20" s="146" t="s">
        <v>41</v>
      </c>
      <c r="I20" s="147"/>
      <c r="J20" s="141" t="s">
        <v>207</v>
      </c>
      <c r="K20" s="141"/>
      <c r="L20" s="142"/>
    </row>
    <row r="21" spans="1:12" ht="12.75">
      <c r="A21" s="161"/>
      <c r="B21" s="161"/>
      <c r="C21" s="2" t="s">
        <v>1506</v>
      </c>
      <c r="D21" s="221"/>
      <c r="E21" s="161"/>
      <c r="F21" s="2" t="s">
        <v>43</v>
      </c>
      <c r="G21" s="2" t="s">
        <v>44</v>
      </c>
      <c r="H21" s="2" t="s">
        <v>43</v>
      </c>
      <c r="I21" s="2" t="s">
        <v>44</v>
      </c>
      <c r="J21" s="2" t="s">
        <v>208</v>
      </c>
      <c r="K21" s="2" t="s">
        <v>50</v>
      </c>
      <c r="L21" s="2" t="s">
        <v>51</v>
      </c>
    </row>
    <row r="22" spans="1:12" ht="12.75">
      <c r="A22" s="2" t="s">
        <v>183</v>
      </c>
      <c r="B22" s="42" t="s">
        <v>341</v>
      </c>
      <c r="C22" s="5" t="s">
        <v>1509</v>
      </c>
      <c r="D22" s="2">
        <v>1.75</v>
      </c>
      <c r="E22" s="6">
        <v>512.8</v>
      </c>
      <c r="F22" s="6">
        <v>238.2</v>
      </c>
      <c r="G22" s="6">
        <v>109.1</v>
      </c>
      <c r="H22" s="6">
        <v>102.1</v>
      </c>
      <c r="I22" s="6">
        <v>63.4</v>
      </c>
      <c r="J22" s="2"/>
      <c r="K22" s="2">
        <v>1.75</v>
      </c>
      <c r="L22" s="6"/>
    </row>
    <row r="23" spans="1:12" ht="12.75">
      <c r="A23" s="2" t="s">
        <v>38</v>
      </c>
      <c r="B23" s="2" t="s">
        <v>342</v>
      </c>
      <c r="C23" s="5" t="s">
        <v>1510</v>
      </c>
      <c r="D23" s="2">
        <v>2.73</v>
      </c>
      <c r="E23" s="6">
        <v>902.8</v>
      </c>
      <c r="F23" s="6">
        <v>578.7</v>
      </c>
      <c r="G23" s="6">
        <v>2.9</v>
      </c>
      <c r="H23" s="6">
        <v>312.3</v>
      </c>
      <c r="I23" s="6">
        <v>8.9</v>
      </c>
      <c r="J23" s="2">
        <v>2.73</v>
      </c>
      <c r="K23" s="2"/>
      <c r="L23" s="6"/>
    </row>
    <row r="24" spans="1:12" ht="12.75">
      <c r="A24" s="2" t="s">
        <v>49</v>
      </c>
      <c r="B24" s="2" t="s">
        <v>343</v>
      </c>
      <c r="C24" s="5" t="s">
        <v>1510</v>
      </c>
      <c r="D24" s="2">
        <v>3.04</v>
      </c>
      <c r="E24" s="6">
        <v>663.1</v>
      </c>
      <c r="F24" s="6">
        <v>434.4</v>
      </c>
      <c r="G24" s="6">
        <v>0</v>
      </c>
      <c r="H24" s="6">
        <v>223.7</v>
      </c>
      <c r="I24" s="6">
        <v>5</v>
      </c>
      <c r="J24" s="2"/>
      <c r="K24" s="2">
        <v>3.04</v>
      </c>
      <c r="L24" s="6"/>
    </row>
    <row r="25" spans="1:12" ht="12.75">
      <c r="A25" s="3" t="s">
        <v>37</v>
      </c>
      <c r="B25" s="3"/>
      <c r="C25" s="5"/>
      <c r="D25" s="3">
        <f>SUM(D22:D24)</f>
        <v>7.5200000000000005</v>
      </c>
      <c r="E25" s="7">
        <f>SUM(E21:E24)</f>
        <v>2078.7</v>
      </c>
      <c r="F25" s="7">
        <f>SUM(F21:F24)</f>
        <v>1251.3000000000002</v>
      </c>
      <c r="G25" s="7">
        <f>SUM(G21:G24)</f>
        <v>112</v>
      </c>
      <c r="H25" s="7">
        <f>SUM(H21:H24)</f>
        <v>638.0999999999999</v>
      </c>
      <c r="I25" s="7">
        <f>SUM(I21:I24)</f>
        <v>77.3</v>
      </c>
      <c r="J25" s="7">
        <f>SUM(J22:J24)</f>
        <v>2.73</v>
      </c>
      <c r="K25" s="3">
        <f>SUM(K22:K24)</f>
        <v>4.79</v>
      </c>
      <c r="L25" s="3">
        <f>SUM(L22:L24)</f>
        <v>0</v>
      </c>
    </row>
    <row r="26" spans="1:10" ht="12.75">
      <c r="A26" s="2" t="s">
        <v>34</v>
      </c>
      <c r="B26" s="8" t="s">
        <v>344</v>
      </c>
      <c r="C26" s="5" t="s">
        <v>1509</v>
      </c>
      <c r="D26" s="2">
        <v>4.55</v>
      </c>
      <c r="E26" s="6">
        <v>202</v>
      </c>
      <c r="F26" s="6">
        <v>100</v>
      </c>
      <c r="G26" s="6">
        <v>0</v>
      </c>
      <c r="H26" s="6">
        <v>98</v>
      </c>
      <c r="I26" s="6">
        <v>4</v>
      </c>
      <c r="J26" s="53"/>
    </row>
    <row r="27" spans="1:10" ht="12.75">
      <c r="A27" s="3" t="s">
        <v>48</v>
      </c>
      <c r="B27" s="3"/>
      <c r="C27" s="3"/>
      <c r="D27" s="3">
        <f aca="true" t="shared" si="2" ref="D27:I27">SUM(D26:D26)</f>
        <v>4.55</v>
      </c>
      <c r="E27" s="7">
        <f t="shared" si="2"/>
        <v>202</v>
      </c>
      <c r="F27" s="7">
        <f t="shared" si="2"/>
        <v>100</v>
      </c>
      <c r="G27" s="7">
        <f t="shared" si="2"/>
        <v>0</v>
      </c>
      <c r="H27" s="7">
        <f t="shared" si="2"/>
        <v>98</v>
      </c>
      <c r="I27" s="7">
        <f t="shared" si="2"/>
        <v>4</v>
      </c>
      <c r="J27" s="53"/>
    </row>
    <row r="28" spans="1:12" ht="12.75">
      <c r="A28" s="3" t="s">
        <v>47</v>
      </c>
      <c r="B28" s="3"/>
      <c r="C28" s="3"/>
      <c r="D28" s="3" t="s">
        <v>45</v>
      </c>
      <c r="E28" s="7">
        <f>E25+E27</f>
        <v>2280.7</v>
      </c>
      <c r="F28" s="7">
        <f>F25+F27</f>
        <v>1351.3000000000002</v>
      </c>
      <c r="G28" s="7">
        <f>G25+G27</f>
        <v>112</v>
      </c>
      <c r="H28" s="7">
        <f>H25+H27</f>
        <v>736.0999999999999</v>
      </c>
      <c r="I28" s="7">
        <f>I25+I27</f>
        <v>81.3</v>
      </c>
      <c r="J28" s="53"/>
      <c r="K28" s="1"/>
      <c r="L28" s="1"/>
    </row>
    <row r="30" ht="12.75">
      <c r="E30" t="s">
        <v>210</v>
      </c>
    </row>
    <row r="31" spans="1:12" ht="12.75">
      <c r="A31" s="160" t="s">
        <v>31</v>
      </c>
      <c r="B31" s="162" t="s">
        <v>157</v>
      </c>
      <c r="C31" s="8" t="s">
        <v>1507</v>
      </c>
      <c r="D31" s="220" t="s">
        <v>213</v>
      </c>
      <c r="E31" s="160" t="s">
        <v>42</v>
      </c>
      <c r="F31" s="146" t="s">
        <v>40</v>
      </c>
      <c r="G31" s="147"/>
      <c r="H31" s="146" t="s">
        <v>41</v>
      </c>
      <c r="I31" s="147"/>
      <c r="J31" s="141" t="s">
        <v>207</v>
      </c>
      <c r="K31" s="141"/>
      <c r="L31" s="142"/>
    </row>
    <row r="32" spans="1:12" ht="12.75">
      <c r="A32" s="161"/>
      <c r="B32" s="161"/>
      <c r="C32" s="2" t="s">
        <v>1506</v>
      </c>
      <c r="D32" s="221"/>
      <c r="E32" s="161"/>
      <c r="F32" s="2" t="s">
        <v>43</v>
      </c>
      <c r="G32" s="2" t="s">
        <v>44</v>
      </c>
      <c r="H32" s="2" t="s">
        <v>43</v>
      </c>
      <c r="I32" s="2" t="s">
        <v>44</v>
      </c>
      <c r="J32" s="2" t="s">
        <v>208</v>
      </c>
      <c r="K32" s="2" t="s">
        <v>50</v>
      </c>
      <c r="L32" s="2" t="s">
        <v>51</v>
      </c>
    </row>
    <row r="33" spans="1:12" ht="12.75">
      <c r="A33" s="2" t="s">
        <v>33</v>
      </c>
      <c r="B33" s="2" t="s">
        <v>345</v>
      </c>
      <c r="C33" s="5" t="s">
        <v>1510</v>
      </c>
      <c r="D33" s="2">
        <v>0.89</v>
      </c>
      <c r="E33" s="6">
        <v>323.8</v>
      </c>
      <c r="F33" s="6">
        <v>221.6</v>
      </c>
      <c r="G33" s="6">
        <v>0</v>
      </c>
      <c r="H33" s="6">
        <v>84.7</v>
      </c>
      <c r="I33" s="6">
        <v>17.5</v>
      </c>
      <c r="J33" s="2"/>
      <c r="K33" s="2"/>
      <c r="L33" s="6">
        <v>0.89</v>
      </c>
    </row>
    <row r="34" spans="1:12" ht="12.75">
      <c r="A34" s="2" t="s">
        <v>183</v>
      </c>
      <c r="B34" s="42" t="s">
        <v>346</v>
      </c>
      <c r="C34" s="5" t="s">
        <v>1510</v>
      </c>
      <c r="D34" s="2">
        <v>0.8</v>
      </c>
      <c r="E34" s="6">
        <v>378.5</v>
      </c>
      <c r="F34" s="6">
        <v>215.6</v>
      </c>
      <c r="G34" s="6">
        <v>13</v>
      </c>
      <c r="H34" s="6">
        <v>101.7</v>
      </c>
      <c r="I34" s="6">
        <v>48.2</v>
      </c>
      <c r="J34" s="2"/>
      <c r="K34" s="2"/>
      <c r="L34" s="2">
        <v>0.8</v>
      </c>
    </row>
    <row r="35" spans="1:12" ht="12.75">
      <c r="A35" s="2" t="s">
        <v>183</v>
      </c>
      <c r="B35" s="42" t="s">
        <v>347</v>
      </c>
      <c r="C35" s="5" t="s">
        <v>1510</v>
      </c>
      <c r="D35" s="2">
        <v>0.61</v>
      </c>
      <c r="E35" s="6">
        <v>192.1</v>
      </c>
      <c r="F35" s="6">
        <v>77.3</v>
      </c>
      <c r="G35" s="6">
        <v>16.9</v>
      </c>
      <c r="H35" s="6">
        <v>44.3</v>
      </c>
      <c r="I35" s="6">
        <v>53.6</v>
      </c>
      <c r="J35" s="2"/>
      <c r="K35" s="2"/>
      <c r="L35" s="2">
        <v>0.61</v>
      </c>
    </row>
    <row r="36" spans="1:12" ht="12.75">
      <c r="A36" s="2" t="s">
        <v>33</v>
      </c>
      <c r="B36" s="42" t="s">
        <v>348</v>
      </c>
      <c r="C36" s="5" t="s">
        <v>1509</v>
      </c>
      <c r="D36" s="2">
        <v>1.28</v>
      </c>
      <c r="E36" s="6">
        <v>429.7</v>
      </c>
      <c r="F36" s="6">
        <v>283.7</v>
      </c>
      <c r="G36" s="6">
        <v>1.2</v>
      </c>
      <c r="H36" s="6">
        <v>126.7</v>
      </c>
      <c r="I36" s="6">
        <v>18.1</v>
      </c>
      <c r="J36" s="2"/>
      <c r="K36" s="2"/>
      <c r="L36" s="2">
        <v>1.28</v>
      </c>
    </row>
    <row r="37" spans="1:12" ht="12.75">
      <c r="A37" s="3" t="s">
        <v>37</v>
      </c>
      <c r="B37" s="3"/>
      <c r="C37" s="3"/>
      <c r="D37" s="3">
        <f aca="true" t="shared" si="3" ref="D37:I37">SUM(D33:D36)</f>
        <v>3.58</v>
      </c>
      <c r="E37" s="7">
        <f t="shared" si="3"/>
        <v>1324.1</v>
      </c>
      <c r="F37" s="7">
        <f t="shared" si="3"/>
        <v>798.2</v>
      </c>
      <c r="G37" s="7">
        <f t="shared" si="3"/>
        <v>31.099999999999998</v>
      </c>
      <c r="H37" s="7">
        <f t="shared" si="3"/>
        <v>357.4</v>
      </c>
      <c r="I37" s="7">
        <f t="shared" si="3"/>
        <v>137.4</v>
      </c>
      <c r="J37" s="7">
        <f>SUM(J33:J36)</f>
        <v>0</v>
      </c>
      <c r="K37" s="7">
        <f>SUM(K33:K36)</f>
        <v>0</v>
      </c>
      <c r="L37" s="7">
        <f>SUM(L33:L36)</f>
        <v>3.58</v>
      </c>
    </row>
    <row r="38" spans="1:12" ht="12.75">
      <c r="A38" s="11"/>
      <c r="B38" s="11"/>
      <c r="C38" s="11"/>
      <c r="D38" s="11"/>
      <c r="E38" s="10"/>
      <c r="F38" s="10"/>
      <c r="G38" s="10"/>
      <c r="H38" s="10"/>
      <c r="I38" s="10"/>
      <c r="J38" s="10"/>
      <c r="K38" s="10"/>
      <c r="L38" s="10"/>
    </row>
    <row r="39" spans="1:9" ht="12.75">
      <c r="A39" s="1"/>
      <c r="B39" s="1"/>
      <c r="C39" s="1"/>
      <c r="D39" s="1"/>
      <c r="E39" s="63"/>
      <c r="F39" s="63"/>
      <c r="G39" s="63"/>
      <c r="H39" s="63"/>
      <c r="I39" s="63"/>
    </row>
    <row r="40" ht="12.75">
      <c r="E40" t="s">
        <v>211</v>
      </c>
    </row>
    <row r="41" spans="1:12" ht="12.75">
      <c r="A41" s="160" t="s">
        <v>31</v>
      </c>
      <c r="B41" s="162" t="s">
        <v>157</v>
      </c>
      <c r="C41" s="8" t="s">
        <v>1507</v>
      </c>
      <c r="D41" s="220" t="s">
        <v>213</v>
      </c>
      <c r="E41" s="160" t="s">
        <v>42</v>
      </c>
      <c r="F41" s="146" t="s">
        <v>40</v>
      </c>
      <c r="G41" s="147"/>
      <c r="H41" s="146" t="s">
        <v>41</v>
      </c>
      <c r="I41" s="147"/>
      <c r="J41" s="141" t="s">
        <v>207</v>
      </c>
      <c r="K41" s="141"/>
      <c r="L41" s="142"/>
    </row>
    <row r="42" spans="1:12" ht="12.75">
      <c r="A42" s="161"/>
      <c r="B42" s="161"/>
      <c r="C42" s="2" t="s">
        <v>1506</v>
      </c>
      <c r="D42" s="221"/>
      <c r="E42" s="161"/>
      <c r="F42" s="2" t="s">
        <v>43</v>
      </c>
      <c r="G42" s="2" t="s">
        <v>44</v>
      </c>
      <c r="H42" s="2" t="s">
        <v>43</v>
      </c>
      <c r="I42" s="2" t="s">
        <v>44</v>
      </c>
      <c r="J42" s="2" t="s">
        <v>208</v>
      </c>
      <c r="K42" s="2" t="s">
        <v>50</v>
      </c>
      <c r="L42" s="2" t="s">
        <v>51</v>
      </c>
    </row>
    <row r="43" spans="1:12" ht="12.75">
      <c r="A43" s="2" t="s">
        <v>183</v>
      </c>
      <c r="B43" s="42" t="s">
        <v>349</v>
      </c>
      <c r="C43" s="5" t="s">
        <v>1509</v>
      </c>
      <c r="D43" s="2">
        <v>1.6</v>
      </c>
      <c r="E43" s="6">
        <v>542.9</v>
      </c>
      <c r="F43" s="6">
        <v>382.9</v>
      </c>
      <c r="G43" s="6">
        <v>3.7</v>
      </c>
      <c r="H43" s="6">
        <v>120.4</v>
      </c>
      <c r="I43" s="6">
        <v>35.9</v>
      </c>
      <c r="J43" s="2"/>
      <c r="K43" s="2"/>
      <c r="L43" s="6">
        <v>1.6</v>
      </c>
    </row>
    <row r="44" spans="1:12" ht="12.75">
      <c r="A44" s="2" t="s">
        <v>38</v>
      </c>
      <c r="B44" s="42" t="s">
        <v>350</v>
      </c>
      <c r="C44" s="5" t="s">
        <v>1509</v>
      </c>
      <c r="D44" s="2">
        <v>4.58</v>
      </c>
      <c r="E44" s="6">
        <v>874.2</v>
      </c>
      <c r="F44" s="6">
        <v>381.3</v>
      </c>
      <c r="G44" s="6">
        <v>153.7</v>
      </c>
      <c r="H44" s="6">
        <v>141.8</v>
      </c>
      <c r="I44" s="6">
        <v>197.4</v>
      </c>
      <c r="J44" s="2"/>
      <c r="K44" s="2"/>
      <c r="L44" s="6">
        <v>4.58</v>
      </c>
    </row>
    <row r="45" spans="1:12" ht="12.75">
      <c r="A45" s="3" t="s">
        <v>37</v>
      </c>
      <c r="B45" s="3"/>
      <c r="C45" s="3"/>
      <c r="D45" s="3">
        <f aca="true" t="shared" si="4" ref="D45:I45">SUM(D43:D44)</f>
        <v>6.18</v>
      </c>
      <c r="E45" s="7">
        <f t="shared" si="4"/>
        <v>1417.1</v>
      </c>
      <c r="F45" s="7">
        <f t="shared" si="4"/>
        <v>764.2</v>
      </c>
      <c r="G45" s="7">
        <f t="shared" si="4"/>
        <v>157.39999999999998</v>
      </c>
      <c r="H45" s="7">
        <f t="shared" si="4"/>
        <v>262.20000000000005</v>
      </c>
      <c r="I45" s="7">
        <f t="shared" si="4"/>
        <v>233.3</v>
      </c>
      <c r="J45" s="7">
        <f>SUM(J43:J44)</f>
        <v>0</v>
      </c>
      <c r="K45" s="7">
        <f>SUM(K43:K44)</f>
        <v>0</v>
      </c>
      <c r="L45" s="7">
        <f>SUM(L43:L44)</f>
        <v>6.18</v>
      </c>
    </row>
    <row r="46" spans="1:10" ht="12.75">
      <c r="A46" s="2" t="s">
        <v>34</v>
      </c>
      <c r="B46" s="2" t="s">
        <v>351</v>
      </c>
      <c r="C46" s="5" t="s">
        <v>1510</v>
      </c>
      <c r="D46" s="2">
        <v>6.88</v>
      </c>
      <c r="E46" s="6">
        <v>125</v>
      </c>
      <c r="F46" s="6">
        <v>0</v>
      </c>
      <c r="G46" s="6">
        <v>0</v>
      </c>
      <c r="H46" s="6">
        <v>80</v>
      </c>
      <c r="I46" s="6">
        <v>45</v>
      </c>
      <c r="J46" s="53"/>
    </row>
    <row r="47" spans="1:10" ht="12.75">
      <c r="A47" s="2" t="s">
        <v>34</v>
      </c>
      <c r="B47" s="2" t="s">
        <v>352</v>
      </c>
      <c r="C47" s="5" t="s">
        <v>1510</v>
      </c>
      <c r="D47" s="2">
        <v>5.53</v>
      </c>
      <c r="E47" s="6">
        <v>140</v>
      </c>
      <c r="F47" s="6">
        <v>0</v>
      </c>
      <c r="G47" s="6">
        <v>0</v>
      </c>
      <c r="H47" s="6">
        <v>110</v>
      </c>
      <c r="I47" s="6">
        <v>30</v>
      </c>
      <c r="J47" s="53"/>
    </row>
    <row r="48" spans="1:10" ht="12.75">
      <c r="A48" s="3" t="s">
        <v>48</v>
      </c>
      <c r="B48" s="3"/>
      <c r="C48" s="5"/>
      <c r="D48" s="3">
        <f aca="true" t="shared" si="5" ref="D48:I48">SUM(D46:D47)</f>
        <v>12.41</v>
      </c>
      <c r="E48" s="7">
        <f t="shared" si="5"/>
        <v>265</v>
      </c>
      <c r="F48" s="7">
        <f t="shared" si="5"/>
        <v>0</v>
      </c>
      <c r="G48" s="7">
        <f t="shared" si="5"/>
        <v>0</v>
      </c>
      <c r="H48" s="7">
        <f t="shared" si="5"/>
        <v>190</v>
      </c>
      <c r="I48" s="7">
        <f t="shared" si="5"/>
        <v>75</v>
      </c>
      <c r="J48" s="53"/>
    </row>
    <row r="49" spans="1:10" ht="12.75">
      <c r="A49" s="2" t="s">
        <v>36</v>
      </c>
      <c r="B49" s="2" t="s">
        <v>353</v>
      </c>
      <c r="C49" s="5" t="s">
        <v>1510</v>
      </c>
      <c r="D49" s="2">
        <v>3.06</v>
      </c>
      <c r="E49" s="6">
        <v>65</v>
      </c>
      <c r="F49" s="6">
        <v>0</v>
      </c>
      <c r="G49" s="6">
        <v>0</v>
      </c>
      <c r="H49" s="6">
        <v>40</v>
      </c>
      <c r="I49" s="6">
        <v>25</v>
      </c>
      <c r="J49" s="53"/>
    </row>
    <row r="50" spans="1:10" ht="12.75">
      <c r="A50" s="2" t="s">
        <v>36</v>
      </c>
      <c r="B50" s="2" t="s">
        <v>354</v>
      </c>
      <c r="C50" s="5" t="s">
        <v>1510</v>
      </c>
      <c r="D50" s="2">
        <v>5.14</v>
      </c>
      <c r="E50" s="6">
        <v>125</v>
      </c>
      <c r="F50" s="6">
        <v>0</v>
      </c>
      <c r="G50" s="6">
        <v>0</v>
      </c>
      <c r="H50" s="6">
        <v>70</v>
      </c>
      <c r="I50" s="6">
        <v>55</v>
      </c>
      <c r="J50" s="53"/>
    </row>
    <row r="51" spans="1:10" ht="12.75">
      <c r="A51" s="2" t="s">
        <v>36</v>
      </c>
      <c r="B51" s="2" t="s">
        <v>355</v>
      </c>
      <c r="C51" s="5" t="s">
        <v>1510</v>
      </c>
      <c r="D51" s="2">
        <v>4.34</v>
      </c>
      <c r="E51" s="6">
        <v>125</v>
      </c>
      <c r="F51" s="6">
        <v>0</v>
      </c>
      <c r="G51" s="6">
        <v>0</v>
      </c>
      <c r="H51" s="6">
        <v>60</v>
      </c>
      <c r="I51" s="6">
        <v>65</v>
      </c>
      <c r="J51" s="53"/>
    </row>
    <row r="52" spans="1:10" ht="12.75">
      <c r="A52" s="3" t="s">
        <v>39</v>
      </c>
      <c r="B52" s="3"/>
      <c r="C52" s="3"/>
      <c r="D52" s="3">
        <f aca="true" t="shared" si="6" ref="D52:I52">SUM(D49:D51)</f>
        <v>12.54</v>
      </c>
      <c r="E52" s="7">
        <f t="shared" si="6"/>
        <v>315</v>
      </c>
      <c r="F52" s="7">
        <f t="shared" si="6"/>
        <v>0</v>
      </c>
      <c r="G52" s="7">
        <f t="shared" si="6"/>
        <v>0</v>
      </c>
      <c r="H52" s="7">
        <f t="shared" si="6"/>
        <v>170</v>
      </c>
      <c r="I52" s="7">
        <f t="shared" si="6"/>
        <v>145</v>
      </c>
      <c r="J52" s="53"/>
    </row>
    <row r="53" spans="1:10" ht="12.75">
      <c r="A53" s="3" t="s">
        <v>46</v>
      </c>
      <c r="B53" s="3"/>
      <c r="C53" s="3"/>
      <c r="D53" s="3">
        <f aca="true" t="shared" si="7" ref="D53:I53">D52+D48</f>
        <v>24.95</v>
      </c>
      <c r="E53" s="7">
        <f t="shared" si="7"/>
        <v>580</v>
      </c>
      <c r="F53" s="7">
        <f t="shared" si="7"/>
        <v>0</v>
      </c>
      <c r="G53" s="7">
        <f t="shared" si="7"/>
        <v>0</v>
      </c>
      <c r="H53" s="7">
        <f t="shared" si="7"/>
        <v>360</v>
      </c>
      <c r="I53" s="7">
        <f t="shared" si="7"/>
        <v>220</v>
      </c>
      <c r="J53" s="53"/>
    </row>
    <row r="54" spans="1:10" ht="12.75">
      <c r="A54" s="3" t="s">
        <v>47</v>
      </c>
      <c r="B54" s="3"/>
      <c r="C54" s="3"/>
      <c r="D54" s="3" t="s">
        <v>45</v>
      </c>
      <c r="E54" s="7">
        <f>E53+E45</f>
        <v>1997.1</v>
      </c>
      <c r="F54" s="7">
        <f>F53+F45</f>
        <v>764.2</v>
      </c>
      <c r="G54" s="7">
        <f>G53+G45</f>
        <v>157.39999999999998</v>
      </c>
      <c r="H54" s="7">
        <f>H53+H45</f>
        <v>622.2</v>
      </c>
      <c r="I54" s="7">
        <f>I53+I45</f>
        <v>453.3</v>
      </c>
      <c r="J54" s="53"/>
    </row>
    <row r="58" spans="1:12" ht="12.75">
      <c r="A58" s="253" t="s">
        <v>356</v>
      </c>
      <c r="B58" s="253"/>
      <c r="C58" s="253"/>
      <c r="D58" s="253"/>
      <c r="E58" s="252" t="s">
        <v>42</v>
      </c>
      <c r="F58" s="252" t="s">
        <v>40</v>
      </c>
      <c r="G58" s="252"/>
      <c r="H58" s="252" t="s">
        <v>41</v>
      </c>
      <c r="I58" s="252"/>
      <c r="J58" s="2" t="s">
        <v>207</v>
      </c>
      <c r="K58" s="2"/>
      <c r="L58" s="2"/>
    </row>
    <row r="59" spans="1:12" ht="12.75">
      <c r="A59" s="253"/>
      <c r="B59" s="253"/>
      <c r="C59" s="253"/>
      <c r="D59" s="253"/>
      <c r="E59" s="252"/>
      <c r="F59" s="2" t="s">
        <v>43</v>
      </c>
      <c r="G59" s="2" t="s">
        <v>44</v>
      </c>
      <c r="H59" s="2" t="s">
        <v>43</v>
      </c>
      <c r="I59" s="2" t="s">
        <v>44</v>
      </c>
      <c r="J59" s="2" t="s">
        <v>208</v>
      </c>
      <c r="K59" s="2" t="s">
        <v>50</v>
      </c>
      <c r="L59" s="2" t="s">
        <v>51</v>
      </c>
    </row>
    <row r="60" spans="1:10" ht="12.75">
      <c r="A60" s="253" t="s">
        <v>357</v>
      </c>
      <c r="B60" s="253"/>
      <c r="C60" s="95"/>
      <c r="D60" s="3">
        <f aca="true" t="shared" si="8" ref="D60:I60">D52</f>
        <v>12.54</v>
      </c>
      <c r="E60" s="8">
        <f t="shared" si="8"/>
        <v>315</v>
      </c>
      <c r="F60" s="8">
        <f t="shared" si="8"/>
        <v>0</v>
      </c>
      <c r="G60" s="8">
        <f t="shared" si="8"/>
        <v>0</v>
      </c>
      <c r="H60" s="8">
        <f t="shared" si="8"/>
        <v>170</v>
      </c>
      <c r="I60" s="8">
        <f t="shared" si="8"/>
        <v>145</v>
      </c>
      <c r="J60" s="53"/>
    </row>
    <row r="61" spans="1:9" ht="12.75">
      <c r="A61" s="253" t="s">
        <v>358</v>
      </c>
      <c r="B61" s="253"/>
      <c r="C61" s="95"/>
      <c r="D61" s="3">
        <f aca="true" t="shared" si="9" ref="D61:I61">D48+D27+D16</f>
        <v>32.980000000000004</v>
      </c>
      <c r="E61" s="8">
        <f t="shared" si="9"/>
        <v>828.2</v>
      </c>
      <c r="F61" s="8">
        <f t="shared" si="9"/>
        <v>100</v>
      </c>
      <c r="G61" s="8">
        <f t="shared" si="9"/>
        <v>0</v>
      </c>
      <c r="H61" s="8">
        <f t="shared" si="9"/>
        <v>634.7</v>
      </c>
      <c r="I61" s="8">
        <f t="shared" si="9"/>
        <v>93.5</v>
      </c>
    </row>
    <row r="62" spans="1:9" ht="12.75">
      <c r="A62" s="253" t="s">
        <v>359</v>
      </c>
      <c r="B62" s="253"/>
      <c r="C62" s="95"/>
      <c r="D62" s="7">
        <f aca="true" t="shared" si="10" ref="D62:I62">D45+D37+D25+D9</f>
        <v>21.96</v>
      </c>
      <c r="E62" s="57">
        <f t="shared" si="10"/>
        <v>6174</v>
      </c>
      <c r="F62" s="57">
        <f t="shared" si="10"/>
        <v>3932.7000000000003</v>
      </c>
      <c r="G62" s="57">
        <f t="shared" si="10"/>
        <v>300.5</v>
      </c>
      <c r="H62" s="57">
        <f t="shared" si="10"/>
        <v>1486.8999999999999</v>
      </c>
      <c r="I62" s="57">
        <f t="shared" si="10"/>
        <v>453.90000000000003</v>
      </c>
    </row>
    <row r="63" spans="1:12" ht="12.75">
      <c r="A63" s="253" t="s">
        <v>360</v>
      </c>
      <c r="B63" s="253"/>
      <c r="C63" s="253"/>
      <c r="D63" s="253"/>
      <c r="E63" s="3">
        <f>SUM(E60:E62)</f>
        <v>7317.2</v>
      </c>
      <c r="F63" s="3">
        <f>SUM(F60:F62)</f>
        <v>4032.7000000000003</v>
      </c>
      <c r="G63" s="3">
        <f>SUM(G60:G62)</f>
        <v>300.5</v>
      </c>
      <c r="H63" s="3">
        <f>SUM(H60:H62)</f>
        <v>2291.6</v>
      </c>
      <c r="I63" s="3">
        <f>SUM(I60:I62)</f>
        <v>692.4000000000001</v>
      </c>
      <c r="J63" s="7">
        <f>J45+J37+J25+J9</f>
        <v>2.73</v>
      </c>
      <c r="K63" s="7">
        <f>K45+K37+K25+K9</f>
        <v>4.79</v>
      </c>
      <c r="L63" s="7">
        <f>L45+L37+L25+L9</f>
        <v>14.44</v>
      </c>
    </row>
    <row r="65" spans="1:6" ht="26.25" customHeight="1">
      <c r="A65" s="254" t="s">
        <v>363</v>
      </c>
      <c r="B65" s="254"/>
      <c r="C65" s="254"/>
      <c r="D65" s="254"/>
      <c r="E65" s="66" t="s">
        <v>128</v>
      </c>
      <c r="F65" s="67">
        <v>10</v>
      </c>
    </row>
    <row r="66" spans="1:6" ht="26.25" customHeight="1">
      <c r="A66" s="254" t="s">
        <v>364</v>
      </c>
      <c r="B66" s="254"/>
      <c r="C66" s="254"/>
      <c r="D66" s="254"/>
      <c r="E66" s="66" t="s">
        <v>113</v>
      </c>
      <c r="F66" s="67">
        <v>10</v>
      </c>
    </row>
  </sheetData>
  <sheetProtection/>
  <mergeCells count="38">
    <mergeCell ref="A65:D65"/>
    <mergeCell ref="A66:D66"/>
    <mergeCell ref="A62:B62"/>
    <mergeCell ref="A63:D63"/>
    <mergeCell ref="A58:D59"/>
    <mergeCell ref="E58:E59"/>
    <mergeCell ref="J31:L31"/>
    <mergeCell ref="A41:A42"/>
    <mergeCell ref="B41:B42"/>
    <mergeCell ref="D41:D42"/>
    <mergeCell ref="E41:E42"/>
    <mergeCell ref="F41:G41"/>
    <mergeCell ref="F31:G31"/>
    <mergeCell ref="H31:I31"/>
    <mergeCell ref="J41:L41"/>
    <mergeCell ref="F58:G58"/>
    <mergeCell ref="H58:I58"/>
    <mergeCell ref="A60:B60"/>
    <mergeCell ref="A61:B61"/>
    <mergeCell ref="H20:I20"/>
    <mergeCell ref="H41:I41"/>
    <mergeCell ref="A31:A32"/>
    <mergeCell ref="B31:B32"/>
    <mergeCell ref="J5:L5"/>
    <mergeCell ref="A20:A21"/>
    <mergeCell ref="B20:B21"/>
    <mergeCell ref="D20:D21"/>
    <mergeCell ref="E20:E21"/>
    <mergeCell ref="F20:G20"/>
    <mergeCell ref="D5:D6"/>
    <mergeCell ref="E5:E6"/>
    <mergeCell ref="J20:L20"/>
    <mergeCell ref="A5:A6"/>
    <mergeCell ref="B5:B6"/>
    <mergeCell ref="D31:D32"/>
    <mergeCell ref="E31:E32"/>
    <mergeCell ref="F5:G5"/>
    <mergeCell ref="H5:I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LZD</dc:creator>
  <cp:keywords/>
  <dc:description/>
  <cp:lastModifiedBy>Dell</cp:lastModifiedBy>
  <cp:lastPrinted>2022-10-25T11:20:39Z</cp:lastPrinted>
  <dcterms:created xsi:type="dcterms:W3CDTF">2009-10-15T08:10:05Z</dcterms:created>
  <dcterms:modified xsi:type="dcterms:W3CDTF">2023-11-09T11:45:37Z</dcterms:modified>
  <cp:category/>
  <cp:version/>
  <cp:contentType/>
  <cp:contentStatus/>
</cp:coreProperties>
</file>