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OneDrive\Pulpit\Formularze Internat\"/>
    </mc:Choice>
  </mc:AlternateContent>
  <xr:revisionPtr revIDLastSave="0" documentId="13_ncr:1_{4E2AD991-2E82-4194-B893-C99A0DD0AEDD}" xr6:coauthVersionLast="47" xr6:coauthVersionMax="47" xr10:uidLastSave="{00000000-0000-0000-0000-000000000000}"/>
  <bookViews>
    <workbookView xWindow="17655" yWindow="1275" windowWidth="29625" windowHeight="1851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  <c r="J56" i="1" s="1"/>
  <c r="G56" i="1"/>
  <c r="G41" i="1" l="1"/>
  <c r="I41" i="1"/>
  <c r="J41" i="1" s="1"/>
  <c r="G42" i="1"/>
  <c r="I42" i="1"/>
  <c r="J42" i="1" s="1"/>
  <c r="G43" i="1"/>
  <c r="I43" i="1"/>
  <c r="J43" i="1" s="1"/>
  <c r="G44" i="1"/>
  <c r="I44" i="1"/>
  <c r="J44" i="1" s="1"/>
  <c r="G45" i="1"/>
  <c r="I45" i="1"/>
  <c r="J45" i="1" s="1"/>
  <c r="G46" i="1"/>
  <c r="I46" i="1"/>
  <c r="J46" i="1" s="1"/>
  <c r="G47" i="1"/>
  <c r="I47" i="1"/>
  <c r="J47" i="1" s="1"/>
  <c r="G48" i="1"/>
  <c r="I48" i="1"/>
  <c r="J48" i="1" s="1"/>
  <c r="G49" i="1"/>
  <c r="I49" i="1"/>
  <c r="J49" i="1" s="1"/>
  <c r="G50" i="1"/>
  <c r="I50" i="1"/>
  <c r="J50" i="1"/>
  <c r="G51" i="1"/>
  <c r="I51" i="1"/>
  <c r="J51" i="1" s="1"/>
  <c r="G52" i="1"/>
  <c r="I52" i="1"/>
  <c r="J52" i="1" s="1"/>
  <c r="G53" i="1"/>
  <c r="I53" i="1"/>
  <c r="J53" i="1" s="1"/>
  <c r="G54" i="1"/>
  <c r="I54" i="1"/>
  <c r="J54" i="1" s="1"/>
  <c r="G55" i="1"/>
  <c r="I55" i="1"/>
  <c r="J55" i="1" s="1"/>
  <c r="I40" i="1"/>
  <c r="J40" i="1" s="1"/>
  <c r="G40" i="1"/>
  <c r="G57" i="1" l="1"/>
  <c r="J57" i="1"/>
</calcChain>
</file>

<file path=xl/sharedStrings.xml><?xml version="1.0" encoding="utf-8"?>
<sst xmlns="http://schemas.openxmlformats.org/spreadsheetml/2006/main" count="151" uniqueCount="120">
  <si>
    <t>Lp.</t>
  </si>
  <si>
    <t>Artykuł</t>
  </si>
  <si>
    <t>Opis przedmiotu zamówienia</t>
  </si>
  <si>
    <t>j.m.</t>
  </si>
  <si>
    <t>ilość</t>
  </si>
  <si>
    <t>Nazwa handlowa i producent</t>
  </si>
  <si>
    <t>1.</t>
  </si>
  <si>
    <t>2.</t>
  </si>
  <si>
    <t>3.</t>
  </si>
  <si>
    <t>4.</t>
  </si>
  <si>
    <t>5.</t>
  </si>
  <si>
    <t>6.</t>
  </si>
  <si>
    <t>7. (5x6)</t>
  </si>
  <si>
    <t>8.</t>
  </si>
  <si>
    <t>9.</t>
  </si>
  <si>
    <t>10. (5x9)</t>
  </si>
  <si>
    <t>11.</t>
  </si>
  <si>
    <t>kg</t>
  </si>
  <si>
    <t>Łączna cena oferty</t>
  </si>
  <si>
    <t>NETTO:</t>
  </si>
  <si>
    <t>(tj. suma wszystkich</t>
  </si>
  <si>
    <t>wierszy z kolumny 7.)</t>
  </si>
  <si>
    <t>cena jednostkowa netto [zł]</t>
  </si>
  <si>
    <t>stawka podatku VAT [%]</t>
  </si>
  <si>
    <t>WARTOŚĆ NETTO [zł]</t>
  </si>
  <si>
    <t>cena jednostkowa brutto [zł]</t>
  </si>
  <si>
    <t>WARTOŚĆ BRUTTO [zł]</t>
  </si>
  <si>
    <t>wierszy z kolumny 10.)</t>
  </si>
  <si>
    <t>BRUTTO:</t>
  </si>
  <si>
    <t>FORMULARZ OFERTOWY</t>
  </si>
  <si>
    <t>A. DANE WYKONAWCY:</t>
  </si>
  <si>
    <t>Nazwa (firma) Wykonawcy</t>
  </si>
  <si>
    <t>Adres (ulica i nr, miejscowość, kod pocztowy, województwo)</t>
  </si>
  <si>
    <t>NIP/REGON:</t>
  </si>
  <si>
    <t>Tel:</t>
  </si>
  <si>
    <t>E-mail:</t>
  </si>
  <si>
    <t>Adres do korespondencji (jeżeli inny niż adres siedziby):</t>
  </si>
  <si>
    <t>Forma składania oferty:</t>
  </si>
  <si>
    <t>Ofertę składam samodzielnie*</t>
  </si>
  <si>
    <r>
      <t xml:space="preserve">Ofertę składam wspólnie* z: </t>
    </r>
    <r>
      <rPr>
        <i/>
        <sz val="10.5"/>
        <color theme="1"/>
        <rFont val="Times New Roman"/>
        <family val="1"/>
        <charset val="238"/>
      </rPr>
      <t>(wpisać nazwy i dane wszystkich Wykonawców)</t>
    </r>
  </si>
  <si>
    <t>WYKONAWCA</t>
  </si>
  <si>
    <t>Adres, NIP/REGON, dane kontaktowe</t>
  </si>
  <si>
    <r>
      <t>UWAGA!</t>
    </r>
    <r>
      <rPr>
        <sz val="10"/>
        <color rgb="FFFF0000"/>
        <rFont val="Times New Roman"/>
        <family val="1"/>
        <charset val="238"/>
      </rPr>
      <t xml:space="preserve"> Jeśli oferta jest składana wspólnie, należy dołączyć pełnomocnictwo do reprezentacji podpisane przez wszystkich Wykonawców.</t>
    </r>
  </si>
  <si>
    <t>B. OFEROWANY PRZEDMIOT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</si>
  <si>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Times New Roman"/>
        <family val="1"/>
        <charset val="238"/>
      </rPr>
      <t xml:space="preserve">Oferuję wykonanie dostawy, będącej przedmiotem zamówienia </t>
    </r>
    <r>
      <rPr>
        <b/>
        <u/>
        <sz val="10.5"/>
        <color theme="1"/>
        <rFont val="Times New Roman"/>
        <family val="1"/>
        <charset val="238"/>
      </rPr>
      <t>ZA CENĘ</t>
    </r>
    <r>
      <rPr>
        <b/>
        <sz val="10.5"/>
        <color theme="1"/>
        <rFont val="Times New Roman"/>
        <family val="1"/>
        <charset val="238"/>
      </rPr>
      <t>:</t>
    </r>
  </si>
  <si>
    <r>
      <t>2.</t>
    </r>
    <r>
      <rPr>
        <b/>
        <sz val="10.5"/>
        <color theme="1"/>
        <rFont val="Times New Roman"/>
        <family val="1"/>
        <charset val="238"/>
      </rPr>
      <t xml:space="preserve"> CZAS KONIECZNY NA WYMIANĘ LUB UZUPEŁNIENIE TOWARU: </t>
    </r>
  </si>
  <si>
    <r>
      <t>3.</t>
    </r>
    <r>
      <rPr>
        <b/>
        <sz val="10.5"/>
        <color theme="1"/>
        <rFont val="Times New Roman"/>
        <family val="1"/>
        <charset val="238"/>
      </rPr>
      <t xml:space="preserve"> Jednocześnie informuję, że:</t>
    </r>
  </si>
  <si>
    <r>
      <t xml:space="preserve">- przewiduję/ nie przewiduję* udział/u w realizacji zamówienia następujących podwykonawców </t>
    </r>
    <r>
      <rPr>
        <i/>
        <sz val="10.5"/>
        <color theme="1"/>
        <rFont val="Times New Roman"/>
        <family val="1"/>
        <charset val="238"/>
      </rPr>
      <t>(podać firmy oraz części zamówienia, dla których podwykonawcy będą realizować zamówienie)</t>
    </r>
    <r>
      <rPr>
        <sz val="10.5"/>
        <color theme="1"/>
        <rFont val="Times New Roman"/>
        <family val="1"/>
        <charset val="238"/>
      </rPr>
      <t>:</t>
    </r>
  </si>
  <si>
    <t>Część (zakres) zamówienia</t>
  </si>
  <si>
    <t>Firma (nazwa) podwykonawcy (o ile jest znana)</t>
  </si>
  <si>
    <t>należy wypełnić, jeżeli Wykonawca przewiduje udział podwykonawców</t>
  </si>
  <si>
    <t>C. OŚWIADCZENIA:</t>
  </si>
  <si>
    <t xml:space="preserve">Dla celów statystycznych Zamawiający prosi o podanie informacji o statusie Wykonawcy. </t>
  </si>
  <si>
    <t>(zaznaczyć właściwą opcję)</t>
  </si>
  <si>
    <t>Mikroprzedsiębiorstwo</t>
  </si>
  <si>
    <t>Małe przedsiębiorstwo</t>
  </si>
  <si>
    <t>Średnie przedsiębiorstwo</t>
  </si>
  <si>
    <t>Inne</t>
  </si>
  <si>
    <r>
      <t xml:space="preserve">UWAGA! </t>
    </r>
    <r>
      <rPr>
        <sz val="10.5"/>
        <color rgb="FFFF0000"/>
        <rFont val="Times New Roman"/>
        <family val="1"/>
        <charset val="238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</si>
  <si>
    <t xml:space="preserve">*niepotrzebne skreślić </t>
  </si>
  <si>
    <t>Rodzaj przedsiębiorstwa</t>
  </si>
  <si>
    <t>Zatrudnienie</t>
  </si>
  <si>
    <t>Obrót roczny</t>
  </si>
  <si>
    <t>Suma bilansowa</t>
  </si>
  <si>
    <t>mikroprzedsiębiorstwo</t>
  </si>
  <si>
    <t>mniej, niż 10 osób</t>
  </si>
  <si>
    <t>mniej, niż 2 mln Euro</t>
  </si>
  <si>
    <t>małe przedsiębiorstwo</t>
  </si>
  <si>
    <t>mniej, niż 50 osób</t>
  </si>
  <si>
    <t>mniej, niż 10 mln Euro</t>
  </si>
  <si>
    <t>średnie przedsiębiorstwo</t>
  </si>
  <si>
    <t>mniej, niż 250 osób</t>
  </si>
  <si>
    <t>mniej, niż 50 mln Euro</t>
  </si>
  <si>
    <t>mniej, niż 43 mln Euro</t>
  </si>
  <si>
    <t xml:space="preserve">inne </t>
  </si>
  <si>
    <t>powyżej 250 osób</t>
  </si>
  <si>
    <t>powyżej 50 mln Euro</t>
  </si>
  <si>
    <t>powyżej 43 mln Euro</t>
  </si>
  <si>
    <t xml:space="preserve">Załącznik nr 1.3 do SWZ </t>
  </si>
  <si>
    <t>CZĘŚĆ III – Pieczywo i wyroby cukiernicze</t>
  </si>
  <si>
    <t>Bułka maślana</t>
  </si>
  <si>
    <t>Bułka tarta</t>
  </si>
  <si>
    <t>Bułka wieloziarnista</t>
  </si>
  <si>
    <t xml:space="preserve">Bułka ze szpinakiem </t>
  </si>
  <si>
    <t xml:space="preserve">Bułka zwykła pszenna </t>
  </si>
  <si>
    <t>Chleb bezglutenowy</t>
  </si>
  <si>
    <t>Chleb graham</t>
  </si>
  <si>
    <t>Chleb kołodziej</t>
  </si>
  <si>
    <t>Chleb pszenno żytni</t>
  </si>
  <si>
    <t>Chleb staropolski</t>
  </si>
  <si>
    <t>Chleb ze słonecznikiem</t>
  </si>
  <si>
    <t>Chleb żytni z ziarnami</t>
  </si>
  <si>
    <t>Ciastko muffin</t>
  </si>
  <si>
    <t xml:space="preserve">Drożdżówka </t>
  </si>
  <si>
    <t>Pączek</t>
  </si>
  <si>
    <t xml:space="preserve">Bagietka </t>
  </si>
  <si>
    <t>0,07 kg-0,10 kg</t>
  </si>
  <si>
    <t>0,07 kg-0,1kg</t>
  </si>
  <si>
    <t>0,07 kg-0,1 kg</t>
  </si>
  <si>
    <t>0,05 kg-0,06 kg</t>
  </si>
  <si>
    <t>Krojony 0,3 kg</t>
  </si>
  <si>
    <t>Krojony 0,3-0,5 kg</t>
  </si>
  <si>
    <t>Krojony 0,3 kg-0,5 kg</t>
  </si>
  <si>
    <t>Krojony 0,5 kg-0,6 kg</t>
  </si>
  <si>
    <t>0,08-0,11 kg</t>
  </si>
  <si>
    <t>Z owocem, budyniem, twarogiem, makiem, 0,09-0,1 kg</t>
  </si>
  <si>
    <t>0,08 kg-0,1 kg</t>
  </si>
  <si>
    <t>0,01kg-0,3 kg</t>
  </si>
  <si>
    <t xml:space="preserve"> Mielona, opakowanie 1 kg</t>
  </si>
  <si>
    <t xml:space="preserve"> Z serem, pieczarkami lub warzywami, 
0,05-0,1 kg</t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</si>
  <si>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Akceptuję</t>
    </r>
    <r>
      <rPr>
        <sz val="10.5"/>
        <color theme="1"/>
        <rFont val="Times New Roman"/>
        <family val="1"/>
        <charset val="238"/>
      </rPr>
      <t xml:space="preserve"> 21 dniowy termin płatności za faktury liczony od daty dostarczenia prawidłowo wystawionej faktury do siedziby Zamawiającego.</t>
    </r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</si>
  <si>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  </t>
    </r>
    <r>
      <rPr>
        <b/>
        <sz val="10.5"/>
        <color theme="1"/>
        <rFont val="Times New Roman"/>
        <family val="1"/>
        <charset val="238"/>
      </rPr>
      <t>Uważam się</t>
    </r>
    <r>
      <rPr>
        <sz val="10.5"/>
        <color theme="1"/>
        <rFont val="Times New Roman"/>
        <family val="1"/>
        <charset val="238"/>
      </rPr>
      <t xml:space="preserve"> za związanym niniejszą ofertą na czas wskazany w Specyfikacji Warunków Zamówienia. </t>
    </r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</si>
  <si>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zamówienie zostanie zrealizowane w terminach i na zasadach określonych w SWZ oraz we wzorze umowy.</t>
    </r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</si>
  <si>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zapoznałem się ze Specyfikacją Warunków Zamówienia i nie wnoszę do niej zastrzeżeń oraz, że zdobyłem konieczne informacje do przygotowania oferty, a także podpiszę umowę zgodnie ze wzorem stanowiącym załącznik                  do niniejszej specyfikacji</t>
    </r>
  </si>
  <si>
    <r>
      <rPr>
        <b/>
        <sz val="10.5"/>
        <color theme="1"/>
        <rFont val="Calibri"/>
        <family val="2"/>
        <charset val="238"/>
      </rPr>
      <t>•</t>
    </r>
    <r>
      <rPr>
        <b/>
        <sz val="14.7"/>
        <color theme="1"/>
        <rFont val="Calibri"/>
        <family val="2"/>
        <charset val="238"/>
      </rPr>
      <t xml:space="preserve"> </t>
    </r>
    <r>
      <rPr>
        <b/>
        <sz val="10.5"/>
        <color theme="1"/>
        <rFont val="Times New Roman"/>
        <family val="1"/>
        <charset val="238"/>
      </rPr>
      <t>Oświadczam,</t>
    </r>
    <r>
      <rPr>
        <sz val="10.5"/>
        <color theme="1"/>
        <rFont val="Times New Roman"/>
        <family val="1"/>
        <charset val="238"/>
      </rPr>
      <t xml:space="preserve"> że wypełniłem obowiązki informacyjne przewidziane w art. 13 lub art. 14 RODO</t>
    </r>
    <r>
      <rPr>
        <vertAlign val="superscript"/>
        <sz val="10.5"/>
        <color theme="1"/>
        <rFont val="Times New Roman"/>
        <family val="1"/>
        <charset val="238"/>
      </rPr>
      <t>1)</t>
    </r>
    <r>
      <rPr>
        <sz val="10.5"/>
        <color theme="1"/>
        <rFont val="Times New Roman"/>
        <family val="1"/>
        <charset val="238"/>
      </rPr>
      <t xml:space="preserve"> wobec osób fizycznych,    od których dane osobowe bezpośrednio lub pośrednio pozyskałem w celu ubiegania się o udzielenie zamówienia publicznego       w niniejszym postępowaniu.</t>
    </r>
    <r>
      <rPr>
        <vertAlign val="superscript"/>
        <sz val="10.5"/>
        <color theme="1"/>
        <rFont val="Times New Roman"/>
        <family val="1"/>
        <charset val="238"/>
      </rPr>
      <t>2)</t>
    </r>
  </si>
  <si>
    <r>
      <t xml:space="preserve">1) </t>
    </r>
    <r>
      <rPr>
        <sz val="7"/>
        <color theme="1"/>
        <rFont val="Times New Roman"/>
        <family val="1"/>
        <charset val="238"/>
      </rPr>
      <t xml:space="preserve">rozporządzenie Parlamentu Europejskiego i Rady (UE) 2016/679 z dnia 27 kwietnia 2016 r. w sprawie ochrony osób fizycznych w związku z przetwarzaniem danych osobowych                              i w sprawie swobodnego przepływu takich danych oraz uchylenia dyrektywy 95/46/WE (ogólne rozporządzenie o ochronie danych) (Dz. Urz. UE L 119 z 04.05.2016, str. 1). </t>
    </r>
  </si>
  <si>
    <r>
      <t>2)</t>
    </r>
    <r>
      <rPr>
        <sz val="7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    do art. 13 ust. 4 lub art. 14 ust. 5 RODO treści oświadczenia wykonawca nie składa (w przypadku, gdy treść oświadczenia nie dotyczy Wykonawcy, oświadczenie należy przekreślić). </t>
    </r>
  </si>
  <si>
    <r>
      <t xml:space="preserve">Przystępując do postępowania o udzielenie zamówienia publicznego prowadzonego </t>
    </r>
    <r>
      <rPr>
        <b/>
        <sz val="10.5"/>
        <color theme="1"/>
        <rFont val="Times New Roman"/>
        <family val="1"/>
        <charset val="238"/>
      </rPr>
      <t>w trybie podstawowym</t>
    </r>
    <r>
      <rPr>
        <sz val="10.5"/>
        <color theme="1"/>
        <rFont val="Times New Roman"/>
        <family val="1"/>
        <charset val="238"/>
      </rPr>
      <t xml:space="preserve"> zgodnie z ustawą      z dnia 11 września 2019 r. Prawo zamówień publicznych p.n.: </t>
    </r>
    <r>
      <rPr>
        <b/>
        <sz val="10.5"/>
        <color theme="1"/>
        <rFont val="Times New Roman"/>
        <family val="1"/>
        <charset val="238"/>
      </rPr>
      <t>Sukcesywna dostawa artykułów żywnościowych                  dla Kujawsko-Pomorskiego Centrum Kształcenia Zawodowego w Bydgoszczy</t>
    </r>
  </si>
  <si>
    <t>(Należy podać konkretną ilość godzin, jednak nie dłużej niż 3,5 godziny z uwzględnieniem kryterium oceny ofert podanych         w rozdziale XV. SWZ).</t>
  </si>
  <si>
    <t>Pizzerinka/
pizzerka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</si>
</sst>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0.5"/>
      <color theme="1"/>
      <name val="Symbol"/>
      <family val="1"/>
      <charset val="2"/>
    </font>
    <font>
      <strike/>
      <sz val="10.5"/>
      <color theme="1"/>
      <name val="Symbol"/>
      <family val="1"/>
      <charset val="2"/>
    </font>
    <font>
      <vertAlign val="superscript"/>
      <sz val="10.5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.5"/>
      <color theme="1"/>
      <name val="Calibri Light"/>
      <family val="2"/>
      <charset val="238"/>
    </font>
    <font>
      <sz val="7"/>
      <color theme="1"/>
      <name val="Calibri Light"/>
      <family val="2"/>
      <charset val="238"/>
    </font>
    <font>
      <sz val="10.5"/>
      <color theme="1"/>
      <name val="Symbol"/>
      <family val="2"/>
      <charset val="238"/>
    </font>
    <font>
      <sz val="10.5"/>
      <color theme="1"/>
      <name val="Calibri"/>
      <family val="2"/>
      <charset val="238"/>
    </font>
    <font>
      <b/>
      <sz val="10.5"/>
      <color theme="1"/>
      <name val="Calibri"/>
      <family val="2"/>
      <charset val="238"/>
    </font>
    <font>
      <sz val="14.7"/>
      <color theme="1"/>
      <name val="Symbol"/>
      <family val="1"/>
      <charset val="2"/>
    </font>
    <font>
      <b/>
      <sz val="14.7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8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2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justify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83</xdr:row>
          <xdr:rowOff>0</xdr:rowOff>
        </xdr:from>
        <xdr:to>
          <xdr:col>2</xdr:col>
          <xdr:colOff>485775</xdr:colOff>
          <xdr:row>84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84</xdr:row>
          <xdr:rowOff>0</xdr:rowOff>
        </xdr:from>
        <xdr:to>
          <xdr:col>2</xdr:col>
          <xdr:colOff>485775</xdr:colOff>
          <xdr:row>85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85</xdr:row>
          <xdr:rowOff>0</xdr:rowOff>
        </xdr:from>
        <xdr:to>
          <xdr:col>2</xdr:col>
          <xdr:colOff>485775</xdr:colOff>
          <xdr:row>86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86</xdr:row>
          <xdr:rowOff>0</xdr:rowOff>
        </xdr:from>
        <xdr:to>
          <xdr:col>2</xdr:col>
          <xdr:colOff>485775</xdr:colOff>
          <xdr:row>87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showGridLines="0" tabSelected="1" view="pageLayout" zoomScaleNormal="82" zoomScaleSheetLayoutView="100" workbookViewId="0">
      <selection activeCell="A33" sqref="A33:K33"/>
    </sheetView>
  </sheetViews>
  <sheetFormatPr defaultRowHeight="21.75" customHeight="1" x14ac:dyDescent="0.25"/>
  <cols>
    <col min="1" max="1" width="4.28515625" style="1" customWidth="1"/>
    <col min="2" max="2" width="11" style="1" customWidth="1"/>
    <col min="3" max="3" width="14.28515625" style="1" customWidth="1"/>
    <col min="4" max="4" width="4.85546875" style="1" customWidth="1"/>
    <col min="5" max="5" width="6" style="1" customWidth="1"/>
    <col min="6" max="6" width="6.85546875" style="1" customWidth="1"/>
    <col min="7" max="7" width="11.5703125" style="1" customWidth="1"/>
    <col min="8" max="8" width="7" style="1" customWidth="1"/>
    <col min="9" max="9" width="10.140625" style="1" customWidth="1"/>
    <col min="10" max="10" width="11.85546875" style="1" customWidth="1"/>
    <col min="11" max="11" width="9.85546875" style="1" customWidth="1"/>
    <col min="12" max="16384" width="9.140625" style="1"/>
  </cols>
  <sheetData>
    <row r="1" spans="1:11" ht="21.75" customHeight="1" x14ac:dyDescent="0.25">
      <c r="A1" s="20" t="s">
        <v>78</v>
      </c>
    </row>
    <row r="2" spans="1:11" ht="21.75" customHeight="1" x14ac:dyDescent="0.25">
      <c r="A2" s="20"/>
    </row>
    <row r="3" spans="1:11" ht="21.75" customHeight="1" x14ac:dyDescent="0.25">
      <c r="A3" s="20"/>
    </row>
    <row r="4" spans="1:11" ht="21.75" customHeight="1" x14ac:dyDescent="0.25">
      <c r="A4" s="20"/>
    </row>
    <row r="5" spans="1:11" ht="21.75" customHeight="1" x14ac:dyDescent="0.25">
      <c r="A5" s="20"/>
    </row>
    <row r="7" spans="1:11" ht="21.75" customHeight="1" x14ac:dyDescent="0.25">
      <c r="A7" s="58" t="s">
        <v>29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21.75" customHeight="1" x14ac:dyDescent="0.25">
      <c r="A8" s="10" t="s">
        <v>30</v>
      </c>
      <c r="B8"/>
      <c r="C8"/>
    </row>
    <row r="9" spans="1:11" ht="21.75" customHeight="1" x14ac:dyDescent="0.25">
      <c r="A9" s="11" t="s">
        <v>31</v>
      </c>
      <c r="B9"/>
      <c r="C9"/>
    </row>
    <row r="10" spans="1:11" ht="21.75" customHeight="1" x14ac:dyDescent="0.25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5"/>
    </row>
    <row r="11" spans="1:11" ht="21.75" customHeight="1" x14ac:dyDescent="0.25">
      <c r="A11" s="11" t="s">
        <v>32</v>
      </c>
      <c r="B11"/>
      <c r="C11"/>
    </row>
    <row r="12" spans="1:11" ht="21.75" customHeight="1" x14ac:dyDescent="0.2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21.75" customHeight="1" x14ac:dyDescent="0.25">
      <c r="A13" s="11" t="s">
        <v>33</v>
      </c>
      <c r="B13"/>
      <c r="C13"/>
    </row>
    <row r="14" spans="1:11" ht="21.75" customHeight="1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5"/>
    </row>
    <row r="15" spans="1:11" ht="21.75" customHeight="1" x14ac:dyDescent="0.25">
      <c r="A15" s="11" t="s">
        <v>34</v>
      </c>
      <c r="B15"/>
      <c r="C15"/>
    </row>
    <row r="16" spans="1:11" ht="21.75" customHeight="1" x14ac:dyDescent="0.2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5"/>
    </row>
    <row r="17" spans="1:11" ht="21.75" customHeight="1" x14ac:dyDescent="0.25">
      <c r="A17" s="11" t="s">
        <v>35</v>
      </c>
      <c r="B17"/>
      <c r="C17"/>
    </row>
    <row r="18" spans="1:11" ht="21.75" customHeight="1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5"/>
    </row>
    <row r="19" spans="1:11" ht="21.75" customHeight="1" x14ac:dyDescent="0.25">
      <c r="A19" s="12" t="s">
        <v>36</v>
      </c>
      <c r="B19"/>
      <c r="C19"/>
    </row>
    <row r="20" spans="1:11" ht="21.75" customHeight="1" x14ac:dyDescent="0.2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5"/>
    </row>
    <row r="21" spans="1:11" ht="21.75" customHeight="1" x14ac:dyDescent="0.25">
      <c r="A21" s="13"/>
      <c r="B21"/>
      <c r="C21"/>
    </row>
    <row r="22" spans="1:11" ht="21.75" customHeight="1" x14ac:dyDescent="0.25">
      <c r="A22" s="48" t="s">
        <v>37</v>
      </c>
      <c r="B22" s="48"/>
      <c r="C22" s="48"/>
    </row>
    <row r="23" spans="1:11" ht="20.25" customHeight="1" x14ac:dyDescent="0.25">
      <c r="A23" s="49" t="s">
        <v>38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20.25" customHeight="1" x14ac:dyDescent="0.25">
      <c r="A24" s="14" t="s">
        <v>39</v>
      </c>
      <c r="B24" s="14"/>
      <c r="C24" s="14"/>
    </row>
    <row r="25" spans="1:11" ht="21.75" customHeight="1" x14ac:dyDescent="0.25">
      <c r="A25" s="9" t="s">
        <v>0</v>
      </c>
      <c r="B25" s="50" t="s">
        <v>40</v>
      </c>
      <c r="C25" s="51"/>
      <c r="D25" s="52"/>
      <c r="E25" s="50" t="s">
        <v>41</v>
      </c>
      <c r="F25" s="51"/>
      <c r="G25" s="51"/>
      <c r="H25" s="51"/>
      <c r="I25" s="51"/>
      <c r="J25" s="51"/>
      <c r="K25" s="52"/>
    </row>
    <row r="26" spans="1:11" ht="21.75" customHeight="1" x14ac:dyDescent="0.25">
      <c r="A26" s="15" t="s">
        <v>6</v>
      </c>
      <c r="B26" s="53"/>
      <c r="C26" s="54"/>
      <c r="D26" s="55"/>
      <c r="E26" s="53"/>
      <c r="F26" s="54"/>
      <c r="G26" s="54"/>
      <c r="H26" s="54"/>
      <c r="I26" s="54"/>
      <c r="J26" s="54"/>
      <c r="K26" s="55"/>
    </row>
    <row r="27" spans="1:11" ht="21.75" customHeight="1" x14ac:dyDescent="0.25">
      <c r="A27" s="15" t="s">
        <v>7</v>
      </c>
      <c r="B27" s="53"/>
      <c r="C27" s="54"/>
      <c r="D27" s="55"/>
      <c r="E27" s="53"/>
      <c r="F27" s="54"/>
      <c r="G27" s="54"/>
      <c r="H27" s="54"/>
      <c r="I27" s="54"/>
      <c r="J27" s="54"/>
      <c r="K27" s="55"/>
    </row>
    <row r="28" spans="1:11" ht="21.75" customHeight="1" x14ac:dyDescent="0.25">
      <c r="A28" s="15" t="s">
        <v>8</v>
      </c>
      <c r="B28" s="53"/>
      <c r="C28" s="54"/>
      <c r="D28" s="55"/>
      <c r="E28" s="53"/>
      <c r="F28" s="54"/>
      <c r="G28" s="54"/>
      <c r="H28" s="54"/>
      <c r="I28" s="54"/>
      <c r="J28" s="54"/>
      <c r="K28" s="55"/>
    </row>
    <row r="29" spans="1:11" ht="21.75" customHeight="1" x14ac:dyDescent="0.25">
      <c r="A29" s="56" t="s">
        <v>42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12.75" customHeight="1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21.7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 customHeight="1" x14ac:dyDescent="0.25">
      <c r="A32" s="16" t="s">
        <v>43</v>
      </c>
    </row>
    <row r="33" spans="1:11" ht="55.5" customHeight="1" x14ac:dyDescent="0.25">
      <c r="A33" s="47" t="s">
        <v>117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21.75" customHeight="1" x14ac:dyDescent="0.25">
      <c r="A34" s="48" t="s">
        <v>79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21.75" customHeight="1" x14ac:dyDescent="0.25">
      <c r="B35" s="49" t="s">
        <v>44</v>
      </c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2.75" customHeight="1" x14ac:dyDescent="0.25"/>
    <row r="37" spans="1:11" ht="30" customHeight="1" x14ac:dyDescent="0.25">
      <c r="A37" s="42" t="s">
        <v>0</v>
      </c>
      <c r="B37" s="42" t="s">
        <v>1</v>
      </c>
      <c r="C37" s="28" t="s">
        <v>2</v>
      </c>
      <c r="D37" s="42" t="s">
        <v>3</v>
      </c>
      <c r="E37" s="42" t="s">
        <v>4</v>
      </c>
      <c r="F37" s="42" t="s">
        <v>22</v>
      </c>
      <c r="G37" s="42" t="s">
        <v>24</v>
      </c>
      <c r="H37" s="42" t="s">
        <v>23</v>
      </c>
      <c r="I37" s="42" t="s">
        <v>25</v>
      </c>
      <c r="J37" s="42" t="s">
        <v>26</v>
      </c>
      <c r="K37" s="30" t="s">
        <v>5</v>
      </c>
    </row>
    <row r="38" spans="1:11" ht="26.25" customHeight="1" x14ac:dyDescent="0.25">
      <c r="A38" s="42"/>
      <c r="B38" s="42"/>
      <c r="C38" s="29"/>
      <c r="D38" s="42"/>
      <c r="E38" s="42"/>
      <c r="F38" s="42"/>
      <c r="G38" s="42"/>
      <c r="H38" s="42"/>
      <c r="I38" s="42"/>
      <c r="J38" s="42"/>
      <c r="K38" s="31"/>
    </row>
    <row r="39" spans="1:11" ht="21.75" customHeight="1" x14ac:dyDescent="0.25">
      <c r="A39" s="2" t="s">
        <v>6</v>
      </c>
      <c r="B39" s="2" t="s">
        <v>7</v>
      </c>
      <c r="C39" s="2" t="s">
        <v>8</v>
      </c>
      <c r="D39" s="2" t="s">
        <v>9</v>
      </c>
      <c r="E39" s="2" t="s">
        <v>10</v>
      </c>
      <c r="F39" s="2" t="s">
        <v>11</v>
      </c>
      <c r="G39" s="2" t="s">
        <v>12</v>
      </c>
      <c r="H39" s="2" t="s">
        <v>13</v>
      </c>
      <c r="I39" s="2" t="s">
        <v>14</v>
      </c>
      <c r="J39" s="2" t="s">
        <v>15</v>
      </c>
      <c r="K39" s="2" t="s">
        <v>16</v>
      </c>
    </row>
    <row r="40" spans="1:11" ht="15" x14ac:dyDescent="0.25">
      <c r="A40" s="3">
        <v>1</v>
      </c>
      <c r="B40" s="4" t="s">
        <v>80</v>
      </c>
      <c r="C40" s="3" t="s">
        <v>96</v>
      </c>
      <c r="D40" s="3" t="s">
        <v>17</v>
      </c>
      <c r="E40" s="5">
        <v>100</v>
      </c>
      <c r="F40" s="6"/>
      <c r="G40" s="7" t="str">
        <f>IF(F40="","",E40*F40)</f>
        <v/>
      </c>
      <c r="H40" s="6"/>
      <c r="I40" s="3" t="str">
        <f>IF(H40="","",F40+F40*H40/100)</f>
        <v/>
      </c>
      <c r="J40" s="7" t="str">
        <f>IF(H40="","",E40*I40)</f>
        <v/>
      </c>
      <c r="K40" s="78"/>
    </row>
    <row r="41" spans="1:11" ht="22.5" x14ac:dyDescent="0.25">
      <c r="A41" s="3">
        <v>2</v>
      </c>
      <c r="B41" s="4" t="s">
        <v>81</v>
      </c>
      <c r="C41" s="3" t="s">
        <v>108</v>
      </c>
      <c r="D41" s="3" t="s">
        <v>17</v>
      </c>
      <c r="E41" s="5">
        <v>70</v>
      </c>
      <c r="F41" s="6"/>
      <c r="G41" s="7" t="str">
        <f t="shared" ref="G41:G56" si="0">IF(F41="","",E41*F41)</f>
        <v/>
      </c>
      <c r="H41" s="6"/>
      <c r="I41" s="3" t="str">
        <f t="shared" ref="I41:I56" si="1">IF(H41="","",F41+F41*H41/100)</f>
        <v/>
      </c>
      <c r="J41" s="7" t="str">
        <f t="shared" ref="J41:J56" si="2">IF(H41="","",E41*I41)</f>
        <v/>
      </c>
      <c r="K41" s="78"/>
    </row>
    <row r="42" spans="1:11" ht="22.5" x14ac:dyDescent="0.25">
      <c r="A42" s="3">
        <v>3</v>
      </c>
      <c r="B42" s="4" t="s">
        <v>82</v>
      </c>
      <c r="C42" s="3" t="s">
        <v>97</v>
      </c>
      <c r="D42" s="3" t="s">
        <v>17</v>
      </c>
      <c r="E42" s="5">
        <v>800</v>
      </c>
      <c r="F42" s="6"/>
      <c r="G42" s="7" t="str">
        <f t="shared" si="0"/>
        <v/>
      </c>
      <c r="H42" s="6"/>
      <c r="I42" s="3" t="str">
        <f t="shared" si="1"/>
        <v/>
      </c>
      <c r="J42" s="7" t="str">
        <f t="shared" si="2"/>
        <v/>
      </c>
      <c r="K42" s="78"/>
    </row>
    <row r="43" spans="1:11" ht="22.5" x14ac:dyDescent="0.25">
      <c r="A43" s="3">
        <v>4</v>
      </c>
      <c r="B43" s="4" t="s">
        <v>83</v>
      </c>
      <c r="C43" s="3" t="s">
        <v>98</v>
      </c>
      <c r="D43" s="3" t="s">
        <v>17</v>
      </c>
      <c r="E43" s="5">
        <v>400</v>
      </c>
      <c r="F43" s="6"/>
      <c r="G43" s="7" t="str">
        <f t="shared" si="0"/>
        <v/>
      </c>
      <c r="H43" s="6"/>
      <c r="I43" s="3" t="str">
        <f t="shared" si="1"/>
        <v/>
      </c>
      <c r="J43" s="7" t="str">
        <f t="shared" si="2"/>
        <v/>
      </c>
      <c r="K43" s="78"/>
    </row>
    <row r="44" spans="1:11" ht="22.5" x14ac:dyDescent="0.25">
      <c r="A44" s="3">
        <v>5</v>
      </c>
      <c r="B44" s="4" t="s">
        <v>84</v>
      </c>
      <c r="C44" s="3" t="s">
        <v>99</v>
      </c>
      <c r="D44" s="3" t="s">
        <v>17</v>
      </c>
      <c r="E44" s="5">
        <v>1000</v>
      </c>
      <c r="F44" s="6"/>
      <c r="G44" s="7" t="str">
        <f t="shared" si="0"/>
        <v/>
      </c>
      <c r="H44" s="6"/>
      <c r="I44" s="3" t="str">
        <f t="shared" si="1"/>
        <v/>
      </c>
      <c r="J44" s="7" t="str">
        <f t="shared" si="2"/>
        <v/>
      </c>
      <c r="K44" s="78"/>
    </row>
    <row r="45" spans="1:11" ht="22.5" x14ac:dyDescent="0.25">
      <c r="A45" s="3">
        <v>6</v>
      </c>
      <c r="B45" s="4" t="s">
        <v>85</v>
      </c>
      <c r="C45" s="3" t="s">
        <v>100</v>
      </c>
      <c r="D45" s="3" t="s">
        <v>17</v>
      </c>
      <c r="E45" s="5">
        <v>4</v>
      </c>
      <c r="F45" s="6"/>
      <c r="G45" s="7" t="str">
        <f t="shared" si="0"/>
        <v/>
      </c>
      <c r="H45" s="6"/>
      <c r="I45" s="3" t="str">
        <f t="shared" si="1"/>
        <v/>
      </c>
      <c r="J45" s="7" t="str">
        <f t="shared" si="2"/>
        <v/>
      </c>
      <c r="K45" s="78"/>
    </row>
    <row r="46" spans="1:11" ht="15" x14ac:dyDescent="0.25">
      <c r="A46" s="3">
        <v>7</v>
      </c>
      <c r="B46" s="4" t="s">
        <v>86</v>
      </c>
      <c r="C46" s="3" t="s">
        <v>101</v>
      </c>
      <c r="D46" s="3" t="s">
        <v>17</v>
      </c>
      <c r="E46" s="5">
        <v>160</v>
      </c>
      <c r="F46" s="6"/>
      <c r="G46" s="7" t="str">
        <f t="shared" si="0"/>
        <v/>
      </c>
      <c r="H46" s="6"/>
      <c r="I46" s="3" t="str">
        <f t="shared" si="1"/>
        <v/>
      </c>
      <c r="J46" s="7" t="str">
        <f t="shared" si="2"/>
        <v/>
      </c>
      <c r="K46" s="78"/>
    </row>
    <row r="47" spans="1:11" ht="22.5" x14ac:dyDescent="0.25">
      <c r="A47" s="3">
        <v>8</v>
      </c>
      <c r="B47" s="4" t="s">
        <v>87</v>
      </c>
      <c r="C47" s="3" t="s">
        <v>102</v>
      </c>
      <c r="D47" s="3" t="s">
        <v>17</v>
      </c>
      <c r="E47" s="5">
        <v>140</v>
      </c>
      <c r="F47" s="6"/>
      <c r="G47" s="7" t="str">
        <f t="shared" si="0"/>
        <v/>
      </c>
      <c r="H47" s="6"/>
      <c r="I47" s="3" t="str">
        <f t="shared" si="1"/>
        <v/>
      </c>
      <c r="J47" s="7" t="str">
        <f t="shared" si="2"/>
        <v/>
      </c>
      <c r="K47" s="78"/>
    </row>
    <row r="48" spans="1:11" ht="22.5" x14ac:dyDescent="0.25">
      <c r="A48" s="3">
        <v>9</v>
      </c>
      <c r="B48" s="4" t="s">
        <v>88</v>
      </c>
      <c r="C48" s="3" t="s">
        <v>103</v>
      </c>
      <c r="D48" s="3" t="s">
        <v>17</v>
      </c>
      <c r="E48" s="5">
        <v>1000</v>
      </c>
      <c r="F48" s="6"/>
      <c r="G48" s="7" t="str">
        <f t="shared" si="0"/>
        <v/>
      </c>
      <c r="H48" s="6"/>
      <c r="I48" s="3" t="str">
        <f t="shared" si="1"/>
        <v/>
      </c>
      <c r="J48" s="7" t="str">
        <f t="shared" si="2"/>
        <v/>
      </c>
      <c r="K48" s="78"/>
    </row>
    <row r="49" spans="1:11" ht="22.5" x14ac:dyDescent="0.25">
      <c r="A49" s="3">
        <v>10</v>
      </c>
      <c r="B49" s="4" t="s">
        <v>89</v>
      </c>
      <c r="C49" s="3" t="s">
        <v>102</v>
      </c>
      <c r="D49" s="3" t="s">
        <v>17</v>
      </c>
      <c r="E49" s="5">
        <v>120</v>
      </c>
      <c r="F49" s="6"/>
      <c r="G49" s="7" t="str">
        <f t="shared" si="0"/>
        <v/>
      </c>
      <c r="H49" s="6"/>
      <c r="I49" s="3" t="str">
        <f t="shared" si="1"/>
        <v/>
      </c>
      <c r="J49" s="7" t="str">
        <f t="shared" si="2"/>
        <v/>
      </c>
      <c r="K49" s="78"/>
    </row>
    <row r="50" spans="1:11" ht="22.5" x14ac:dyDescent="0.25">
      <c r="A50" s="3">
        <v>11</v>
      </c>
      <c r="B50" s="4" t="s">
        <v>90</v>
      </c>
      <c r="C50" s="3" t="s">
        <v>102</v>
      </c>
      <c r="D50" s="3" t="s">
        <v>17</v>
      </c>
      <c r="E50" s="5">
        <v>120</v>
      </c>
      <c r="F50" s="6"/>
      <c r="G50" s="7" t="str">
        <f t="shared" si="0"/>
        <v/>
      </c>
      <c r="H50" s="6"/>
      <c r="I50" s="3" t="str">
        <f t="shared" si="1"/>
        <v/>
      </c>
      <c r="J50" s="7" t="str">
        <f t="shared" si="2"/>
        <v/>
      </c>
      <c r="K50" s="78"/>
    </row>
    <row r="51" spans="1:11" ht="22.5" x14ac:dyDescent="0.25">
      <c r="A51" s="3">
        <v>12</v>
      </c>
      <c r="B51" s="4" t="s">
        <v>91</v>
      </c>
      <c r="C51" s="3" t="s">
        <v>101</v>
      </c>
      <c r="D51" s="3" t="s">
        <v>17</v>
      </c>
      <c r="E51" s="5">
        <v>150</v>
      </c>
      <c r="F51" s="6"/>
      <c r="G51" s="7" t="str">
        <f t="shared" si="0"/>
        <v/>
      </c>
      <c r="H51" s="6"/>
      <c r="I51" s="3" t="str">
        <f t="shared" si="1"/>
        <v/>
      </c>
      <c r="J51" s="7" t="str">
        <f t="shared" si="2"/>
        <v/>
      </c>
      <c r="K51" s="78"/>
    </row>
    <row r="52" spans="1:11" ht="15" x14ac:dyDescent="0.25">
      <c r="A52" s="3">
        <v>13</v>
      </c>
      <c r="B52" s="4" t="s">
        <v>92</v>
      </c>
      <c r="C52" s="3" t="s">
        <v>104</v>
      </c>
      <c r="D52" s="3" t="s">
        <v>17</v>
      </c>
      <c r="E52" s="5">
        <v>110</v>
      </c>
      <c r="F52" s="6"/>
      <c r="G52" s="7" t="str">
        <f t="shared" si="0"/>
        <v/>
      </c>
      <c r="H52" s="6"/>
      <c r="I52" s="3" t="str">
        <f t="shared" si="1"/>
        <v/>
      </c>
      <c r="J52" s="7" t="str">
        <f t="shared" si="2"/>
        <v/>
      </c>
      <c r="K52" s="78"/>
    </row>
    <row r="53" spans="1:11" ht="56.25" x14ac:dyDescent="0.25">
      <c r="A53" s="3">
        <v>14</v>
      </c>
      <c r="B53" s="4" t="s">
        <v>93</v>
      </c>
      <c r="C53" s="3" t="s">
        <v>105</v>
      </c>
      <c r="D53" s="3" t="s">
        <v>17</v>
      </c>
      <c r="E53" s="5">
        <v>400</v>
      </c>
      <c r="F53" s="6"/>
      <c r="G53" s="7" t="str">
        <f t="shared" si="0"/>
        <v/>
      </c>
      <c r="H53" s="6"/>
      <c r="I53" s="3" t="str">
        <f t="shared" si="1"/>
        <v/>
      </c>
      <c r="J53" s="7" t="str">
        <f t="shared" si="2"/>
        <v/>
      </c>
      <c r="K53" s="78"/>
    </row>
    <row r="54" spans="1:11" ht="45" x14ac:dyDescent="0.25">
      <c r="A54" s="3">
        <v>15</v>
      </c>
      <c r="B54" s="4" t="s">
        <v>119</v>
      </c>
      <c r="C54" s="3" t="s">
        <v>109</v>
      </c>
      <c r="D54" s="3" t="s">
        <v>17</v>
      </c>
      <c r="E54" s="5">
        <v>130</v>
      </c>
      <c r="F54" s="6"/>
      <c r="G54" s="7" t="str">
        <f t="shared" si="0"/>
        <v/>
      </c>
      <c r="H54" s="6"/>
      <c r="I54" s="3" t="str">
        <f t="shared" si="1"/>
        <v/>
      </c>
      <c r="J54" s="7" t="str">
        <f t="shared" si="2"/>
        <v/>
      </c>
      <c r="K54" s="78"/>
    </row>
    <row r="55" spans="1:11" ht="15" x14ac:dyDescent="0.25">
      <c r="A55" s="3">
        <v>16</v>
      </c>
      <c r="B55" s="4" t="s">
        <v>94</v>
      </c>
      <c r="C55" s="3" t="s">
        <v>106</v>
      </c>
      <c r="D55" s="3" t="s">
        <v>17</v>
      </c>
      <c r="E55" s="5">
        <v>150</v>
      </c>
      <c r="F55" s="6"/>
      <c r="G55" s="7" t="str">
        <f t="shared" si="0"/>
        <v/>
      </c>
      <c r="H55" s="6"/>
      <c r="I55" s="3" t="str">
        <f t="shared" si="1"/>
        <v/>
      </c>
      <c r="J55" s="7" t="str">
        <f t="shared" si="2"/>
        <v/>
      </c>
      <c r="K55" s="78"/>
    </row>
    <row r="56" spans="1:11" ht="15" x14ac:dyDescent="0.25">
      <c r="A56" s="3">
        <v>17</v>
      </c>
      <c r="B56" s="4" t="s">
        <v>95</v>
      </c>
      <c r="C56" s="3" t="s">
        <v>107</v>
      </c>
      <c r="D56" s="3" t="s">
        <v>17</v>
      </c>
      <c r="E56" s="5">
        <v>200</v>
      </c>
      <c r="F56" s="6"/>
      <c r="G56" s="7" t="str">
        <f t="shared" si="0"/>
        <v/>
      </c>
      <c r="H56" s="6"/>
      <c r="I56" s="3" t="str">
        <f t="shared" si="1"/>
        <v/>
      </c>
      <c r="J56" s="7" t="str">
        <f t="shared" si="2"/>
        <v/>
      </c>
      <c r="K56" s="78"/>
    </row>
    <row r="57" spans="1:11" ht="18" customHeight="1" x14ac:dyDescent="0.25">
      <c r="A57" s="36" t="s">
        <v>18</v>
      </c>
      <c r="B57" s="43"/>
      <c r="C57" s="43"/>
      <c r="D57" s="43"/>
      <c r="E57" s="43"/>
      <c r="F57" s="37"/>
      <c r="G57" s="35">
        <f>SUM(G40:G56)</f>
        <v>0</v>
      </c>
      <c r="H57" s="36" t="s">
        <v>18</v>
      </c>
      <c r="I57" s="37"/>
      <c r="J57" s="46">
        <f>SUM(J40:J56)</f>
        <v>0</v>
      </c>
      <c r="K57" s="27"/>
    </row>
    <row r="58" spans="1:11" ht="17.25" customHeight="1" x14ac:dyDescent="0.25">
      <c r="A58" s="38" t="s">
        <v>19</v>
      </c>
      <c r="B58" s="44"/>
      <c r="C58" s="44"/>
      <c r="D58" s="44"/>
      <c r="E58" s="44"/>
      <c r="F58" s="39"/>
      <c r="G58" s="35"/>
      <c r="H58" s="38" t="s">
        <v>28</v>
      </c>
      <c r="I58" s="39"/>
      <c r="J58" s="46"/>
      <c r="K58" s="27"/>
    </row>
    <row r="59" spans="1:11" ht="17.25" customHeight="1" x14ac:dyDescent="0.25">
      <c r="A59" s="40" t="s">
        <v>20</v>
      </c>
      <c r="B59" s="45"/>
      <c r="C59" s="45"/>
      <c r="D59" s="45"/>
      <c r="E59" s="45"/>
      <c r="F59" s="41"/>
      <c r="G59" s="35"/>
      <c r="H59" s="40" t="s">
        <v>20</v>
      </c>
      <c r="I59" s="41"/>
      <c r="J59" s="46"/>
      <c r="K59" s="27"/>
    </row>
    <row r="60" spans="1:11" ht="18.75" customHeight="1" x14ac:dyDescent="0.25">
      <c r="A60" s="32" t="s">
        <v>21</v>
      </c>
      <c r="B60" s="33"/>
      <c r="C60" s="33"/>
      <c r="D60" s="33"/>
      <c r="E60" s="33"/>
      <c r="F60" s="34"/>
      <c r="G60" s="35"/>
      <c r="H60" s="32" t="s">
        <v>27</v>
      </c>
      <c r="I60" s="34"/>
      <c r="J60" s="46"/>
      <c r="K60" s="27"/>
    </row>
    <row r="62" spans="1:11" ht="21.75" customHeight="1" x14ac:dyDescent="0.25">
      <c r="A62" s="49" t="s">
        <v>45</v>
      </c>
      <c r="B62" s="49"/>
      <c r="C62" s="49"/>
      <c r="D62" s="49"/>
      <c r="E62" s="49"/>
      <c r="F62" s="49"/>
      <c r="G62" s="49"/>
      <c r="H62" s="66"/>
      <c r="I62" s="67"/>
      <c r="J62" s="67"/>
      <c r="K62" s="68"/>
    </row>
    <row r="63" spans="1:11" ht="29.25" customHeight="1" x14ac:dyDescent="0.25">
      <c r="A63" s="47" t="s">
        <v>118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ht="12" customHeight="1" x14ac:dyDescent="0.25">
      <c r="G64" s="8"/>
    </row>
    <row r="65" spans="1:11" ht="21.75" customHeight="1" x14ac:dyDescent="0.25">
      <c r="A65" s="49" t="s">
        <v>46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40.5" customHeight="1" x14ac:dyDescent="0.25">
      <c r="A66" s="59" t="s">
        <v>47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1:11" ht="21.75" customHeight="1" x14ac:dyDescent="0.25">
      <c r="A67" s="17" t="s">
        <v>0</v>
      </c>
      <c r="B67" s="60" t="s">
        <v>49</v>
      </c>
      <c r="C67" s="61"/>
      <c r="D67" s="61"/>
      <c r="E67" s="61"/>
      <c r="F67" s="62"/>
      <c r="G67" s="60" t="s">
        <v>48</v>
      </c>
      <c r="H67" s="61"/>
      <c r="I67" s="61"/>
      <c r="J67" s="61"/>
      <c r="K67" s="62"/>
    </row>
    <row r="68" spans="1:11" ht="21.75" customHeight="1" x14ac:dyDescent="0.25">
      <c r="A68" s="17" t="s">
        <v>6</v>
      </c>
      <c r="B68" s="63"/>
      <c r="C68" s="64"/>
      <c r="D68" s="64"/>
      <c r="E68" s="64"/>
      <c r="F68" s="65"/>
      <c r="G68" s="63"/>
      <c r="H68" s="64"/>
      <c r="I68" s="64"/>
      <c r="J68" s="64"/>
      <c r="K68" s="65"/>
    </row>
    <row r="69" spans="1:11" ht="21.75" customHeight="1" x14ac:dyDescent="0.25">
      <c r="A69" s="17" t="s">
        <v>7</v>
      </c>
      <c r="B69" s="63"/>
      <c r="C69" s="64"/>
      <c r="D69" s="64"/>
      <c r="E69" s="64"/>
      <c r="F69" s="65"/>
      <c r="G69" s="63"/>
      <c r="H69" s="64"/>
      <c r="I69" s="64"/>
      <c r="J69" s="64"/>
      <c r="K69" s="65"/>
    </row>
    <row r="70" spans="1:11" ht="21.75" customHeight="1" x14ac:dyDescent="0.25">
      <c r="A70" s="17" t="s">
        <v>8</v>
      </c>
      <c r="B70" s="63"/>
      <c r="C70" s="64"/>
      <c r="D70" s="64"/>
      <c r="E70" s="64"/>
      <c r="F70" s="65"/>
      <c r="G70" s="63"/>
      <c r="H70" s="64"/>
      <c r="I70" s="64"/>
      <c r="J70" s="64"/>
      <c r="K70" s="65"/>
    </row>
    <row r="71" spans="1:11" ht="21.75" customHeight="1" x14ac:dyDescent="0.25">
      <c r="A71" s="69" t="s">
        <v>50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9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21.75" customHeight="1" x14ac:dyDescent="0.25">
      <c r="A73" s="70" t="s">
        <v>51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1:11" ht="28.5" customHeight="1" x14ac:dyDescent="0.25">
      <c r="A74" s="71" t="s">
        <v>112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</row>
    <row r="75" spans="1:11" ht="45" customHeight="1" x14ac:dyDescent="0.25">
      <c r="A75" s="71" t="s">
        <v>113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</row>
    <row r="76" spans="1:11" ht="24" customHeight="1" x14ac:dyDescent="0.25">
      <c r="A76" s="71" t="s">
        <v>111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1:11" ht="32.25" customHeight="1" x14ac:dyDescent="0.25">
      <c r="A77" s="71" t="s">
        <v>110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1:11" ht="51" customHeight="1" x14ac:dyDescent="0.25">
      <c r="A78" s="71" t="s">
        <v>114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</row>
    <row r="79" spans="1:11" ht="27" customHeight="1" x14ac:dyDescent="0.25">
      <c r="A79" s="74" t="s">
        <v>115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1:11" ht="29.25" customHeight="1" x14ac:dyDescent="0.25">
      <c r="A80" s="74" t="s">
        <v>116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1:11" ht="14.25" customHeight="1" x14ac:dyDescent="0.25"/>
    <row r="82" spans="1:11" ht="16.5" customHeight="1" x14ac:dyDescent="0.25">
      <c r="A82" s="49" t="s">
        <v>52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21.75" customHeight="1" x14ac:dyDescent="0.25">
      <c r="A83" s="75" t="s">
        <v>53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ht="21.75" customHeight="1" x14ac:dyDescent="0.25">
      <c r="A84" s="19"/>
      <c r="B84" s="76" t="s">
        <v>54</v>
      </c>
      <c r="C84" s="76"/>
      <c r="D84" s="76"/>
    </row>
    <row r="85" spans="1:11" ht="21.75" customHeight="1" x14ac:dyDescent="0.25">
      <c r="A85" s="19"/>
      <c r="B85" s="76" t="s">
        <v>55</v>
      </c>
      <c r="C85" s="76"/>
      <c r="D85" s="76"/>
    </row>
    <row r="86" spans="1:11" ht="21.75" customHeight="1" x14ac:dyDescent="0.25">
      <c r="A86" s="19"/>
      <c r="B86" s="76" t="s">
        <v>56</v>
      </c>
      <c r="C86" s="76"/>
      <c r="D86" s="76"/>
    </row>
    <row r="87" spans="1:11" ht="21.75" customHeight="1" x14ac:dyDescent="0.25">
      <c r="A87" s="19"/>
      <c r="B87" s="76" t="s">
        <v>57</v>
      </c>
      <c r="C87" s="76"/>
      <c r="D87" s="76"/>
    </row>
    <row r="88" spans="1:11" ht="21.75" customHeight="1" x14ac:dyDescent="0.25">
      <c r="A88" s="19"/>
      <c r="B88" s="23" t="s">
        <v>60</v>
      </c>
      <c r="C88" s="24"/>
      <c r="D88" s="23" t="s">
        <v>61</v>
      </c>
      <c r="E88" s="24"/>
      <c r="F88" s="24"/>
      <c r="G88" s="23" t="s">
        <v>62</v>
      </c>
      <c r="H88" s="24"/>
      <c r="I88" s="23" t="s">
        <v>63</v>
      </c>
      <c r="J88" s="24"/>
      <c r="K88" s="25"/>
    </row>
    <row r="89" spans="1:11" ht="21.75" customHeight="1" x14ac:dyDescent="0.25">
      <c r="A89" s="19"/>
      <c r="B89" s="21" t="s">
        <v>64</v>
      </c>
      <c r="C89" s="22"/>
      <c r="D89" s="21" t="s">
        <v>65</v>
      </c>
      <c r="E89" s="22"/>
      <c r="F89" s="22"/>
      <c r="G89" s="21" t="s">
        <v>66</v>
      </c>
      <c r="H89" s="22"/>
      <c r="I89" s="21" t="s">
        <v>66</v>
      </c>
      <c r="J89" s="22"/>
      <c r="K89" s="26"/>
    </row>
    <row r="90" spans="1:11" ht="21.75" customHeight="1" x14ac:dyDescent="0.25">
      <c r="A90" s="19"/>
      <c r="B90" s="21" t="s">
        <v>67</v>
      </c>
      <c r="C90" s="22"/>
      <c r="D90" s="21" t="s">
        <v>68</v>
      </c>
      <c r="E90" s="22"/>
      <c r="F90" s="22"/>
      <c r="G90" s="21" t="s">
        <v>69</v>
      </c>
      <c r="H90" s="22"/>
      <c r="I90" s="21" t="s">
        <v>69</v>
      </c>
      <c r="J90" s="22"/>
      <c r="K90" s="26"/>
    </row>
    <row r="91" spans="1:11" ht="21.75" customHeight="1" x14ac:dyDescent="0.25">
      <c r="A91" s="19"/>
      <c r="B91" s="21" t="s">
        <v>70</v>
      </c>
      <c r="C91" s="22"/>
      <c r="D91" s="21" t="s">
        <v>71</v>
      </c>
      <c r="E91" s="22"/>
      <c r="F91" s="22"/>
      <c r="G91" s="21" t="s">
        <v>72</v>
      </c>
      <c r="H91" s="22"/>
      <c r="I91" s="21" t="s">
        <v>73</v>
      </c>
      <c r="J91" s="22"/>
      <c r="K91" s="26"/>
    </row>
    <row r="92" spans="1:11" ht="21.75" customHeight="1" x14ac:dyDescent="0.25">
      <c r="A92" s="19"/>
      <c r="B92" s="21" t="s">
        <v>74</v>
      </c>
      <c r="C92" s="22"/>
      <c r="D92" s="21" t="s">
        <v>75</v>
      </c>
      <c r="E92" s="22"/>
      <c r="F92" s="22"/>
      <c r="G92" s="21" t="s">
        <v>76</v>
      </c>
      <c r="H92" s="22"/>
      <c r="I92" s="21" t="s">
        <v>77</v>
      </c>
      <c r="J92" s="22"/>
      <c r="K92" s="26"/>
    </row>
    <row r="93" spans="1:11" ht="12" customHeight="1" x14ac:dyDescent="0.25"/>
    <row r="94" spans="1:11" ht="51.75" customHeight="1" x14ac:dyDescent="0.25">
      <c r="A94" s="77" t="s">
        <v>58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</row>
    <row r="95" spans="1:11" ht="13.5" customHeight="1" x14ac:dyDescent="0.25"/>
    <row r="96" spans="1:11" ht="21.75" customHeight="1" x14ac:dyDescent="0.25">
      <c r="A96" s="18" t="s">
        <v>59</v>
      </c>
    </row>
  </sheetData>
  <sheetProtection sheet="1" objects="1" scenarios="1"/>
  <mergeCells count="92">
    <mergeCell ref="B84:D84"/>
    <mergeCell ref="B85:D85"/>
    <mergeCell ref="B86:D86"/>
    <mergeCell ref="B87:D87"/>
    <mergeCell ref="A94:K94"/>
    <mergeCell ref="B88:C88"/>
    <mergeCell ref="B89:C89"/>
    <mergeCell ref="B90:C90"/>
    <mergeCell ref="B91:C91"/>
    <mergeCell ref="B92:C92"/>
    <mergeCell ref="D88:F88"/>
    <mergeCell ref="D89:F89"/>
    <mergeCell ref="D90:F90"/>
    <mergeCell ref="D91:F91"/>
    <mergeCell ref="D92:F92"/>
    <mergeCell ref="G88:H88"/>
    <mergeCell ref="A78:K78"/>
    <mergeCell ref="A79:K79"/>
    <mergeCell ref="A80:K80"/>
    <mergeCell ref="A82:K82"/>
    <mergeCell ref="A83:K83"/>
    <mergeCell ref="A73:K73"/>
    <mergeCell ref="A74:K74"/>
    <mergeCell ref="A75:K75"/>
    <mergeCell ref="A76:K76"/>
    <mergeCell ref="A77:K77"/>
    <mergeCell ref="B69:F69"/>
    <mergeCell ref="G67:K67"/>
    <mergeCell ref="G68:K68"/>
    <mergeCell ref="G69:K69"/>
    <mergeCell ref="A71:K71"/>
    <mergeCell ref="B70:F70"/>
    <mergeCell ref="G70:K70"/>
    <mergeCell ref="A66:K66"/>
    <mergeCell ref="B67:F67"/>
    <mergeCell ref="B68:F68"/>
    <mergeCell ref="A62:G62"/>
    <mergeCell ref="A63:K63"/>
    <mergeCell ref="A65:K65"/>
    <mergeCell ref="H62:K62"/>
    <mergeCell ref="A7:K7"/>
    <mergeCell ref="A22:C22"/>
    <mergeCell ref="A23:K23"/>
    <mergeCell ref="A12:K12"/>
    <mergeCell ref="A14:K14"/>
    <mergeCell ref="A16:K16"/>
    <mergeCell ref="A18:K18"/>
    <mergeCell ref="A20:K20"/>
    <mergeCell ref="A10:K10"/>
    <mergeCell ref="A33:K33"/>
    <mergeCell ref="A34:K34"/>
    <mergeCell ref="B35:K35"/>
    <mergeCell ref="B25:D25"/>
    <mergeCell ref="B26:D26"/>
    <mergeCell ref="B27:D27"/>
    <mergeCell ref="E25:K25"/>
    <mergeCell ref="E26:K26"/>
    <mergeCell ref="E27:K27"/>
    <mergeCell ref="A29:K30"/>
    <mergeCell ref="B28:D28"/>
    <mergeCell ref="E28:K28"/>
    <mergeCell ref="G37:G38"/>
    <mergeCell ref="A37:A38"/>
    <mergeCell ref="B37:B38"/>
    <mergeCell ref="D37:D38"/>
    <mergeCell ref="E37:E38"/>
    <mergeCell ref="F37:F38"/>
    <mergeCell ref="K57:K60"/>
    <mergeCell ref="C37:C38"/>
    <mergeCell ref="K37:K38"/>
    <mergeCell ref="A60:F60"/>
    <mergeCell ref="G57:G60"/>
    <mergeCell ref="H57:I57"/>
    <mergeCell ref="H58:I58"/>
    <mergeCell ref="H59:I59"/>
    <mergeCell ref="H60:I60"/>
    <mergeCell ref="H37:H38"/>
    <mergeCell ref="I37:I38"/>
    <mergeCell ref="J37:J38"/>
    <mergeCell ref="A57:F57"/>
    <mergeCell ref="A58:F58"/>
    <mergeCell ref="A59:F59"/>
    <mergeCell ref="J57:J60"/>
    <mergeCell ref="G89:H89"/>
    <mergeCell ref="G90:H90"/>
    <mergeCell ref="G91:H91"/>
    <mergeCell ref="G92:H92"/>
    <mergeCell ref="I88:K88"/>
    <mergeCell ref="I89:K89"/>
    <mergeCell ref="I90:K90"/>
    <mergeCell ref="I91:K91"/>
    <mergeCell ref="I92:K92"/>
  </mergeCell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>&amp;LSE.27.14.2023</oddHeader>
    <oddFooter xml:space="preserve">&amp;RStrona &amp;P z &amp;N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83</xdr:row>
                    <xdr:rowOff>0</xdr:rowOff>
                  </from>
                  <to>
                    <xdr:col>2</xdr:col>
                    <xdr:colOff>485775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84</xdr:row>
                    <xdr:rowOff>0</xdr:rowOff>
                  </from>
                  <to>
                    <xdr:col>2</xdr:col>
                    <xdr:colOff>485775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85</xdr:row>
                    <xdr:rowOff>0</xdr:rowOff>
                  </from>
                  <to>
                    <xdr:col>2</xdr:col>
                    <xdr:colOff>485775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86</xdr:row>
                    <xdr:rowOff>0</xdr:rowOff>
                  </from>
                  <to>
                    <xdr:col>2</xdr:col>
                    <xdr:colOff>485775</xdr:colOff>
                    <xdr:row>87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dcterms:created xsi:type="dcterms:W3CDTF">2023-07-04T20:50:45Z</dcterms:created>
  <dcterms:modified xsi:type="dcterms:W3CDTF">2023-07-12T06:10:54Z</dcterms:modified>
</cp:coreProperties>
</file>