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7.2024_dreny\3. SWZ\"/>
    </mc:Choice>
  </mc:AlternateContent>
  <xr:revisionPtr revIDLastSave="0" documentId="13_ncr:1_{6DA78B96-1473-4770-A50C-399DC91C075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4" i="1" l="1"/>
  <c r="H14" i="1" s="1"/>
  <c r="I14" i="1" s="1"/>
  <c r="F12" i="1"/>
  <c r="H12" i="1" s="1"/>
  <c r="I12" i="1" s="1"/>
  <c r="F13" i="1"/>
  <c r="H13" i="1" s="1"/>
  <c r="I13" i="1" s="1"/>
  <c r="F11" i="1"/>
  <c r="H11" i="1" s="1"/>
  <c r="I11" i="1" s="1"/>
  <c r="F15" i="1" l="1"/>
  <c r="H15" i="1" s="1"/>
</calcChain>
</file>

<file path=xl/sharedStrings.xml><?xml version="1.0" encoding="utf-8"?>
<sst xmlns="http://schemas.openxmlformats.org/spreadsheetml/2006/main" count="30" uniqueCount="27">
  <si>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</si>
  <si>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</si>
  <si>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</si>
  <si>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</si>
  <si>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</si>
  <si>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</si>
  <si>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</si>
  <si>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</si>
  <si>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</si>
  <si>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</si>
  <si>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PRODUCENT,
Nazwa własna lub inne określenie identyfikujące 
wyrób w sposób jednoznaczny, np. numer katalogowy. Wielkość opakowania.</t>
  </si>
  <si>
    <t>1.</t>
  </si>
  <si>
    <t>CH10</t>
  </si>
  <si>
    <t>CH12</t>
  </si>
  <si>
    <t>CH14</t>
  </si>
  <si>
    <t>CH16</t>
  </si>
  <si>
    <t>1.1</t>
  </si>
  <si>
    <t>1.2</t>
  </si>
  <si>
    <t>1.3</t>
  </si>
  <si>
    <t>1.4</t>
  </si>
  <si>
    <t>Ilość
24 m-ce</t>
  </si>
  <si>
    <r>
      <rPr>
        <b/>
        <sz val="10.5"/>
        <rFont val="Calibri"/>
        <family val="2"/>
        <charset val="238"/>
        <scheme val="minor"/>
      </rPr>
      <t>Dren T-Khera sterylny</t>
    </r>
    <r>
      <rPr>
        <sz val="10.5"/>
        <rFont val="Calibri"/>
        <family val="2"/>
        <charset val="238"/>
        <scheme val="minor"/>
      </rPr>
      <t xml:space="preserve">: wykonany z najwyższej jakości 100 % biokompatybilnego, transparentnego silikonu. Linia kontrastująca w RTG na całej długości drenu, 450 mm x 180 mm. Pakowany podwójnie: wewnętrzny worek foliowy oraz zewnętrzne opakowanie folia, papier.
</t>
    </r>
    <r>
      <rPr>
        <b/>
        <sz val="10.5"/>
        <rFont val="Calibri"/>
        <family val="2"/>
        <charset val="238"/>
        <scheme val="minor"/>
      </rPr>
      <t>Rozmiary:</t>
    </r>
  </si>
  <si>
    <t xml:space="preserve">                              Formularz cenowo-techniczny – ZADANIE NR 5</t>
  </si>
  <si>
    <t>Załącznik nr 6 do SWZ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</si>
  <si>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 xml:space="preserve">Przedmiotem zamówienia są </t>
    </r>
    <r>
      <rPr>
        <b/>
        <sz val="10.5"/>
        <rFont val="Calibri"/>
        <family val="2"/>
        <scheme val="minor"/>
      </rPr>
      <t xml:space="preserve">sukcesywne dostawy zestawów do szynowania moczowodów dla dorosłych i dla dzieci, </t>
    </r>
    <r>
      <rPr>
        <sz val="10.5"/>
        <rFont val="Calibri"/>
        <family val="2"/>
        <scheme val="minor"/>
      </rPr>
      <t xml:space="preserve">zwanych dalej wyrobami.
</t>
    </r>
    <r>
      <rPr>
        <b/>
        <sz val="10.5"/>
        <rFont val="Calibri"/>
        <family val="2"/>
        <scheme val="minor"/>
      </rPr>
      <t xml:space="preserve">2. </t>
    </r>
    <r>
      <rPr>
        <sz val="10.5"/>
        <rFont val="Calibri"/>
        <family val="2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rFont val="Calibri"/>
        <family val="2"/>
        <scheme val="minor"/>
      </rPr>
      <t>Uwaga: Okres ważności wyrobów powinien wynosić minimum 24 miesiące od dnia dostawy do siedziby zamawiającego.
4.</t>
    </r>
    <r>
      <rPr>
        <sz val="10.5"/>
        <rFont val="Calibri"/>
        <family val="2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rFont val="Calibri"/>
        <family val="2"/>
        <scheme val="minor"/>
      </rPr>
      <t>5.</t>
    </r>
    <r>
      <rPr>
        <sz val="10.5"/>
        <rFont val="Calibri"/>
        <family val="2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.5"/>
        <rFont val="Calibri"/>
        <family val="2"/>
        <scheme val="minor"/>
      </rPr>
      <t>6.</t>
    </r>
    <r>
      <rPr>
        <sz val="10.5"/>
        <rFont val="Calibri"/>
        <family val="2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 . 
</t>
    </r>
    <r>
      <rPr>
        <b/>
        <sz val="10.5"/>
        <rFont val="Calibri"/>
        <family val="2"/>
        <scheme val="minor"/>
      </rPr>
      <t>7.</t>
    </r>
    <r>
      <rPr>
        <sz val="10.5"/>
        <rFont val="Calibri"/>
        <family val="2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rFont val="Calibri"/>
        <family val="2"/>
        <scheme val="minor"/>
      </rPr>
      <t>8.</t>
    </r>
    <r>
      <rPr>
        <sz val="10.5"/>
        <rFont val="Calibri"/>
        <family val="2"/>
        <scheme val="minor"/>
      </rPr>
      <t xml:space="preserve"> Wykonawca oferuje realizację niniejszego zadania zgodnie z następującą kalkulacją:                               </t>
    </r>
  </si>
  <si>
    <t xml:space="preserve">   Cena 
jednostkowa netto </t>
  </si>
  <si>
    <t>Załącznik nr 1 do umowy nr NZ.261.7.5.2024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</si>
</sst>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sz val="11"/>
      <name val="Calibri"/>
      <family val="2"/>
      <charset val="238"/>
    </font>
    <font>
      <b/>
      <sz val="10.5"/>
      <color rgb="FF0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.5"/>
      <name val="Calibri"/>
      <family val="2"/>
      <charset val="1"/>
    </font>
    <font>
      <b/>
      <sz val="10.5"/>
      <name val="Calibri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Excel Built-in Explanatory Text" xfId="1" xr:uid="{E749A5A9-4B70-4B25-9F99-86576B00F44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8"/>
  <sheetViews>
    <sheetView tabSelected="1" view="pageBreakPreview" zoomScale="90" zoomScaleNormal="90" zoomScaleSheetLayoutView="90" zoomScalePageLayoutView="85" workbookViewId="0">
      <selection activeCell="H8" sqref="H8"/>
    </sheetView>
  </sheetViews>
  <sheetFormatPr defaultColWidth="6.140625" defaultRowHeight="15" x14ac:dyDescent="0.15"/>
  <cols>
    <col min="1" max="1" width="7" style="2" bestFit="1" customWidth="1"/>
    <col min="2" max="2" width="40.7109375" style="3" customWidth="1"/>
    <col min="3" max="3" width="9.7109375" style="1" customWidth="1"/>
    <col min="4" max="4" width="9" style="1" customWidth="1"/>
    <col min="5" max="5" width="12.140625" style="4" customWidth="1"/>
    <col min="6" max="6" width="14.85546875" style="5" customWidth="1"/>
    <col min="7" max="7" width="7.42578125" style="6" customWidth="1"/>
    <col min="8" max="8" width="13" style="7" customWidth="1"/>
    <col min="9" max="9" width="12.140625" style="5" customWidth="1"/>
    <col min="10" max="10" width="40.425781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</row>
    <row r="2" spans="1:1008" x14ac:dyDescent="0.1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</row>
    <row r="3" spans="1:1008" x14ac:dyDescent="0.1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</row>
    <row r="4" spans="1:1008" s="9" customFormat="1" ht="230.25" customHeight="1" x14ac:dyDescent="0.25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</row>
    <row r="5" spans="1:1008" s="9" customFormat="1" ht="12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08" s="9" customFormat="1" ht="12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08" s="9" customFormat="1" ht="37.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08" s="13" customFormat="1" ht="77.25" customHeight="1" x14ac:dyDescent="0.25">
      <c r="A8" s="11" t="s">
        <v>0</v>
      </c>
      <c r="B8" s="11" t="s">
        <v>1</v>
      </c>
      <c r="C8" s="12" t="s">
        <v>2</v>
      </c>
      <c r="D8" s="12" t="s">
        <v>20</v>
      </c>
      <c r="E8" s="12" t="s">
        <v>25</v>
      </c>
      <c r="F8" s="12" t="s">
        <v>3</v>
      </c>
      <c r="G8" s="12" t="s">
        <v>4</v>
      </c>
      <c r="H8" s="12" t="s">
        <v>5</v>
      </c>
      <c r="I8" s="12" t="s">
        <v>6</v>
      </c>
      <c r="J8" s="12" t="s">
        <v>10</v>
      </c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</row>
    <row r="9" spans="1:1008" s="20" customFormat="1" ht="14.25" x14ac:dyDescent="0.25">
      <c r="A9" s="15">
        <v>1</v>
      </c>
      <c r="B9" s="16">
        <v>2</v>
      </c>
      <c r="C9" s="12">
        <v>3</v>
      </c>
      <c r="D9" s="12"/>
      <c r="E9" s="17">
        <v>5</v>
      </c>
      <c r="F9" s="16">
        <v>6</v>
      </c>
      <c r="G9" s="17">
        <v>7</v>
      </c>
      <c r="H9" s="16">
        <v>8</v>
      </c>
      <c r="I9" s="16">
        <v>9</v>
      </c>
      <c r="J9" s="16">
        <v>10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</row>
    <row r="10" spans="1:1008" s="20" customFormat="1" ht="45" customHeight="1" x14ac:dyDescent="0.25">
      <c r="A10" s="21" t="s">
        <v>11</v>
      </c>
      <c r="B10" s="35" t="s">
        <v>21</v>
      </c>
      <c r="C10" s="36"/>
      <c r="D10" s="36"/>
      <c r="E10" s="36"/>
      <c r="F10" s="36"/>
      <c r="G10" s="36"/>
      <c r="H10" s="36"/>
      <c r="I10" s="36"/>
      <c r="J10" s="3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</row>
    <row r="11" spans="1:1008" s="20" customFormat="1" ht="20.25" customHeight="1" x14ac:dyDescent="0.25">
      <c r="A11" s="21" t="s">
        <v>16</v>
      </c>
      <c r="B11" s="22" t="s">
        <v>12</v>
      </c>
      <c r="C11" s="23" t="s">
        <v>7</v>
      </c>
      <c r="D11" s="24">
        <v>70</v>
      </c>
      <c r="E11" s="25"/>
      <c r="F11" s="25">
        <f t="shared" ref="F11" si="0">ROUND(D11*E11,2)</f>
        <v>0</v>
      </c>
      <c r="G11" s="26"/>
      <c r="H11" s="27">
        <f t="shared" ref="H11" si="1">ROUND(F11*(1+G11),2)</f>
        <v>0</v>
      </c>
      <c r="I11" s="25">
        <f t="shared" ref="I11:I14" si="2">ROUND(H11/D11,2)</f>
        <v>0</v>
      </c>
      <c r="J11" s="2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</row>
    <row r="12" spans="1:1008" s="20" customFormat="1" ht="20.25" customHeight="1" x14ac:dyDescent="0.25">
      <c r="A12" s="21" t="s">
        <v>17</v>
      </c>
      <c r="B12" s="22" t="s">
        <v>13</v>
      </c>
      <c r="C12" s="23" t="s">
        <v>7</v>
      </c>
      <c r="D12" s="24">
        <v>70</v>
      </c>
      <c r="E12" s="25"/>
      <c r="F12" s="25">
        <f t="shared" ref="F12:F14" si="3">ROUND(D12*E12,2)</f>
        <v>0</v>
      </c>
      <c r="G12" s="26"/>
      <c r="H12" s="27">
        <f t="shared" ref="H12:H14" si="4">ROUND(F12*(1+G12),2)</f>
        <v>0</v>
      </c>
      <c r="I12" s="25">
        <f t="shared" si="2"/>
        <v>0</v>
      </c>
      <c r="J12" s="2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</row>
    <row r="13" spans="1:1008" s="20" customFormat="1" ht="21" customHeight="1" x14ac:dyDescent="0.25">
      <c r="A13" s="21" t="s">
        <v>18</v>
      </c>
      <c r="B13" s="22" t="s">
        <v>14</v>
      </c>
      <c r="C13" s="23" t="s">
        <v>7</v>
      </c>
      <c r="D13" s="24">
        <v>80</v>
      </c>
      <c r="E13" s="25"/>
      <c r="F13" s="25">
        <f t="shared" si="3"/>
        <v>0</v>
      </c>
      <c r="G13" s="26"/>
      <c r="H13" s="27">
        <f t="shared" si="4"/>
        <v>0</v>
      </c>
      <c r="I13" s="25">
        <f t="shared" si="2"/>
        <v>0</v>
      </c>
      <c r="J13" s="2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</row>
    <row r="14" spans="1:1008" s="20" customFormat="1" ht="17.25" customHeight="1" x14ac:dyDescent="0.25">
      <c r="A14" s="21" t="s">
        <v>19</v>
      </c>
      <c r="B14" s="22" t="s">
        <v>15</v>
      </c>
      <c r="C14" s="23" t="s">
        <v>7</v>
      </c>
      <c r="D14" s="24">
        <v>80</v>
      </c>
      <c r="E14" s="25"/>
      <c r="F14" s="25">
        <f t="shared" si="3"/>
        <v>0</v>
      </c>
      <c r="G14" s="26"/>
      <c r="H14" s="27">
        <f t="shared" si="4"/>
        <v>0</v>
      </c>
      <c r="I14" s="25">
        <f t="shared" si="2"/>
        <v>0</v>
      </c>
      <c r="J14" s="2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</row>
    <row r="15" spans="1:1008" s="20" customFormat="1" ht="31.5" customHeight="1" x14ac:dyDescent="0.25">
      <c r="A15" s="29"/>
      <c r="B15" s="30"/>
      <c r="C15" s="31"/>
      <c r="D15" s="31"/>
      <c r="E15" s="32" t="s">
        <v>8</v>
      </c>
      <c r="F15" s="33">
        <f>SUM(F11:F14)</f>
        <v>0</v>
      </c>
      <c r="G15" s="32" t="s">
        <v>9</v>
      </c>
      <c r="H15" s="33">
        <f>F15+(F15*G11)</f>
        <v>0</v>
      </c>
      <c r="I15" s="34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</row>
    <row r="17" spans="2:2" ht="18.75" x14ac:dyDescent="0.15">
      <c r="B17" s="10"/>
    </row>
    <row r="18" spans="2:2" ht="16.5" customHeight="1" x14ac:dyDescent="0.15">
      <c r="B18" s="10"/>
    </row>
  </sheetData>
  <mergeCells count="5">
    <mergeCell ref="B10:J10"/>
    <mergeCell ref="A4:J7"/>
    <mergeCell ref="A1:J1"/>
    <mergeCell ref="A2:J2"/>
    <mergeCell ref="A3:J3"/>
  </mergeCells>
  <phoneticPr fontId="5" type="noConversion"/>
  <printOptions horizontalCentered="1"/>
  <pageMargins left="0.25" right="0.25" top="0.75" bottom="0.75" header="0.511811023622047" footer="0.511811023622047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2024-02-26T09:33:38Z</cp:lastPrinted>
  <dcterms:created xsi:type="dcterms:W3CDTF">2019-02-04T11:59:38Z</dcterms:created>
  <dcterms:modified xsi:type="dcterms:W3CDTF">2024-02-27T10:51:57Z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