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930" tabRatio="992" activeTab="1"/>
  </bookViews>
  <sheets>
    <sheet name="WKI" sheetId="1" r:id="rId1"/>
    <sheet name="Załącznik nr 1 - Wyposażenie" sheetId="2" r:id="rId2"/>
  </sheets>
  <definedNames>
    <definedName name="_xlnm.Print_Titles" localSheetId="0">'WKI'!$2:$4</definedName>
  </definedNames>
  <calcPr fullCalcOnLoad="1"/>
</workbook>
</file>

<file path=xl/sharedStrings.xml><?xml version="1.0" encoding="utf-8"?>
<sst xmlns="http://schemas.openxmlformats.org/spreadsheetml/2006/main" count="654" uniqueCount="373">
  <si>
    <t>L.p.</t>
  </si>
  <si>
    <t>Symbol</t>
  </si>
  <si>
    <t>Opis</t>
  </si>
  <si>
    <t>jed.</t>
  </si>
  <si>
    <t>ilość</t>
  </si>
  <si>
    <t>cena jednoskowa netto</t>
  </si>
  <si>
    <t>razem wartość netto</t>
  </si>
  <si>
    <t>VAT 23%</t>
  </si>
  <si>
    <t>razem wartość brutto</t>
  </si>
  <si>
    <t>GRUPA 1</t>
  </si>
  <si>
    <t>POZYSKANIE DZIAŁKI BUDOWLANEJ</t>
  </si>
  <si>
    <t>Razem:</t>
  </si>
  <si>
    <t>GRUPA 2</t>
  </si>
  <si>
    <t>PRZYGOTOWANIE TERENU I PRZYŁĄCZENIE OBIEKTÓW DO SIECI</t>
  </si>
  <si>
    <t>GRUPA 3</t>
  </si>
  <si>
    <t>BUDOWA OBIEKTÓW PODSTAWOWYCH</t>
  </si>
  <si>
    <t>GRUPA 4</t>
  </si>
  <si>
    <t>INSTALACJE</t>
  </si>
  <si>
    <t>GRUPA 5</t>
  </si>
  <si>
    <t>ZAGOSPODAROWANIE TERENU I OBIEKTY POMOCNICZE</t>
  </si>
  <si>
    <t>GRUPA 6</t>
  </si>
  <si>
    <t>WYPOSAŻENIE</t>
  </si>
  <si>
    <t>GRUPA 7</t>
  </si>
  <si>
    <t>PRACE PRZYGOTOWAWCZE, PROJEKTOWE, OBSŁUGA INWESTORSKA</t>
  </si>
  <si>
    <t>WKI Razem</t>
  </si>
  <si>
    <t>NIE DOTYCZY</t>
  </si>
  <si>
    <t>%</t>
  </si>
  <si>
    <t>WKI 7-700 7.740.23.</t>
  </si>
  <si>
    <t>Kosztorysy inwestorskie - liczone od wartości dokumentacji projektowej (PB+PW) - metodą mieszaną zawierające ponad 50% pozycji obliczonych metodą kalkulacji szczegółowej</t>
  </si>
  <si>
    <t>WKI 7-700 7.750.10.</t>
  </si>
  <si>
    <t>Specyfikacje techniczne wykonania i odbioru robót budowlanych liczone od wartości projektu budowlanego i projektu wykonawczego (PB+PW)</t>
  </si>
  <si>
    <t>WKI 7-700 7.710.20.</t>
  </si>
  <si>
    <t>Nadzór autorski - liczony od kosztów wykonania dokumentacji projektowej (PB+PW), a także kosztów opracowania przedmiarów robót i specyfikacji technicznych wykonania i odbioru robót"</t>
  </si>
  <si>
    <t>WKI 2-100: ROBOTY ROZBIÓRKOWE</t>
  </si>
  <si>
    <t>m3 k.b.</t>
  </si>
  <si>
    <t>WKI 2-100 2.130.12.</t>
  </si>
  <si>
    <t>Rozebranie nawierzchni z brukowca, płyt betonowych, z kostki wraz z podbudową (rozbiórka nawierzchni z kostki kamiennej)</t>
  </si>
  <si>
    <t>m2</t>
  </si>
  <si>
    <t>WKI 2-100 2.130.14.</t>
  </si>
  <si>
    <t>Rozebranie nawierzchni bitumicznej wraz z podbudową dla ruchu lekkiego</t>
  </si>
  <si>
    <t>WKI 2-100 2.130.31.</t>
  </si>
  <si>
    <t>Rozebranie ogrodzeń z siatki drucianej</t>
  </si>
  <si>
    <t>m</t>
  </si>
  <si>
    <t>WKI 2-200: PRZYGOTOWANIE TERENU DO PRAC BUDOWLANYCH</t>
  </si>
  <si>
    <t>WKI 2-200 2.210.00.</t>
  </si>
  <si>
    <t>Oczyszczenie terenu przez zdjęcie warstwy gruntu lub humusu wraz z wywiezieniem</t>
  </si>
  <si>
    <t>m3</t>
  </si>
  <si>
    <t>WKI 2-200 2.220.20.</t>
  </si>
  <si>
    <t>Karczowanie drzew o średnicy od 36-55 cm</t>
  </si>
  <si>
    <t>szt.</t>
  </si>
  <si>
    <t>WKI 2-200 2.220.30.</t>
  </si>
  <si>
    <t>Karczowanie drzew o średnicy ponad 56 cm</t>
  </si>
  <si>
    <t>WKI 2-300: ROBOTY ZIEMNE</t>
  </si>
  <si>
    <t>WKI 2-300 2.312.00.</t>
  </si>
  <si>
    <t>Niwelacja terenu</t>
  </si>
  <si>
    <t>WKI 2-400: PRZYŁĄCZA SANITARNE</t>
  </si>
  <si>
    <t>WKI 2-400 2.421.14.</t>
  </si>
  <si>
    <t>WKI 2-400 2.432.13.</t>
  </si>
  <si>
    <t>Przyłącza ciepłownicze z rur stalowych preizolowanych z alarmem o średnicy 2x60,3/125 mm</t>
  </si>
  <si>
    <t>WKI 2-500: PRZYŁĄCZA ELEKTRYCZNE</t>
  </si>
  <si>
    <t>WKI 2-500 2.520.25.</t>
  </si>
  <si>
    <t>Przyłącza elektryczne podziemne kablowe wykonane kablem YKY 4x95 mm2</t>
  </si>
  <si>
    <t>WKI 2-500 2.530.11.</t>
  </si>
  <si>
    <t>Przyłącze telekomunikacyjne wykonane kablem światłowodowym</t>
  </si>
  <si>
    <t>WKI 2-600: INNE ROBOTY</t>
  </si>
  <si>
    <t>WKI 2-700: STAWKI OPŁAT ZA KORZYSTANIE ZE ŚRODOWISKA I CENY ZA SKŁADOWANIE ODPADÓW NA WYSYPISKU</t>
  </si>
  <si>
    <t>t</t>
  </si>
  <si>
    <t>WKI 3-300: BUDOWA OBIEKTÓW PODSTAWOWYCH: BUDYNKI NIEMIESZKALNE: KULTURY, EDUKACJI, SZPITALE I ZAKŁADY OPIEKI MEDYCZNEJ, KULTURY FIZYCZNEJ, GOSPODARSTW ROLNYCH, KULTU RELIGIJNEGO ORAZ POZOSTAŁE NIEMIESZKALNE</t>
  </si>
  <si>
    <t>WKI 3-300 3.399.111.</t>
  </si>
  <si>
    <t>Roboty ziemne (wykonanie wykopu)</t>
  </si>
  <si>
    <t>WKI 3-300 3.399.122.</t>
  </si>
  <si>
    <t>Fundamenty betonowe (podkłady betonowe z chudego betonu na podłożu gruntowym pod fundamenty)</t>
  </si>
  <si>
    <t>WKI 3-300 3.399.123.</t>
  </si>
  <si>
    <t>Fundamenty żelbetowe (ławy fundamentowe, płyta szybu windowego)</t>
  </si>
  <si>
    <t>WKI 3-300 3.399.133.</t>
  </si>
  <si>
    <t>Ściany podziemia żelbetowe (ściany fundamentowe)</t>
  </si>
  <si>
    <t>WKI 3-300 3.399.181.</t>
  </si>
  <si>
    <t>Izolacje fundamentów i ścian podziemia przeciwwilgociowe pionowe (izolacja przeciwwilgociowa lekka ław i ścian fundamentowych)</t>
  </si>
  <si>
    <t>Izolacje fundamentów i ścian podziemia przeciwwilgociowe poziome (przepona pozioma z papy termozgrzewalnej pod ściany nośne)</t>
  </si>
  <si>
    <t>WKI 3-300 3.399.182.</t>
  </si>
  <si>
    <t>Izolacje fundamentów i ścian podziemia cieplne i przeciwdźwiękowe (izolacja ścian fundamentowych styropianem ekstrudowanym XPS)</t>
  </si>
  <si>
    <t>Podłoża wewnątrz budynku (podkład pod posadzkę na gruncie: chudy beton 10cm)</t>
  </si>
  <si>
    <t>WKI 3-300 3.399.221.</t>
  </si>
  <si>
    <t>Ściany nadziemia murowane (ściany nośne nadziemia)</t>
  </si>
  <si>
    <t>WKI 3-300 3.399.223.</t>
  </si>
  <si>
    <t>WKI 3-300 3.399.231.</t>
  </si>
  <si>
    <t>WKI 3-300 3.399.234.</t>
  </si>
  <si>
    <t>WKI 3-300 3.399.240.</t>
  </si>
  <si>
    <t>Ścianki działowe (z wyłączeniem wykonywanych na sucho)</t>
  </si>
  <si>
    <t>m2 poł.</t>
  </si>
  <si>
    <t>WKI 3-300 3.399.267.</t>
  </si>
  <si>
    <t>Dach (rynny i rury spustowe)</t>
  </si>
  <si>
    <t>WKI 3-300 3.399.282.</t>
  </si>
  <si>
    <t>Izolacje nadziemia cieplne i przeciwdźwiękowe (izolacja termiczna posadzki na gruncie) gr. 15cm</t>
  </si>
  <si>
    <t>WKI 3-300 3.399.290.</t>
  </si>
  <si>
    <t>Warstwy wyrównawcze pod posadzki</t>
  </si>
  <si>
    <t>WKI 3-300 3.399.311.</t>
  </si>
  <si>
    <t>Tynki, wyprawy i sztablatury (cementowo-wapienny sufity)</t>
  </si>
  <si>
    <t>WKI 3-300 3.399.312.</t>
  </si>
  <si>
    <t>Okładziny i oblicowania (płytki ceramiczne okładzina ścian)</t>
  </si>
  <si>
    <t>WKI 3-300 3.399.350.</t>
  </si>
  <si>
    <t>Roboty malarskie</t>
  </si>
  <si>
    <t>WKI 3-300 3.399.360.</t>
  </si>
  <si>
    <t>WKI 3-300 3.399.320.</t>
  </si>
  <si>
    <t>WKI 3-300 3.399.330.</t>
  </si>
  <si>
    <t>Okna wewnętrzne (PCV)</t>
  </si>
  <si>
    <t>Drzwi wewnętrzne (MDF)</t>
  </si>
  <si>
    <t>WKI 3-300 3.399.340.</t>
  </si>
  <si>
    <t>Ścianki działowe w technologiach suchych (ścianki systemowe w sanitariatach)</t>
  </si>
  <si>
    <t>Ścianki działowe w technologiach suchych (ścianki przesuwna w żłobku)</t>
  </si>
  <si>
    <t>WKI 3-300 3.399.392.</t>
  </si>
  <si>
    <t>Roboty wykończeniowe wewnętrzne - balustrady wewnętrzne</t>
  </si>
  <si>
    <t>WKI 3-300 3.399.413.</t>
  </si>
  <si>
    <t>Elewacje - docieplenia</t>
  </si>
  <si>
    <t>WKI 3-300 3.399.419.</t>
  </si>
  <si>
    <t xml:space="preserve">WKI 4-300: INSTALACJE W BUDYNKACH NIEMIESZKALNYCH: KULTURY, EDUKACJI, SZPITALE I ZAKŁADY OPIEKI MEDYCZNEJ, KULTURY FIZYCZNEJ, GOSPODARSTW ROLNYCH, KULTU RELIGIJNEGO </t>
  </si>
  <si>
    <t>pkt pob.</t>
  </si>
  <si>
    <t>pkt odp.</t>
  </si>
  <si>
    <t>m2 p.u.</t>
  </si>
  <si>
    <t>WKI 4-300 4.399.150.</t>
  </si>
  <si>
    <t>Instalacja gazowa w budynkach niemieszkalnych</t>
  </si>
  <si>
    <t>WKI 4-300 4.399.310.</t>
  </si>
  <si>
    <t>WKI 4-300 4.399.610.</t>
  </si>
  <si>
    <t>kpl</t>
  </si>
  <si>
    <t>WKI 4-300 4.399.710.</t>
  </si>
  <si>
    <t>WKI 5-200: TRAWNIKI I NASADZENIA WIELOLETNIE</t>
  </si>
  <si>
    <t>WKI 5-200 5.220.40.</t>
  </si>
  <si>
    <t>Rozrzucenie mieszanki torfu i ziemi kompostowej grubość warstwy 4 cm</t>
  </si>
  <si>
    <t>WKI 5-200 5.210.10.</t>
  </si>
  <si>
    <t>Trawniki dywanowe na gruncie rodzimym wykonane siewem bez humusowania w terenie płaskim</t>
  </si>
  <si>
    <t>WKI 5-200 5.240.10.</t>
  </si>
  <si>
    <t>Sadzenie młodych drzew i krzewów liściastych o formach naturalnych w terenie płaskim</t>
  </si>
  <si>
    <t>WKI 5-200 5.250.10.</t>
  </si>
  <si>
    <t>Sadzenie krzewów żywopłotowych z całkowitą zaprawą rowów w gruntach kat. I-II</t>
  </si>
  <si>
    <t>WKI 5-200 5.260.10.</t>
  </si>
  <si>
    <t>Przygotowanie terenu pod obsadzenia kwiatowe</t>
  </si>
  <si>
    <t>WKI 5-200 5.260.20.</t>
  </si>
  <si>
    <t>Wykonanie kwietników siewem (klomby, rabaty)</t>
  </si>
  <si>
    <t>WKI 5-300: OGRODZENIA</t>
  </si>
  <si>
    <t>WKI 5-300 5.350.10.</t>
  </si>
  <si>
    <t>Ogrodzenia panelowe Bekafor Classic + brama + furtka</t>
  </si>
  <si>
    <t>WKI 5-400: OBIEKTY MAŁEJ ARCHITEKTURY</t>
  </si>
  <si>
    <t>BCO 1122-302-K-10</t>
  </si>
  <si>
    <t>Plac zabaw - (BCO cz. II obiekt 2412-132 - tylko element 587 PLACE ZABAW I REKREACJI)</t>
  </si>
  <si>
    <t>Kosze na śmieci</t>
  </si>
  <si>
    <t>WKI 5-600: OBIEKTY POMOCNICZE INŻYNIERYJNE (chodniki, poręcze ochronne, murki oporowe, boiska, obiekty rekreacyjne)</t>
  </si>
  <si>
    <t>WKI 5-600 5.611.30.</t>
  </si>
  <si>
    <t>Nawierzchnie na drogach wewnętrznych, wjazdach i zjazdach z mieszanek mineralno-asfaltowych, łącznie z podbudową i warstwą odsączającą</t>
  </si>
  <si>
    <t>WKI 5-600 5.611.50.</t>
  </si>
  <si>
    <t>Nawierzchnie na drogach wewnętrznych, wjazdach i zjazdach - krawężniki betonowe uliczne na ławie betonowej, łącznie z podbudową i warstwą odsączającą</t>
  </si>
  <si>
    <t>WKI 5-600 5.611.60.</t>
  </si>
  <si>
    <t>Nawierzchnie na drogach wewnętrznych, wjazdach i zjazdach - krawężniki betonowe wtopiane, łącznie z podbudową i warstwą odsączającą</t>
  </si>
  <si>
    <t>WKI 5-600 5.630.10.</t>
  </si>
  <si>
    <t>WKI 5-600 5.630.80.</t>
  </si>
  <si>
    <t>Obrzeża betonowe chodników o wym. 8x30 cm na podsypce cementowo-piaskowej</t>
  </si>
  <si>
    <t>WKI 5-800: OBIEKTY POMOCNICZE POZOSTAŁE</t>
  </si>
  <si>
    <t>WKI 5-800 5.810.20.</t>
  </si>
  <si>
    <t>słup</t>
  </si>
  <si>
    <t>Całkowita rozbiórka budynków i obiektów kubaturowych oraz budowli o konstrukcji z betonu (rozbiórka pozostałości zabudowań w miejscu planowanego posadowienia obiektu)</t>
  </si>
  <si>
    <t>WKI 2-100 2.111.20.</t>
  </si>
  <si>
    <t>WKI 2-400 2.411.20.</t>
  </si>
  <si>
    <t>Przyłącza wodociągowe z rur stalowych ocynkowanych o średnicy powyżej 50 mm</t>
  </si>
  <si>
    <t>WKI 2-400 2.418.11.</t>
  </si>
  <si>
    <t>Studzienka wodomierzowa o średnicy 1200 mm - dla wodomierza o średnicy powyżej 32 mm</t>
  </si>
  <si>
    <t>Przyłącza gazowe z rur stalowych o średnicy do 50 mm</t>
  </si>
  <si>
    <t>WKI 2-400 2.441.10.</t>
  </si>
  <si>
    <t>WKI 2-500 2.530.14.</t>
  </si>
  <si>
    <t>Przyłącze telekomunikacyjne wykonane kablem Cu 25x4x0,5 mm2</t>
  </si>
  <si>
    <t>Przyłącza kanalizacyjne z rur PVC o średnicy 200 mm (sanitarna, deszczowa)</t>
  </si>
  <si>
    <t>BCO 1263-105-41-2-10</t>
  </si>
  <si>
    <t>Węzeł ciepłowniczy</t>
  </si>
  <si>
    <t>BCO 1263-105-41-2-50</t>
  </si>
  <si>
    <t>Instalacja ciepła technologicznego</t>
  </si>
  <si>
    <t>WKI 5-400 5.420.30.</t>
  </si>
  <si>
    <t>Ławki parkowe i ogrodowe żeliwne ozdobne - siedzenia i oparcia z drewna</t>
  </si>
  <si>
    <t>WKI 5-400 5.440.10.</t>
  </si>
  <si>
    <t>WKI 5-600 5.611.35.</t>
  </si>
  <si>
    <t>Nawierzchnie na drogach wewnętrznych, wjazdach i zjazdach z kostki brukowej betonowej, łącznie z podbudową</t>
  </si>
  <si>
    <t>Chodniki z kostki brukowej betonowej na podsypce cementowo-piaskowej, opaska wokół budynku, łącznie z podbudową</t>
  </si>
  <si>
    <t>Oświetlenie parkowe na słupach stalowych</t>
  </si>
  <si>
    <t>WKI 3-400 3.482.12.</t>
  </si>
  <si>
    <t>Kanalizacja deszczowa dla odwodnienia parkingu w terenie płaskim, rury z PVC</t>
  </si>
  <si>
    <t>Wg Załącznika nr 1 - Wyposażenie</t>
  </si>
  <si>
    <t>J. m.</t>
  </si>
  <si>
    <t>ŻŁOBEK</t>
  </si>
  <si>
    <t>Krzesełka dziecięce - żłobek</t>
  </si>
  <si>
    <t>Łóżeczka niemowlęce - żłobek</t>
  </si>
  <si>
    <t>Materace do łóżeczek niemowlęcych</t>
  </si>
  <si>
    <t>Pościele - komplet z wypełnieniem - żłobek</t>
  </si>
  <si>
    <t>Regał drewniany na pościele - żłobek</t>
  </si>
  <si>
    <t xml:space="preserve">Regały otwarte na zabawki </t>
  </si>
  <si>
    <t>Szafki na zabawki</t>
  </si>
  <si>
    <t>Szafy na pomoce dydaktyczne</t>
  </si>
  <si>
    <t>Biurka dla opiekunów - wychowawców</t>
  </si>
  <si>
    <t>Krzesła dla opiekunów - wychowawców</t>
  </si>
  <si>
    <t>Panele manipulacyjne, aplikacje ścienne - 4 szt.</t>
  </si>
  <si>
    <t>kpl.</t>
  </si>
  <si>
    <t>Bujak wewnętrzny - żłobek</t>
  </si>
  <si>
    <t>Dywan edukacyjny</t>
  </si>
  <si>
    <t>Mata sensoryczna</t>
  </si>
  <si>
    <t>Poduchy do siedzenia - żłobek, kpl. 5szt.</t>
  </si>
  <si>
    <t>Stojaki na poduchy do siedzenia podwójne</t>
  </si>
  <si>
    <t>Pojemniki do przechowywania</t>
  </si>
  <si>
    <t>Kącik zabaw - żłobek</t>
  </si>
  <si>
    <t>Pufa gruszka mała</t>
  </si>
  <si>
    <t>Pojemniki do segregacji odpadów</t>
  </si>
  <si>
    <t>Zabawki i pomoce dydaktyczne</t>
  </si>
  <si>
    <t>Pomoce do wspomagania rozwoju i integracji sensorycznej</t>
  </si>
  <si>
    <t>Artykuły plastyczne</t>
  </si>
  <si>
    <t>Projektor interaktywny</t>
  </si>
  <si>
    <t>Sprzęt multiwizualny</t>
  </si>
  <si>
    <t>Przewijak z szafkami</t>
  </si>
  <si>
    <t>Kosz na zużyte pieluchy</t>
  </si>
  <si>
    <t>Nocnik</t>
  </si>
  <si>
    <t>Ręczniczek 50x30cm</t>
  </si>
  <si>
    <t>Półki na kubeczki i ręczniki</t>
  </si>
  <si>
    <t xml:space="preserve">Przewijak </t>
  </si>
  <si>
    <t>Szafki do szatni - 6 osób</t>
  </si>
  <si>
    <t>Ławka do karmienia niemowląt</t>
  </si>
  <si>
    <t>PRZEDSZKOLE</t>
  </si>
  <si>
    <t>Krzesełka dziecięce - przedszkole</t>
  </si>
  <si>
    <t>Stoliki dziecięce - przedszkole</t>
  </si>
  <si>
    <t>Szafki indywidualne dla dzieci (9 półek)</t>
  </si>
  <si>
    <t>Regały mobilne</t>
  </si>
  <si>
    <t>Półki z szufladami</t>
  </si>
  <si>
    <t>Łóżeczka przedszkolne (leżaczki) - przedszkole</t>
  </si>
  <si>
    <t>Pościele - komplet z wypełnieniem - przedszkole</t>
  </si>
  <si>
    <t>Regał drewniany na pościele - przedszkole</t>
  </si>
  <si>
    <t>Poduchy do siedzenia - przedszkole, kpl. 10szt.</t>
  </si>
  <si>
    <t>Kącik zabaw - plac zabaw wewnętrzny</t>
  </si>
  <si>
    <t>Kącik konstrukcyjny - warsztat</t>
  </si>
  <si>
    <t>Kącik zabaw kreatywnych i plastycznych - sztaluga, stojak z farbami, stolik do zabaw piaskiem i wodą</t>
  </si>
  <si>
    <t>Parawan / teatrzyk</t>
  </si>
  <si>
    <t>Kącik kuchenny</t>
  </si>
  <si>
    <t>Biblioteczka</t>
  </si>
  <si>
    <t>Materac składany</t>
  </si>
  <si>
    <t>Zabawki pluszowe duże</t>
  </si>
  <si>
    <t>Tablica multimedialna z rzutnikiem i komputerem z oprogramowaniem</t>
  </si>
  <si>
    <t>Tablety dla dzieci</t>
  </si>
  <si>
    <t>POSIŁKI</t>
  </si>
  <si>
    <t>Wózek do wydawania posiłków</t>
  </si>
  <si>
    <t>Naczynia i sztućce - kpl. 1 dziecko</t>
  </si>
  <si>
    <t>SALE DYDAKTYCZNE</t>
  </si>
  <si>
    <t>Krzesła dla wykładowców</t>
  </si>
  <si>
    <t>Biurka dla wykładowców</t>
  </si>
  <si>
    <t>Krzesła dla studentów</t>
  </si>
  <si>
    <t>Stoły / ławki dla studentów</t>
  </si>
  <si>
    <t>Zestaw: tablica multimedialna, rzutnik, laptop, oprogramowanie</t>
  </si>
  <si>
    <t>Komody na pomoce dydaktyczne</t>
  </si>
  <si>
    <t>Pufa worek</t>
  </si>
  <si>
    <t>Zestaw dwóch stolików</t>
  </si>
  <si>
    <t>PRACOWNIE PRACY CICHEJ</t>
  </si>
  <si>
    <t>Biurko komputerowe</t>
  </si>
  <si>
    <t>Komputer - stacja robocza</t>
  </si>
  <si>
    <t>Monitor ciekłokrystaliczny</t>
  </si>
  <si>
    <t>Stolik + 4 krzesełka dziecięce</t>
  </si>
  <si>
    <t>Zeszyty logopedyczne mini PUS - 4 szt.</t>
  </si>
  <si>
    <t>Zestaw logopedyczny - gry, zabawki, akcesoria</t>
  </si>
  <si>
    <t>Dmuchajki</t>
  </si>
  <si>
    <t>Regał na pomoce logopedyczne</t>
  </si>
  <si>
    <t>Wibrator logopedyczny rerek</t>
  </si>
  <si>
    <t>Szpatułki plastikowe sterylne 100szt.</t>
  </si>
  <si>
    <t>Rękawiczki niepudrowane m/l 100szt.</t>
  </si>
  <si>
    <t>Mikrofon kierunkowy</t>
  </si>
  <si>
    <t>Głośnik bezprzewodowy</t>
  </si>
  <si>
    <t>Mikroport</t>
  </si>
  <si>
    <t>Klocki LOGO B. Rocławski</t>
  </si>
  <si>
    <t>WYPOSAŻENIE SANITARIATÓW</t>
  </si>
  <si>
    <t>Uchwyty na papier toaletowy</t>
  </si>
  <si>
    <t>Dozowniki na mydło</t>
  </si>
  <si>
    <t>Lustra</t>
  </si>
  <si>
    <t>Pojemniki na ręczniki papierowe</t>
  </si>
  <si>
    <t>POMIESZCZENIA SOCJALNE, POKOJE NAUCZYCIELSKIE</t>
  </si>
  <si>
    <t>Stół jadalniany kwadratowy</t>
  </si>
  <si>
    <t>Stoły prostokątne</t>
  </si>
  <si>
    <t>Krzesła - jadalnie</t>
  </si>
  <si>
    <t>Krzesła - pokoje nauczycielskie</t>
  </si>
  <si>
    <t>Szafy zamykane - pokoje nauczycielskie</t>
  </si>
  <si>
    <t>Regały otwarte - pokoje nauczycielskie</t>
  </si>
  <si>
    <t>Drukarka laserowa kolorowa, druk do A3</t>
  </si>
  <si>
    <t>Skaner biurowy, format do A3</t>
  </si>
  <si>
    <t>Niszczarka do dokumentów</t>
  </si>
  <si>
    <t>Monitor</t>
  </si>
  <si>
    <t>Szafki pracownicze ubraniowe</t>
  </si>
  <si>
    <t>Lodówka wolnostojąca</t>
  </si>
  <si>
    <t>Kosz na śmieci</t>
  </si>
  <si>
    <t>GABINET DYREKTORA</t>
  </si>
  <si>
    <t>Fotel obrotowy tapicerowany</t>
  </si>
  <si>
    <t>Krzesła tapicerowane</t>
  </si>
  <si>
    <t>Szafa biurowa drewniana</t>
  </si>
  <si>
    <t>Regał biurowy otwarty drewniany</t>
  </si>
  <si>
    <t>Biurko dyrektorskie dł. 150cm</t>
  </si>
  <si>
    <t>Urządzenie wielofukcyjne małe, druk A4</t>
  </si>
  <si>
    <t>POZOSTAŁE POMIESZCZENIA</t>
  </si>
  <si>
    <t>Regały do pomieszczeń magazynowych</t>
  </si>
  <si>
    <t>Wieszaki szatniowe z ławką - 40 wieszaków</t>
  </si>
  <si>
    <t>Ilość</t>
  </si>
  <si>
    <t>Cena jednostkowa netto</t>
  </si>
  <si>
    <t>Razem wartość netto</t>
  </si>
  <si>
    <r>
      <rPr>
        <b/>
        <sz val="14"/>
        <rFont val="Times New Roman"/>
        <family val="1"/>
      </rPr>
      <t xml:space="preserve">WARTOŚĆ KOSZTORYSOWA INWESTYCJI </t>
    </r>
    <r>
      <rPr>
        <b/>
        <sz val="10"/>
        <rFont val="Times New Roman"/>
        <family val="1"/>
      </rPr>
      <t xml:space="preserve">
dla zadania: Budynek dydaktyczny dla studentów Pedagogiki przedszkolnej i wczesnoszkolnej, Pedagogiki, Logopedii i Pedagogiki opiekuńczej z profilaktyką uzależnień i socjoterapią, z częścią do odbywania zajęć praktycznych
</t>
    </r>
    <r>
      <rPr>
        <sz val="10"/>
        <rFont val="Times New Roman"/>
        <family val="1"/>
      </rPr>
      <t>Inwestor: Uniwersytet Kazimierza Wielkiego w Bydgoszczy</t>
    </r>
    <r>
      <rPr>
        <b/>
        <sz val="10"/>
        <rFont val="Times New Roman"/>
        <family val="1"/>
      </rPr>
      <t xml:space="preserve">
</t>
    </r>
    <r>
      <rPr>
        <sz val="10"/>
        <rFont val="Times New Roman"/>
        <family val="1"/>
      </rPr>
      <t>Poziom cen: IVkw. 2023r SEKOCENBUD WKI, SEKOCENBUD BCO</t>
    </r>
  </si>
  <si>
    <t>WKI 2-600 2.600.40.</t>
  </si>
  <si>
    <t>Wywiezienie ziemi, odpadów pobudowlanych na odległość ponad 10 km</t>
  </si>
  <si>
    <t>WKI 2-700 2.701.07.51</t>
  </si>
  <si>
    <t>Zmieszane odpady z betonu, gruzu ceglanego, odpadowych materiałów ceramicznych i elementów wyposażenia inne niż wymienione w 2.701.06 - średnie ceny rynkowe za składowanie</t>
  </si>
  <si>
    <t>WKI 2-700 2.705.04.51</t>
  </si>
  <si>
    <t>Gleba i ziemia, w tym kamienie, inne niż wymienione w 2.705.03 - średnie ceny rynkowe za składowanie</t>
  </si>
  <si>
    <t>Podłoża wewnątrz budynku (podkład pod posadzkę na gruncie: wymiana gruntu 30cm)</t>
  </si>
  <si>
    <t>Ściany nadziemia żelbetowe (ściany szybu windowego, pozostałe elementy żelbetowe)</t>
  </si>
  <si>
    <t>Stropy nadziemia, stropodach (stropy gęstożebrowe)</t>
  </si>
  <si>
    <t>Schody nadziemia (schody i podesty klatek schodowych żelbetowe monolityczne)</t>
  </si>
  <si>
    <t>Izolacje nadziemia cieplne i przeciwdźwiękowe (izolacja termiczna połaci dachowej)</t>
  </si>
  <si>
    <t>WKI 3-300 3.399.262</t>
  </si>
  <si>
    <t>Dach - pokrycie materiałami rolowymi, membranami i dachówką bitumiczną</t>
  </si>
  <si>
    <t>Izolacje nadziemia cieplne i przeciwdźwiękowe (izolacja akustyczna na 1 i 2 pietrze) gr. 5cm</t>
  </si>
  <si>
    <t>Tynki, wyprawy i sztablatury</t>
  </si>
  <si>
    <t>Okna zewnętrzne (aluminiowe, U=0,90)</t>
  </si>
  <si>
    <t>Drzwi zewnętrzne (aluminiowe, szklone, U=1,3)</t>
  </si>
  <si>
    <t>Drzwi zewnętrzne (stalowe, U=1,3)</t>
  </si>
  <si>
    <t>Drzwi wewnętrzne (aluminiowe, szklone)</t>
  </si>
  <si>
    <t>Elewacje - docieplenia (ogniomur)</t>
  </si>
  <si>
    <t>BCO 1230-601-31-4-10-16</t>
  </si>
  <si>
    <t>BCO 1230-601-31-4-10-12</t>
  </si>
  <si>
    <t>Elewacje - tynki i wyprawy - płytki klinkierowe (20% elewacji)</t>
  </si>
  <si>
    <t>BCO 1263-106-41-1-10</t>
  </si>
  <si>
    <t>Instalacja wodociągowa</t>
  </si>
  <si>
    <t>BCO 1263-106-41-1-40</t>
  </si>
  <si>
    <t>Instalacja kanalizacyjna</t>
  </si>
  <si>
    <t>BCO 1263-106-41-1-20</t>
  </si>
  <si>
    <t>Instalacja przeciwpożarowa</t>
  </si>
  <si>
    <t>BCO 1263-106-41-2-40</t>
  </si>
  <si>
    <t>Instalacja centralnego ogrzewania</t>
  </si>
  <si>
    <t>Wentylacja mechaniczna</t>
  </si>
  <si>
    <t>BCO 1263-105-41-4</t>
  </si>
  <si>
    <t>Instalacje i urządzenia elektro-energetyczne</t>
  </si>
  <si>
    <t>BCO 1263-105-41-5-50</t>
  </si>
  <si>
    <t>Instalacje alarmowe, dozoru i sygnalizacji</t>
  </si>
  <si>
    <t>BCO 1263-106-41-5-60</t>
  </si>
  <si>
    <t>Instalacje strukturalne</t>
  </si>
  <si>
    <t>Urządzenia dźwigowe (windowe) w budynkach niemieszkalnych - winda towarowa</t>
  </si>
  <si>
    <t>szt</t>
  </si>
  <si>
    <t>Uproszczona</t>
  </si>
  <si>
    <t>Nawierzchnia tarasów przy salach żłobka wraz z podbudową</t>
  </si>
  <si>
    <t>Wskaźniki kosztów dokumentacji projektowej w relacji do kosztów robót budowlanych dla inwestycji kubaturowych - kategoria trudności 4 - budynki o złożonych wymaganiach funkcjonal., instalac.i technolog.o średn. stopniu trudn.- wartość robót do 20 mln.</t>
  </si>
  <si>
    <t>WKI 7-200 7.200.55</t>
  </si>
  <si>
    <t>ZESTAWIENIE WYPOSAŻENIA</t>
  </si>
  <si>
    <t>PRACOWNIA PSYCHOLOGICZNA, LOGOPEDYCZNA</t>
  </si>
  <si>
    <t>Ogródek warzywny - grządki</t>
  </si>
  <si>
    <t>Nagłośnienie - sala gimnastyczna / widowiskowa</t>
  </si>
  <si>
    <t>RAZEM</t>
  </si>
  <si>
    <t>Okładziny i oblicowania - sufity podwieszany systemowy, lamelowy,rastrowy</t>
  </si>
  <si>
    <t xml:space="preserve">Zabudowy meblowe </t>
  </si>
  <si>
    <t>Elewacje - tynki i wyprawy - lekka-mokra (40% elewacji)</t>
  </si>
  <si>
    <t>Elewacje - tynki i wyprawy - płyty elewacyjne (40% elewacji)</t>
  </si>
  <si>
    <t>Instalacje fotowoltaiki</t>
  </si>
  <si>
    <t>Posadzki (uśredniono: PCV 40% / gres 40%,panele winylowe 20%)</t>
  </si>
  <si>
    <t>Elewacje - pozostałe elementy (szklane-o-aluminiowe daszki nad wejściami)</t>
  </si>
  <si>
    <t>Urządzenia dźwigowe (windowe) w budynkach niemieszkalnych - winda osobowo noszowa dla os. niepełnosprawnych</t>
  </si>
  <si>
    <t>Instalacje i urządzenia techniki kuchennej w budynkach niemieszkalnych z kompletnym wyposażeniem</t>
  </si>
  <si>
    <t>83a</t>
  </si>
  <si>
    <t>analiza indywidualna</t>
  </si>
  <si>
    <t>Dostawa i montaż szlabanu (czytnik tablic system parkingowy )</t>
  </si>
  <si>
    <t>Lustra na stojakach</t>
  </si>
  <si>
    <t>Stoliki dziecięce - żłobek okrągłe</t>
  </si>
  <si>
    <t>Stoliki + 4 krzesełka  JADALNIA</t>
  </si>
  <si>
    <t>1kpl</t>
  </si>
  <si>
    <t>Pralka + suszarka (oddzielnie jedno nad drugim)</t>
  </si>
  <si>
    <t>Scena z kotarą elektryczną 1 kpl, Pufy - sala gimnastyczna / widowiskowa</t>
  </si>
  <si>
    <t>Zestaw xl doSali sensorycznej (drabinki z materacami, hustawką terapeutyczną, ) sznury i wodospad (prysznic) światłowodów, słup wodny, kulę lustrzaną z projektorem świetlnym, podświetlany basen z piłkami, lustra, system nagłaśniający z muzyką dedykowaną , rzutnik do grafiki LED, projektor wielowarstwowego źródła światła, laptop z rzutnikiem, a także pufy, poduchy, klocki led, mobilna sala doświadczania świata SALA SENSORYCZNA</t>
  </si>
  <si>
    <t>Szafki kuchenne - szafka stojąca ze zlewozmywakiem, szafka stojąca z szufladami, szafka stojąca z półkami, szafka wisząca z mikrofalówką, 2x szafka wiszaca z półkami - Zabudowa z panelem szklanym pomiędzy szafkami a blatem, wykonanie lakierowane</t>
  </si>
  <si>
    <t>Flipchart wolnostojący mobilny magnetyczny obustronny</t>
  </si>
  <si>
    <t>KUCHNIA pełne wyposażenie wg PT technologii kuchni z naczyniami (60kpl talerz duży mały głęboki +sztućce + kubki)</t>
  </si>
  <si>
    <t xml:space="preserve">Dywan edukacyjny </t>
  </si>
  <si>
    <t>Sprzęt multiwizualny np.. Magiczny dywan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</si>
</sst>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_(* #,##0_);_(* \(#,##0\);_(* &quot;-&quot;_);_(@_)"/>
    <numFmt numFmtId="166" formatCode="_(&quot;$&quot;* #,##0_);_(&quot;$&quot;* \(#,##0\);_(&quot;$&quot;* &quot;-&quot;_);_(@_)"/>
    <numFmt numFmtId="167" formatCode="_(* #,##0.00_);_(* \(#,##0.00\);_(* &quot;-&quot;??_);_(@_)"/>
    <numFmt numFmtId="168" formatCode="_(&quot;$&quot;* #,##0.00_);_(&quot;$&quot;* \(#,##0.00\);_(&quot;$&quot;* &quot;-&quot;??_);_(@_)"/>
    <numFmt numFmtId="169" formatCode="#\ ###\ ###\ ##0.00"/>
    <numFmt numFmtId="170" formatCode="#\ ###\ ###\ ##0.000"/>
    <numFmt numFmtId="171" formatCode="#"/>
    <numFmt numFmtId="172" formatCode="#0.000"/>
    <numFmt numFmtId="173" formatCode="#0.00"/>
    <numFmt numFmtId="174" formatCode="#,##0.00\ &quot;zł&quot;"/>
  </numFmts>
  <fonts count="49"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name val="Arial"/>
      <family val="2"/>
    </font>
    <font>
      <i/>
      <sz val="10"/>
      <name val="Times New Roman"/>
      <family val="1"/>
    </font>
    <font>
      <b/>
      <i/>
      <u val="single"/>
      <sz val="10"/>
      <name val="Times New Roman"/>
      <family val="1"/>
    </font>
    <font>
      <b/>
      <i/>
      <u val="single"/>
      <sz val="12"/>
      <name val="Times New Roman"/>
      <family val="1"/>
    </font>
    <font>
      <u val="single"/>
      <sz val="12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0" fillId="0" borderId="0">
      <alignment/>
      <protection/>
    </xf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Font="1" applyAlignment="1">
      <alignment vertical="center" wrapText="1"/>
    </xf>
    <xf numFmtId="2" fontId="0" fillId="0" borderId="0" xfId="0" applyNumberFormat="1" applyFont="1" applyAlignment="1">
      <alignment vertical="center" wrapText="1"/>
    </xf>
    <xf numFmtId="164" fontId="0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10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 vertical="center" wrapText="1"/>
    </xf>
    <xf numFmtId="0" fontId="1" fillId="6" borderId="10" xfId="0" applyFont="1" applyFill="1" applyBorder="1" applyAlignment="1">
      <alignment horizontal="center" vertical="center" wrapText="1"/>
    </xf>
    <xf numFmtId="4" fontId="3" fillId="6" borderId="10" xfId="0" applyNumberFormat="1" applyFont="1" applyFill="1" applyBorder="1" applyAlignment="1">
      <alignment horizontal="center" vertical="center" wrapText="1"/>
    </xf>
    <xf numFmtId="4" fontId="3" fillId="6" borderId="10" xfId="0" applyNumberFormat="1" applyFont="1" applyFill="1" applyBorder="1" applyAlignment="1">
      <alignment horizontal="right" vertical="center" wrapText="1"/>
    </xf>
    <xf numFmtId="2" fontId="3" fillId="6" borderId="10" xfId="0" applyNumberFormat="1" applyFont="1" applyFill="1" applyBorder="1" applyAlignment="1">
      <alignment horizontal="center" vertical="center" wrapText="1"/>
    </xf>
    <xf numFmtId="164" fontId="3" fillId="6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164" fontId="3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right" vertical="center" wrapText="1"/>
    </xf>
    <xf numFmtId="2" fontId="6" fillId="33" borderId="10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164" fontId="6" fillId="33" borderId="10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center" vertical="center" wrapText="1"/>
    </xf>
    <xf numFmtId="2" fontId="1" fillId="33" borderId="11" xfId="0" applyNumberFormat="1" applyFont="1" applyFill="1" applyBorder="1" applyAlignment="1">
      <alignment horizontal="center" vertical="center" wrapText="1"/>
    </xf>
    <xf numFmtId="4" fontId="1" fillId="33" borderId="11" xfId="0" applyNumberFormat="1" applyFont="1" applyFill="1" applyBorder="1" applyAlignment="1">
      <alignment horizontal="center" vertical="center" wrapText="1"/>
    </xf>
    <xf numFmtId="164" fontId="1" fillId="33" borderId="11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164" fontId="1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2" fontId="7" fillId="33" borderId="10" xfId="0" applyNumberFormat="1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center" vertical="center"/>
    </xf>
    <xf numFmtId="164" fontId="7" fillId="33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174" fontId="2" fillId="0" borderId="12" xfId="0" applyNumberFormat="1" applyFont="1" applyBorder="1" applyAlignment="1">
      <alignment vertical="top" wrapText="1"/>
    </xf>
    <xf numFmtId="0" fontId="2" fillId="34" borderId="12" xfId="0" applyFont="1" applyFill="1" applyBorder="1" applyAlignment="1">
      <alignment horizontal="center" vertical="center" wrapText="1"/>
    </xf>
    <xf numFmtId="174" fontId="2" fillId="34" borderId="12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Fill="1" applyAlignment="1">
      <alignment vertical="center" wrapText="1"/>
    </xf>
    <xf numFmtId="174" fontId="2" fillId="0" borderId="0" xfId="0" applyNumberFormat="1" applyFont="1" applyAlignment="1">
      <alignment vertical="top" wrapText="1"/>
    </xf>
    <xf numFmtId="174" fontId="2" fillId="34" borderId="12" xfId="0" applyNumberFormat="1" applyFont="1" applyFill="1" applyBorder="1" applyAlignment="1">
      <alignment horizontal="left" vertical="center" wrapText="1" indent="1"/>
    </xf>
    <xf numFmtId="0" fontId="1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174" fontId="1" fillId="0" borderId="12" xfId="0" applyNumberFormat="1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164" fontId="2" fillId="0" borderId="11" xfId="0" applyNumberFormat="1" applyFont="1" applyFill="1" applyBorder="1" applyAlignment="1">
      <alignment horizontal="center" vertical="center" wrapText="1"/>
    </xf>
    <xf numFmtId="164" fontId="2" fillId="0" borderId="14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4" fontId="1" fillId="35" borderId="10" xfId="0" applyNumberFormat="1" applyFont="1" applyFill="1" applyBorder="1" applyAlignment="1">
      <alignment horizontal="center" vertical="center" wrapText="1"/>
    </xf>
    <xf numFmtId="164" fontId="1" fillId="12" borderId="10" xfId="0" applyNumberFormat="1" applyFont="1" applyFill="1" applyBorder="1" applyAlignment="1">
      <alignment horizontal="center" vertical="center" wrapText="1"/>
    </xf>
    <xf numFmtId="4" fontId="7" fillId="33" borderId="13" xfId="0" applyNumberFormat="1" applyFont="1" applyFill="1" applyBorder="1" applyAlignment="1">
      <alignment horizontal="left" vertical="center"/>
    </xf>
    <xf numFmtId="4" fontId="7" fillId="33" borderId="11" xfId="0" applyNumberFormat="1" applyFont="1" applyFill="1" applyBorder="1" applyAlignment="1">
      <alignment horizontal="left" vertical="center"/>
    </xf>
    <xf numFmtId="4" fontId="7" fillId="33" borderId="14" xfId="0" applyNumberFormat="1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1" fillId="35" borderId="13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1" fillId="35" borderId="14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6" borderId="13" xfId="0" applyFont="1" applyFill="1" applyBorder="1" applyAlignment="1">
      <alignment horizontal="left" vertical="center" wrapText="1"/>
    </xf>
    <xf numFmtId="0" fontId="1" fillId="6" borderId="11" xfId="0" applyFont="1" applyFill="1" applyBorder="1" applyAlignment="1">
      <alignment horizontal="left" vertical="center" wrapText="1"/>
    </xf>
    <xf numFmtId="0" fontId="1" fillId="6" borderId="14" xfId="0" applyFont="1" applyFill="1" applyBorder="1" applyAlignment="1">
      <alignment horizontal="left" vertical="center" wrapText="1"/>
    </xf>
    <xf numFmtId="0" fontId="1" fillId="12" borderId="10" xfId="0" applyFont="1" applyFill="1" applyBorder="1" applyAlignment="1">
      <alignment horizontal="center" vertical="center" wrapText="1"/>
    </xf>
    <xf numFmtId="2" fontId="1" fillId="12" borderId="10" xfId="0" applyNumberFormat="1" applyFont="1" applyFill="1" applyBorder="1" applyAlignment="1">
      <alignment horizontal="center" vertical="center" wrapText="1"/>
    </xf>
    <xf numFmtId="4" fontId="1" fillId="12" borderId="10" xfId="0" applyNumberFormat="1" applyFont="1" applyFill="1" applyBorder="1" applyAlignment="1">
      <alignment horizontal="center" vertical="center" wrapText="1"/>
    </xf>
    <xf numFmtId="0" fontId="1" fillId="14" borderId="15" xfId="0" applyFont="1" applyFill="1" applyBorder="1" applyAlignment="1">
      <alignment horizontal="center" vertical="top" wrapText="1"/>
    </xf>
    <xf numFmtId="0" fontId="1" fillId="14" borderId="16" xfId="0" applyFont="1" applyFill="1" applyBorder="1" applyAlignment="1">
      <alignment horizontal="center" vertical="top" wrapText="1"/>
    </xf>
    <xf numFmtId="0" fontId="1" fillId="14" borderId="17" xfId="0" applyFont="1" applyFill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8"/>
  <sheetViews>
    <sheetView zoomScalePageLayoutView="0" workbookViewId="0" topLeftCell="A28">
      <selection activeCell="E143" sqref="E143"/>
    </sheetView>
  </sheetViews>
  <sheetFormatPr defaultColWidth="13.28125" defaultRowHeight="12.75"/>
  <cols>
    <col min="1" max="1" width="13.28125" style="1" customWidth="1"/>
    <col min="2" max="2" width="15.57421875" style="1" bestFit="1" customWidth="1"/>
    <col min="3" max="3" width="92.140625" style="1" customWidth="1"/>
    <col min="4" max="4" width="13.28125" style="1" customWidth="1"/>
    <col min="5" max="5" width="13.28125" style="2" customWidth="1"/>
    <col min="6" max="6" width="15.28125" style="13" customWidth="1"/>
    <col min="7" max="7" width="19.140625" style="3" bestFit="1" customWidth="1"/>
    <col min="8" max="8" width="16.7109375" style="3" bestFit="1" customWidth="1"/>
    <col min="9" max="9" width="20.00390625" style="3" bestFit="1" customWidth="1"/>
    <col min="10" max="10" width="13.28125" style="1" customWidth="1"/>
    <col min="11" max="11" width="15.421875" style="1" bestFit="1" customWidth="1"/>
    <col min="12" max="16384" width="13.28125" style="1" customWidth="1"/>
  </cols>
  <sheetData>
    <row r="1" spans="1:9" ht="74.25" customHeight="1">
      <c r="A1" s="62" t="s">
        <v>299</v>
      </c>
      <c r="B1" s="62"/>
      <c r="C1" s="62"/>
      <c r="D1" s="62"/>
      <c r="E1" s="62"/>
      <c r="F1" s="62"/>
      <c r="G1" s="62"/>
      <c r="H1" s="62"/>
      <c r="I1" s="62"/>
    </row>
    <row r="2" spans="1:9" s="6" customFormat="1" ht="12">
      <c r="A2" s="80" t="s">
        <v>0</v>
      </c>
      <c r="B2" s="80" t="s">
        <v>1</v>
      </c>
      <c r="C2" s="80" t="s">
        <v>2</v>
      </c>
      <c r="D2" s="80" t="s">
        <v>3</v>
      </c>
      <c r="E2" s="81" t="s">
        <v>4</v>
      </c>
      <c r="F2" s="82" t="s">
        <v>5</v>
      </c>
      <c r="G2" s="67" t="s">
        <v>6</v>
      </c>
      <c r="H2" s="67" t="s">
        <v>7</v>
      </c>
      <c r="I2" s="67" t="s">
        <v>8</v>
      </c>
    </row>
    <row r="3" spans="1:9" s="6" customFormat="1" ht="12">
      <c r="A3" s="80"/>
      <c r="B3" s="80"/>
      <c r="C3" s="80"/>
      <c r="D3" s="80"/>
      <c r="E3" s="81"/>
      <c r="F3" s="82"/>
      <c r="G3" s="67"/>
      <c r="H3" s="67"/>
      <c r="I3" s="67"/>
    </row>
    <row r="4" spans="1:9" s="6" customFormat="1" ht="12">
      <c r="A4" s="80"/>
      <c r="B4" s="80"/>
      <c r="C4" s="80"/>
      <c r="D4" s="80"/>
      <c r="E4" s="81"/>
      <c r="F4" s="82"/>
      <c r="G4" s="67"/>
      <c r="H4" s="67"/>
      <c r="I4" s="67"/>
    </row>
    <row r="5" spans="1:9" s="6" customFormat="1" ht="12.75">
      <c r="A5" s="14">
        <v>1</v>
      </c>
      <c r="B5" s="14" t="s">
        <v>9</v>
      </c>
      <c r="C5" s="77" t="s">
        <v>10</v>
      </c>
      <c r="D5" s="78"/>
      <c r="E5" s="78"/>
      <c r="F5" s="78"/>
      <c r="G5" s="78"/>
      <c r="H5" s="78"/>
      <c r="I5" s="78"/>
    </row>
    <row r="6" spans="1:9" s="6" customFormat="1" ht="12.75">
      <c r="A6" s="63" t="s">
        <v>25</v>
      </c>
      <c r="B6" s="64"/>
      <c r="C6" s="64"/>
      <c r="D6" s="64"/>
      <c r="E6" s="64"/>
      <c r="F6" s="64"/>
      <c r="G6" s="64"/>
      <c r="H6" s="64"/>
      <c r="I6" s="65"/>
    </row>
    <row r="7" spans="1:9" s="6" customFormat="1" ht="13.5">
      <c r="A7" s="15"/>
      <c r="B7" s="15"/>
      <c r="C7" s="16" t="s">
        <v>11</v>
      </c>
      <c r="D7" s="15"/>
      <c r="E7" s="17"/>
      <c r="F7" s="15"/>
      <c r="G7" s="18">
        <f>SUM(G6)</f>
        <v>0</v>
      </c>
      <c r="H7" s="18">
        <f>SUM(H6)</f>
        <v>0</v>
      </c>
      <c r="I7" s="18">
        <f>SUM(I6)</f>
        <v>0</v>
      </c>
    </row>
    <row r="8" spans="1:9" s="6" customFormat="1" ht="12.75">
      <c r="A8" s="76"/>
      <c r="B8" s="76"/>
      <c r="C8" s="76"/>
      <c r="D8" s="76"/>
      <c r="E8" s="76"/>
      <c r="F8" s="76"/>
      <c r="G8" s="76"/>
      <c r="H8" s="76"/>
      <c r="I8" s="76"/>
    </row>
    <row r="9" spans="1:9" s="6" customFormat="1" ht="12.75">
      <c r="A9" s="14">
        <v>2</v>
      </c>
      <c r="B9" s="14" t="s">
        <v>12</v>
      </c>
      <c r="C9" s="77" t="s">
        <v>13</v>
      </c>
      <c r="D9" s="78"/>
      <c r="E9" s="78"/>
      <c r="F9" s="78"/>
      <c r="G9" s="78"/>
      <c r="H9" s="78"/>
      <c r="I9" s="79"/>
    </row>
    <row r="10" spans="1:9" s="6" customFormat="1" ht="12.75">
      <c r="A10" s="63" t="s">
        <v>33</v>
      </c>
      <c r="B10" s="64"/>
      <c r="C10" s="64"/>
      <c r="D10" s="64"/>
      <c r="E10" s="64"/>
      <c r="F10" s="64"/>
      <c r="G10" s="64"/>
      <c r="H10" s="64"/>
      <c r="I10" s="65"/>
    </row>
    <row r="11" spans="1:9" s="6" customFormat="1" ht="25.5">
      <c r="A11" s="7">
        <v>1</v>
      </c>
      <c r="B11" s="7" t="s">
        <v>159</v>
      </c>
      <c r="C11" s="7" t="s">
        <v>158</v>
      </c>
      <c r="D11" s="7" t="s">
        <v>34</v>
      </c>
      <c r="E11" s="8">
        <v>343.2</v>
      </c>
      <c r="F11" s="12"/>
      <c r="G11" s="9"/>
      <c r="H11" s="9"/>
      <c r="I11" s="9"/>
    </row>
    <row r="12" spans="1:9" s="6" customFormat="1" ht="25.5">
      <c r="A12" s="7">
        <v>2</v>
      </c>
      <c r="B12" s="7" t="s">
        <v>35</v>
      </c>
      <c r="C12" s="7" t="s">
        <v>36</v>
      </c>
      <c r="D12" s="7" t="s">
        <v>37</v>
      </c>
      <c r="E12" s="8">
        <v>22.8</v>
      </c>
      <c r="F12" s="12"/>
      <c r="G12" s="9"/>
      <c r="H12" s="9"/>
      <c r="I12" s="9"/>
    </row>
    <row r="13" spans="1:9" s="6" customFormat="1" ht="25.5">
      <c r="A13" s="7">
        <v>3</v>
      </c>
      <c r="B13" s="7" t="s">
        <v>38</v>
      </c>
      <c r="C13" s="7" t="s">
        <v>39</v>
      </c>
      <c r="D13" s="7" t="s">
        <v>37</v>
      </c>
      <c r="E13" s="8">
        <v>2342</v>
      </c>
      <c r="F13" s="12"/>
      <c r="G13" s="9"/>
      <c r="H13" s="9"/>
      <c r="I13" s="9"/>
    </row>
    <row r="14" spans="1:9" s="6" customFormat="1" ht="25.5">
      <c r="A14" s="7">
        <v>4</v>
      </c>
      <c r="B14" s="7" t="s">
        <v>40</v>
      </c>
      <c r="C14" s="7" t="s">
        <v>41</v>
      </c>
      <c r="D14" s="7" t="s">
        <v>42</v>
      </c>
      <c r="E14" s="8">
        <v>176.5</v>
      </c>
      <c r="F14" s="12"/>
      <c r="G14" s="9"/>
      <c r="H14" s="9"/>
      <c r="I14" s="9"/>
    </row>
    <row r="15" spans="1:9" s="6" customFormat="1" ht="12.75">
      <c r="A15" s="63" t="s">
        <v>43</v>
      </c>
      <c r="B15" s="64"/>
      <c r="C15" s="64"/>
      <c r="D15" s="64"/>
      <c r="E15" s="64"/>
      <c r="F15" s="64"/>
      <c r="G15" s="64"/>
      <c r="H15" s="64"/>
      <c r="I15" s="65"/>
    </row>
    <row r="16" spans="1:9" s="6" customFormat="1" ht="25.5">
      <c r="A16" s="7">
        <v>5</v>
      </c>
      <c r="B16" s="7" t="s">
        <v>44</v>
      </c>
      <c r="C16" s="7" t="s">
        <v>45</v>
      </c>
      <c r="D16" s="7" t="s">
        <v>46</v>
      </c>
      <c r="E16" s="8">
        <v>295.378</v>
      </c>
      <c r="F16" s="12"/>
      <c r="G16" s="9"/>
      <c r="H16" s="9"/>
      <c r="I16" s="9"/>
    </row>
    <row r="17" spans="1:9" s="6" customFormat="1" ht="25.5">
      <c r="A17" s="7">
        <v>6</v>
      </c>
      <c r="B17" s="7" t="s">
        <v>47</v>
      </c>
      <c r="C17" s="7" t="s">
        <v>48</v>
      </c>
      <c r="D17" s="7" t="s">
        <v>49</v>
      </c>
      <c r="E17" s="8">
        <v>2</v>
      </c>
      <c r="F17" s="12"/>
      <c r="G17" s="9"/>
      <c r="H17" s="9"/>
      <c r="I17" s="9"/>
    </row>
    <row r="18" spans="1:9" s="6" customFormat="1" ht="25.5">
      <c r="A18" s="7">
        <v>7</v>
      </c>
      <c r="B18" s="7" t="s">
        <v>50</v>
      </c>
      <c r="C18" s="7" t="s">
        <v>51</v>
      </c>
      <c r="D18" s="7" t="s">
        <v>49</v>
      </c>
      <c r="E18" s="8">
        <v>1</v>
      </c>
      <c r="F18" s="12"/>
      <c r="G18" s="9"/>
      <c r="H18" s="9"/>
      <c r="I18" s="9"/>
    </row>
    <row r="19" spans="1:9" s="6" customFormat="1" ht="12.75">
      <c r="A19" s="63" t="s">
        <v>52</v>
      </c>
      <c r="B19" s="64"/>
      <c r="C19" s="64"/>
      <c r="D19" s="64"/>
      <c r="E19" s="64"/>
      <c r="F19" s="64"/>
      <c r="G19" s="64"/>
      <c r="H19" s="64"/>
      <c r="I19" s="65"/>
    </row>
    <row r="20" spans="1:9" s="6" customFormat="1" ht="25.5">
      <c r="A20" s="7">
        <v>8</v>
      </c>
      <c r="B20" s="7" t="s">
        <v>53</v>
      </c>
      <c r="C20" s="7" t="s">
        <v>54</v>
      </c>
      <c r="D20" s="7" t="s">
        <v>37</v>
      </c>
      <c r="E20" s="8">
        <v>5493.78</v>
      </c>
      <c r="F20" s="12"/>
      <c r="G20" s="9"/>
      <c r="H20" s="9"/>
      <c r="I20" s="9"/>
    </row>
    <row r="21" spans="1:9" s="6" customFormat="1" ht="12.75">
      <c r="A21" s="63" t="s">
        <v>55</v>
      </c>
      <c r="B21" s="64"/>
      <c r="C21" s="64"/>
      <c r="D21" s="64"/>
      <c r="E21" s="64"/>
      <c r="F21" s="64"/>
      <c r="G21" s="64"/>
      <c r="H21" s="64"/>
      <c r="I21" s="65"/>
    </row>
    <row r="22" spans="1:9" s="6" customFormat="1" ht="25.5" customHeight="1">
      <c r="A22" s="7">
        <v>9</v>
      </c>
      <c r="B22" s="7" t="s">
        <v>160</v>
      </c>
      <c r="C22" s="7" t="s">
        <v>161</v>
      </c>
      <c r="D22" s="7" t="s">
        <v>42</v>
      </c>
      <c r="E22" s="8">
        <v>156.2</v>
      </c>
      <c r="F22" s="12"/>
      <c r="G22" s="9"/>
      <c r="H22" s="9"/>
      <c r="I22" s="9"/>
    </row>
    <row r="23" spans="1:9" s="6" customFormat="1" ht="25.5" customHeight="1">
      <c r="A23" s="7">
        <v>10</v>
      </c>
      <c r="B23" s="7" t="s">
        <v>162</v>
      </c>
      <c r="C23" s="7" t="s">
        <v>163</v>
      </c>
      <c r="D23" s="7" t="s">
        <v>49</v>
      </c>
      <c r="E23" s="8">
        <v>1</v>
      </c>
      <c r="F23" s="12"/>
      <c r="G23" s="9"/>
      <c r="H23" s="9"/>
      <c r="I23" s="9"/>
    </row>
    <row r="24" spans="1:11" s="6" customFormat="1" ht="25.5">
      <c r="A24" s="7">
        <v>11</v>
      </c>
      <c r="B24" s="7" t="s">
        <v>56</v>
      </c>
      <c r="C24" s="7" t="s">
        <v>168</v>
      </c>
      <c r="D24" s="7" t="s">
        <v>42</v>
      </c>
      <c r="E24" s="8">
        <v>114.05</v>
      </c>
      <c r="F24" s="12"/>
      <c r="G24" s="9"/>
      <c r="H24" s="9"/>
      <c r="I24" s="9"/>
      <c r="K24" s="48"/>
    </row>
    <row r="25" spans="1:9" s="6" customFormat="1" ht="25.5">
      <c r="A25" s="7">
        <v>12</v>
      </c>
      <c r="B25" s="7" t="s">
        <v>57</v>
      </c>
      <c r="C25" s="7" t="s">
        <v>58</v>
      </c>
      <c r="D25" s="7" t="s">
        <v>42</v>
      </c>
      <c r="E25" s="8">
        <v>92</v>
      </c>
      <c r="F25" s="12"/>
      <c r="G25" s="9"/>
      <c r="H25" s="9"/>
      <c r="I25" s="9"/>
    </row>
    <row r="26" spans="1:9" s="6" customFormat="1" ht="25.5">
      <c r="A26" s="7">
        <v>13</v>
      </c>
      <c r="B26" s="7" t="s">
        <v>165</v>
      </c>
      <c r="C26" s="7" t="s">
        <v>164</v>
      </c>
      <c r="D26" s="7" t="s">
        <v>42</v>
      </c>
      <c r="E26" s="8">
        <v>39.25</v>
      </c>
      <c r="F26" s="12"/>
      <c r="G26" s="9"/>
      <c r="H26" s="9"/>
      <c r="I26" s="9"/>
    </row>
    <row r="27" spans="1:9" s="6" customFormat="1" ht="12.75">
      <c r="A27" s="63" t="s">
        <v>59</v>
      </c>
      <c r="B27" s="64"/>
      <c r="C27" s="64"/>
      <c r="D27" s="64"/>
      <c r="E27" s="64"/>
      <c r="F27" s="64"/>
      <c r="G27" s="64"/>
      <c r="H27" s="64"/>
      <c r="I27" s="65"/>
    </row>
    <row r="28" spans="1:9" s="6" customFormat="1" ht="25.5">
      <c r="A28" s="7">
        <v>14</v>
      </c>
      <c r="B28" s="7" t="s">
        <v>60</v>
      </c>
      <c r="C28" s="7" t="s">
        <v>61</v>
      </c>
      <c r="D28" s="7" t="s">
        <v>42</v>
      </c>
      <c r="E28" s="8">
        <v>115.2</v>
      </c>
      <c r="F28" s="12"/>
      <c r="G28" s="9"/>
      <c r="H28" s="9"/>
      <c r="I28" s="9"/>
    </row>
    <row r="29" spans="1:12" s="6" customFormat="1" ht="25.5">
      <c r="A29" s="7">
        <v>15</v>
      </c>
      <c r="B29" s="7" t="s">
        <v>62</v>
      </c>
      <c r="C29" s="7" t="s">
        <v>63</v>
      </c>
      <c r="D29" s="7" t="s">
        <v>42</v>
      </c>
      <c r="E29" s="8">
        <v>62.1</v>
      </c>
      <c r="F29" s="12"/>
      <c r="G29" s="9"/>
      <c r="H29" s="9"/>
      <c r="I29" s="9"/>
      <c r="L29" s="48"/>
    </row>
    <row r="30" spans="1:12" s="6" customFormat="1" ht="25.5">
      <c r="A30" s="7">
        <v>16</v>
      </c>
      <c r="B30" s="7" t="s">
        <v>166</v>
      </c>
      <c r="C30" s="7" t="s">
        <v>167</v>
      </c>
      <c r="D30" s="7" t="s">
        <v>42</v>
      </c>
      <c r="E30" s="8">
        <v>62.1</v>
      </c>
      <c r="F30" s="12"/>
      <c r="G30" s="9"/>
      <c r="H30" s="9"/>
      <c r="I30" s="9"/>
      <c r="L30" s="48"/>
    </row>
    <row r="31" spans="1:9" s="6" customFormat="1" ht="12.75">
      <c r="A31" s="63" t="s">
        <v>64</v>
      </c>
      <c r="B31" s="64"/>
      <c r="C31" s="64"/>
      <c r="D31" s="64"/>
      <c r="E31" s="64"/>
      <c r="F31" s="64"/>
      <c r="G31" s="64"/>
      <c r="H31" s="64"/>
      <c r="I31" s="65"/>
    </row>
    <row r="32" spans="1:9" s="6" customFormat="1" ht="25.5">
      <c r="A32" s="7">
        <v>17</v>
      </c>
      <c r="B32" s="7" t="s">
        <v>300</v>
      </c>
      <c r="C32" s="7" t="s">
        <v>301</v>
      </c>
      <c r="D32" s="7" t="s">
        <v>46</v>
      </c>
      <c r="E32" s="8">
        <v>1260.696</v>
      </c>
      <c r="F32" s="12"/>
      <c r="G32" s="9"/>
      <c r="H32" s="9"/>
      <c r="I32" s="9"/>
    </row>
    <row r="33" spans="1:9" s="6" customFormat="1" ht="12.75">
      <c r="A33" s="63" t="s">
        <v>65</v>
      </c>
      <c r="B33" s="64"/>
      <c r="C33" s="64"/>
      <c r="D33" s="64"/>
      <c r="E33" s="64"/>
      <c r="F33" s="64"/>
      <c r="G33" s="64"/>
      <c r="H33" s="64"/>
      <c r="I33" s="65"/>
    </row>
    <row r="34" spans="1:9" s="6" customFormat="1" ht="25.5" customHeight="1">
      <c r="A34" s="7">
        <v>18</v>
      </c>
      <c r="B34" s="7" t="s">
        <v>302</v>
      </c>
      <c r="C34" s="7" t="s">
        <v>303</v>
      </c>
      <c r="D34" s="7" t="s">
        <v>66</v>
      </c>
      <c r="E34" s="8">
        <v>472.761</v>
      </c>
      <c r="F34" s="12"/>
      <c r="G34" s="9"/>
      <c r="H34" s="9"/>
      <c r="I34" s="9"/>
    </row>
    <row r="35" spans="1:9" s="6" customFormat="1" ht="25.5" customHeight="1">
      <c r="A35" s="7">
        <v>19</v>
      </c>
      <c r="B35" s="7" t="s">
        <v>304</v>
      </c>
      <c r="C35" s="7" t="s">
        <v>305</v>
      </c>
      <c r="D35" s="7" t="s">
        <v>66</v>
      </c>
      <c r="E35" s="8">
        <v>1418.283</v>
      </c>
      <c r="F35" s="12"/>
      <c r="G35" s="9"/>
      <c r="H35" s="9"/>
      <c r="I35" s="9"/>
    </row>
    <row r="36" spans="1:9" ht="13.5">
      <c r="A36" s="19"/>
      <c r="B36" s="19"/>
      <c r="C36" s="20" t="s">
        <v>11</v>
      </c>
      <c r="D36" s="19"/>
      <c r="E36" s="21"/>
      <c r="F36" s="19"/>
      <c r="G36" s="22"/>
      <c r="H36" s="22"/>
      <c r="I36" s="22"/>
    </row>
    <row r="37" spans="1:9" ht="12.75">
      <c r="A37" s="66"/>
      <c r="B37" s="66"/>
      <c r="C37" s="66"/>
      <c r="D37" s="66"/>
      <c r="E37" s="66"/>
      <c r="F37" s="66"/>
      <c r="G37" s="66"/>
      <c r="H37" s="66"/>
      <c r="I37" s="66"/>
    </row>
    <row r="38" spans="1:9" ht="12.75">
      <c r="A38" s="23">
        <v>3</v>
      </c>
      <c r="B38" s="23" t="s">
        <v>14</v>
      </c>
      <c r="C38" s="72" t="s">
        <v>15</v>
      </c>
      <c r="D38" s="72"/>
      <c r="E38" s="72"/>
      <c r="F38" s="72"/>
      <c r="G38" s="72"/>
      <c r="H38" s="72"/>
      <c r="I38" s="72"/>
    </row>
    <row r="39" spans="1:9" s="6" customFormat="1" ht="12.75">
      <c r="A39" s="63" t="s">
        <v>67</v>
      </c>
      <c r="B39" s="64"/>
      <c r="C39" s="64"/>
      <c r="D39" s="64"/>
      <c r="E39" s="64"/>
      <c r="F39" s="64"/>
      <c r="G39" s="64"/>
      <c r="H39" s="64"/>
      <c r="I39" s="65"/>
    </row>
    <row r="40" spans="1:9" s="6" customFormat="1" ht="25.5">
      <c r="A40" s="7">
        <v>20</v>
      </c>
      <c r="B40" s="7" t="s">
        <v>68</v>
      </c>
      <c r="C40" s="7" t="s">
        <v>69</v>
      </c>
      <c r="D40" s="7" t="s">
        <v>46</v>
      </c>
      <c r="E40" s="8">
        <v>722.8</v>
      </c>
      <c r="F40" s="12"/>
      <c r="G40" s="9"/>
      <c r="H40" s="9"/>
      <c r="I40" s="9"/>
    </row>
    <row r="41" spans="1:9" s="6" customFormat="1" ht="25.5">
      <c r="A41" s="7">
        <v>21</v>
      </c>
      <c r="B41" s="7" t="s">
        <v>70</v>
      </c>
      <c r="C41" s="7" t="s">
        <v>71</v>
      </c>
      <c r="D41" s="7" t="s">
        <v>46</v>
      </c>
      <c r="E41" s="8">
        <v>24.212</v>
      </c>
      <c r="F41" s="12"/>
      <c r="G41" s="9"/>
      <c r="H41" s="9"/>
      <c r="I41" s="9"/>
    </row>
    <row r="42" spans="1:12" s="6" customFormat="1" ht="25.5">
      <c r="A42" s="7">
        <v>22</v>
      </c>
      <c r="B42" s="7" t="s">
        <v>72</v>
      </c>
      <c r="C42" s="7" t="s">
        <v>73</v>
      </c>
      <c r="D42" s="7" t="s">
        <v>46</v>
      </c>
      <c r="E42" s="8">
        <v>96.296</v>
      </c>
      <c r="F42" s="12"/>
      <c r="G42" s="9"/>
      <c r="H42" s="9"/>
      <c r="I42" s="9"/>
      <c r="L42" s="48"/>
    </row>
    <row r="43" spans="1:12" s="6" customFormat="1" ht="25.5">
      <c r="A43" s="7">
        <v>23</v>
      </c>
      <c r="B43" s="7" t="s">
        <v>74</v>
      </c>
      <c r="C43" s="7" t="s">
        <v>75</v>
      </c>
      <c r="D43" s="7" t="s">
        <v>46</v>
      </c>
      <c r="E43" s="8">
        <v>78.083</v>
      </c>
      <c r="F43" s="12"/>
      <c r="G43" s="9"/>
      <c r="H43" s="9"/>
      <c r="I43" s="9"/>
      <c r="L43" s="48"/>
    </row>
    <row r="44" spans="1:12" s="6" customFormat="1" ht="25.5">
      <c r="A44" s="7">
        <v>24</v>
      </c>
      <c r="B44" s="7" t="s">
        <v>76</v>
      </c>
      <c r="C44" s="7" t="s">
        <v>77</v>
      </c>
      <c r="D44" s="7" t="s">
        <v>37</v>
      </c>
      <c r="E44" s="8">
        <v>1134.046</v>
      </c>
      <c r="F44" s="12"/>
      <c r="G44" s="9"/>
      <c r="H44" s="9"/>
      <c r="I44" s="9"/>
      <c r="L44" s="48"/>
    </row>
    <row r="45" spans="1:9" s="6" customFormat="1" ht="25.5">
      <c r="A45" s="7">
        <v>25</v>
      </c>
      <c r="B45" s="7" t="s">
        <v>76</v>
      </c>
      <c r="C45" s="7" t="s">
        <v>78</v>
      </c>
      <c r="D45" s="7" t="s">
        <v>37</v>
      </c>
      <c r="E45" s="8">
        <v>97.604</v>
      </c>
      <c r="F45" s="12"/>
      <c r="G45" s="9"/>
      <c r="H45" s="9"/>
      <c r="I45" s="9"/>
    </row>
    <row r="46" spans="1:9" s="6" customFormat="1" ht="25.5">
      <c r="A46" s="7">
        <v>26</v>
      </c>
      <c r="B46" s="7" t="s">
        <v>79</v>
      </c>
      <c r="C46" s="7" t="s">
        <v>80</v>
      </c>
      <c r="D46" s="7" t="s">
        <v>37</v>
      </c>
      <c r="E46" s="8">
        <v>200.42</v>
      </c>
      <c r="F46" s="12"/>
      <c r="G46" s="9"/>
      <c r="H46" s="9"/>
      <c r="I46" s="9"/>
    </row>
    <row r="47" spans="1:9" s="6" customFormat="1" ht="25.5">
      <c r="A47" s="7">
        <v>27</v>
      </c>
      <c r="B47" s="7" t="s">
        <v>70</v>
      </c>
      <c r="C47" s="7" t="s">
        <v>306</v>
      </c>
      <c r="D47" s="7" t="s">
        <v>46</v>
      </c>
      <c r="E47" s="8">
        <v>240.132</v>
      </c>
      <c r="F47" s="12"/>
      <c r="G47" s="9"/>
      <c r="H47" s="9"/>
      <c r="I47" s="9"/>
    </row>
    <row r="48" spans="1:9" s="6" customFormat="1" ht="25.5">
      <c r="A48" s="7">
        <v>28</v>
      </c>
      <c r="B48" s="7" t="s">
        <v>70</v>
      </c>
      <c r="C48" s="7" t="s">
        <v>81</v>
      </c>
      <c r="D48" s="7" t="s">
        <v>46</v>
      </c>
      <c r="E48" s="8">
        <v>80.044</v>
      </c>
      <c r="F48" s="12"/>
      <c r="G48" s="9"/>
      <c r="H48" s="9"/>
      <c r="I48" s="9"/>
    </row>
    <row r="49" spans="1:9" s="6" customFormat="1" ht="25.5">
      <c r="A49" s="7">
        <v>29</v>
      </c>
      <c r="B49" s="7" t="s">
        <v>82</v>
      </c>
      <c r="C49" s="7" t="s">
        <v>83</v>
      </c>
      <c r="D49" s="7" t="s">
        <v>46</v>
      </c>
      <c r="E49" s="8">
        <v>491.908</v>
      </c>
      <c r="F49" s="12"/>
      <c r="G49" s="9"/>
      <c r="H49" s="9"/>
      <c r="I49" s="9"/>
    </row>
    <row r="50" spans="1:9" s="6" customFormat="1" ht="25.5">
      <c r="A50" s="7">
        <v>30</v>
      </c>
      <c r="B50" s="7" t="s">
        <v>84</v>
      </c>
      <c r="C50" s="7" t="s">
        <v>307</v>
      </c>
      <c r="D50" s="7" t="s">
        <v>46</v>
      </c>
      <c r="E50" s="8">
        <v>35.403</v>
      </c>
      <c r="F50" s="12"/>
      <c r="G50" s="9"/>
      <c r="H50" s="9"/>
      <c r="I50" s="9"/>
    </row>
    <row r="51" spans="1:9" s="6" customFormat="1" ht="25.5">
      <c r="A51" s="7">
        <v>31</v>
      </c>
      <c r="B51" s="7" t="s">
        <v>85</v>
      </c>
      <c r="C51" s="7" t="s">
        <v>308</v>
      </c>
      <c r="D51" s="7" t="s">
        <v>37</v>
      </c>
      <c r="E51" s="8">
        <v>2584.21</v>
      </c>
      <c r="F51" s="12"/>
      <c r="G51" s="9"/>
      <c r="H51" s="9"/>
      <c r="I51" s="9"/>
    </row>
    <row r="52" spans="1:9" s="6" customFormat="1" ht="25.5">
      <c r="A52" s="7">
        <v>34</v>
      </c>
      <c r="B52" s="7" t="s">
        <v>86</v>
      </c>
      <c r="C52" s="7" t="s">
        <v>309</v>
      </c>
      <c r="D52" s="7" t="s">
        <v>37</v>
      </c>
      <c r="E52" s="8">
        <v>83.84</v>
      </c>
      <c r="F52" s="12"/>
      <c r="G52" s="9"/>
      <c r="H52" s="9"/>
      <c r="I52" s="9"/>
    </row>
    <row r="53" spans="1:9" s="6" customFormat="1" ht="25.5">
      <c r="A53" s="7">
        <v>35</v>
      </c>
      <c r="B53" s="7" t="s">
        <v>87</v>
      </c>
      <c r="C53" s="7" t="s">
        <v>88</v>
      </c>
      <c r="D53" s="7" t="s">
        <v>37</v>
      </c>
      <c r="E53" s="8">
        <v>1210.969</v>
      </c>
      <c r="F53" s="12"/>
      <c r="G53" s="9"/>
      <c r="H53" s="9"/>
      <c r="I53" s="9"/>
    </row>
    <row r="54" spans="1:9" s="6" customFormat="1" ht="25.5">
      <c r="A54" s="7">
        <v>36</v>
      </c>
      <c r="B54" s="7" t="s">
        <v>92</v>
      </c>
      <c r="C54" s="7" t="s">
        <v>310</v>
      </c>
      <c r="D54" s="7" t="s">
        <v>37</v>
      </c>
      <c r="E54" s="8">
        <v>843.06</v>
      </c>
      <c r="F54" s="12"/>
      <c r="G54" s="9"/>
      <c r="H54" s="9"/>
      <c r="I54" s="9"/>
    </row>
    <row r="55" spans="1:9" s="6" customFormat="1" ht="25.5">
      <c r="A55" s="7">
        <v>37</v>
      </c>
      <c r="B55" s="7" t="s">
        <v>311</v>
      </c>
      <c r="C55" s="7" t="s">
        <v>312</v>
      </c>
      <c r="D55" s="7" t="s">
        <v>89</v>
      </c>
      <c r="E55" s="8">
        <v>843.06</v>
      </c>
      <c r="F55" s="12"/>
      <c r="G55" s="9"/>
      <c r="H55" s="9"/>
      <c r="I55" s="9"/>
    </row>
    <row r="56" spans="1:9" s="6" customFormat="1" ht="25.5">
      <c r="A56" s="7">
        <v>38</v>
      </c>
      <c r="B56" s="7" t="s">
        <v>90</v>
      </c>
      <c r="C56" s="7" t="s">
        <v>91</v>
      </c>
      <c r="D56" s="7" t="s">
        <v>89</v>
      </c>
      <c r="E56" s="8">
        <v>843.06</v>
      </c>
      <c r="F56" s="12"/>
      <c r="G56" s="9"/>
      <c r="H56" s="9"/>
      <c r="I56" s="9"/>
    </row>
    <row r="57" spans="1:9" s="6" customFormat="1" ht="25.5">
      <c r="A57" s="7">
        <v>39</v>
      </c>
      <c r="B57" s="7" t="s">
        <v>92</v>
      </c>
      <c r="C57" s="7" t="s">
        <v>93</v>
      </c>
      <c r="D57" s="7" t="s">
        <v>37</v>
      </c>
      <c r="E57" s="8">
        <v>800.44</v>
      </c>
      <c r="F57" s="12"/>
      <c r="G57" s="9"/>
      <c r="H57" s="9"/>
      <c r="I57" s="9"/>
    </row>
    <row r="58" spans="1:9" s="6" customFormat="1" ht="25.5">
      <c r="A58" s="7">
        <v>40</v>
      </c>
      <c r="B58" s="7" t="s">
        <v>92</v>
      </c>
      <c r="C58" s="7" t="s">
        <v>313</v>
      </c>
      <c r="D58" s="7" t="s">
        <v>37</v>
      </c>
      <c r="E58" s="8">
        <v>1480.51</v>
      </c>
      <c r="F58" s="12"/>
      <c r="G58" s="9"/>
      <c r="H58" s="9"/>
      <c r="I58" s="9"/>
    </row>
    <row r="59" spans="1:9" s="6" customFormat="1" ht="25.5">
      <c r="A59" s="7">
        <v>41</v>
      </c>
      <c r="B59" s="7" t="s">
        <v>94</v>
      </c>
      <c r="C59" s="7" t="s">
        <v>95</v>
      </c>
      <c r="D59" s="7" t="s">
        <v>37</v>
      </c>
      <c r="E59" s="8">
        <v>2280.95</v>
      </c>
      <c r="F59" s="12"/>
      <c r="G59" s="9"/>
      <c r="H59" s="9"/>
      <c r="I59" s="9"/>
    </row>
    <row r="60" spans="1:9" s="6" customFormat="1" ht="25.5">
      <c r="A60" s="7">
        <v>42</v>
      </c>
      <c r="B60" s="7" t="s">
        <v>96</v>
      </c>
      <c r="C60" s="7" t="s">
        <v>314</v>
      </c>
      <c r="D60" s="7" t="s">
        <v>37</v>
      </c>
      <c r="E60" s="8">
        <v>4522.06</v>
      </c>
      <c r="F60" s="12"/>
      <c r="G60" s="9"/>
      <c r="H60" s="9"/>
      <c r="I60" s="9"/>
    </row>
    <row r="61" spans="1:9" s="6" customFormat="1" ht="25.5">
      <c r="A61" s="7">
        <v>43</v>
      </c>
      <c r="B61" s="7" t="s">
        <v>96</v>
      </c>
      <c r="C61" s="7" t="s">
        <v>97</v>
      </c>
      <c r="D61" s="7" t="s">
        <v>37</v>
      </c>
      <c r="E61" s="8">
        <v>351.93</v>
      </c>
      <c r="F61" s="12"/>
      <c r="G61" s="9"/>
      <c r="H61" s="9"/>
      <c r="I61" s="9"/>
    </row>
    <row r="62" spans="1:9" s="6" customFormat="1" ht="25.5">
      <c r="A62" s="7">
        <v>44</v>
      </c>
      <c r="B62" s="7" t="s">
        <v>98</v>
      </c>
      <c r="C62" s="7" t="s">
        <v>349</v>
      </c>
      <c r="D62" s="7" t="s">
        <v>37</v>
      </c>
      <c r="E62" s="8">
        <v>2300.22</v>
      </c>
      <c r="F62" s="12"/>
      <c r="G62" s="9"/>
      <c r="H62" s="9"/>
      <c r="I62" s="9"/>
    </row>
    <row r="63" spans="1:9" s="6" customFormat="1" ht="25.5">
      <c r="A63" s="7">
        <v>45</v>
      </c>
      <c r="B63" s="7" t="s">
        <v>98</v>
      </c>
      <c r="C63" s="7" t="s">
        <v>99</v>
      </c>
      <c r="D63" s="7" t="s">
        <v>37</v>
      </c>
      <c r="E63" s="8">
        <v>1251.89</v>
      </c>
      <c r="F63" s="12"/>
      <c r="G63" s="9"/>
      <c r="H63" s="9"/>
      <c r="I63" s="9"/>
    </row>
    <row r="64" spans="1:9" s="6" customFormat="1" ht="25.5">
      <c r="A64" s="7">
        <v>45</v>
      </c>
      <c r="B64" s="7" t="s">
        <v>98</v>
      </c>
      <c r="C64" s="7" t="s">
        <v>350</v>
      </c>
      <c r="D64" s="7" t="s">
        <v>37</v>
      </c>
      <c r="E64" s="8">
        <v>150</v>
      </c>
      <c r="F64" s="12"/>
      <c r="G64" s="9"/>
      <c r="H64" s="9"/>
      <c r="I64" s="9"/>
    </row>
    <row r="65" spans="1:9" s="6" customFormat="1" ht="25.5">
      <c r="A65" s="7">
        <v>46</v>
      </c>
      <c r="B65" s="7" t="s">
        <v>100</v>
      </c>
      <c r="C65" s="7" t="s">
        <v>101</v>
      </c>
      <c r="D65" s="7" t="s">
        <v>37</v>
      </c>
      <c r="E65" s="8">
        <v>5800</v>
      </c>
      <c r="F65" s="12"/>
      <c r="G65" s="9"/>
      <c r="H65" s="9"/>
      <c r="I65" s="9"/>
    </row>
    <row r="66" spans="1:9" s="6" customFormat="1" ht="25.5">
      <c r="A66" s="7">
        <v>47</v>
      </c>
      <c r="B66" s="7" t="s">
        <v>102</v>
      </c>
      <c r="C66" s="7" t="s">
        <v>354</v>
      </c>
      <c r="D66" s="7" t="s">
        <v>37</v>
      </c>
      <c r="E66" s="8">
        <v>2280.95</v>
      </c>
      <c r="F66" s="12"/>
      <c r="G66" s="9"/>
      <c r="H66" s="9"/>
      <c r="I66" s="9"/>
    </row>
    <row r="67" spans="1:9" s="6" customFormat="1" ht="25.5">
      <c r="A67" s="7">
        <v>48</v>
      </c>
      <c r="B67" s="7" t="s">
        <v>103</v>
      </c>
      <c r="C67" s="7" t="s">
        <v>315</v>
      </c>
      <c r="D67" s="7" t="s">
        <v>37</v>
      </c>
      <c r="E67" s="8">
        <v>430.63</v>
      </c>
      <c r="F67" s="12"/>
      <c r="G67" s="9"/>
      <c r="H67" s="9"/>
      <c r="I67" s="9"/>
    </row>
    <row r="68" spans="1:9" s="6" customFormat="1" ht="25.5">
      <c r="A68" s="7">
        <v>49</v>
      </c>
      <c r="B68" s="7" t="s">
        <v>104</v>
      </c>
      <c r="C68" s="7" t="s">
        <v>105</v>
      </c>
      <c r="D68" s="7" t="s">
        <v>37</v>
      </c>
      <c r="E68" s="8">
        <v>7.2</v>
      </c>
      <c r="F68" s="12"/>
      <c r="G68" s="9"/>
      <c r="H68" s="9"/>
      <c r="I68" s="9"/>
    </row>
    <row r="69" spans="1:9" s="6" customFormat="1" ht="25.5">
      <c r="A69" s="7">
        <v>50</v>
      </c>
      <c r="B69" s="7" t="s">
        <v>103</v>
      </c>
      <c r="C69" s="7" t="s">
        <v>316</v>
      </c>
      <c r="D69" s="7" t="s">
        <v>37</v>
      </c>
      <c r="E69" s="8">
        <v>38.88</v>
      </c>
      <c r="F69" s="12"/>
      <c r="G69" s="9"/>
      <c r="H69" s="9"/>
      <c r="I69" s="9"/>
    </row>
    <row r="70" spans="1:9" s="6" customFormat="1" ht="25.5">
      <c r="A70" s="7">
        <v>51</v>
      </c>
      <c r="B70" s="7" t="s">
        <v>103</v>
      </c>
      <c r="C70" s="7" t="s">
        <v>317</v>
      </c>
      <c r="D70" s="7" t="s">
        <v>37</v>
      </c>
      <c r="E70" s="8">
        <v>8.4</v>
      </c>
      <c r="F70" s="12"/>
      <c r="G70" s="9"/>
      <c r="H70" s="9"/>
      <c r="I70" s="9"/>
    </row>
    <row r="71" spans="1:9" s="6" customFormat="1" ht="25.5">
      <c r="A71" s="7">
        <v>52</v>
      </c>
      <c r="B71" s="7" t="s">
        <v>104</v>
      </c>
      <c r="C71" s="7" t="s">
        <v>106</v>
      </c>
      <c r="D71" s="7" t="s">
        <v>37</v>
      </c>
      <c r="E71" s="8">
        <v>118.8</v>
      </c>
      <c r="F71" s="12"/>
      <c r="G71" s="9"/>
      <c r="H71" s="9"/>
      <c r="I71" s="9"/>
    </row>
    <row r="72" spans="1:9" s="6" customFormat="1" ht="25.5">
      <c r="A72" s="7">
        <v>53</v>
      </c>
      <c r="B72" s="7" t="s">
        <v>104</v>
      </c>
      <c r="C72" s="7" t="s">
        <v>318</v>
      </c>
      <c r="D72" s="7" t="s">
        <v>37</v>
      </c>
      <c r="E72" s="8">
        <v>28.8</v>
      </c>
      <c r="F72" s="12"/>
      <c r="G72" s="9"/>
      <c r="H72" s="9"/>
      <c r="I72" s="9"/>
    </row>
    <row r="73" spans="1:12" s="6" customFormat="1" ht="25.5">
      <c r="A73" s="7">
        <v>54</v>
      </c>
      <c r="B73" s="7" t="s">
        <v>107</v>
      </c>
      <c r="C73" s="7" t="s">
        <v>108</v>
      </c>
      <c r="D73" s="7" t="s">
        <v>37</v>
      </c>
      <c r="E73" s="8">
        <v>88.7</v>
      </c>
      <c r="F73" s="12"/>
      <c r="G73" s="9"/>
      <c r="H73" s="9"/>
      <c r="I73" s="9"/>
      <c r="K73" s="48"/>
      <c r="L73" s="48"/>
    </row>
    <row r="74" spans="1:9" s="6" customFormat="1" ht="25.5">
      <c r="A74" s="7">
        <v>55</v>
      </c>
      <c r="B74" s="7" t="s">
        <v>107</v>
      </c>
      <c r="C74" s="7" t="s">
        <v>109</v>
      </c>
      <c r="D74" s="7" t="s">
        <v>37</v>
      </c>
      <c r="E74" s="8">
        <v>21</v>
      </c>
      <c r="F74" s="12"/>
      <c r="G74" s="9"/>
      <c r="H74" s="9"/>
      <c r="I74" s="9"/>
    </row>
    <row r="75" spans="1:9" s="6" customFormat="1" ht="25.5">
      <c r="A75" s="7">
        <v>56</v>
      </c>
      <c r="B75" s="7" t="s">
        <v>110</v>
      </c>
      <c r="C75" s="7" t="s">
        <v>111</v>
      </c>
      <c r="D75" s="7" t="s">
        <v>37</v>
      </c>
      <c r="E75" s="8">
        <v>43.2</v>
      </c>
      <c r="F75" s="12"/>
      <c r="G75" s="9"/>
      <c r="H75" s="9"/>
      <c r="I75" s="9"/>
    </row>
    <row r="76" spans="1:9" s="6" customFormat="1" ht="25.5">
      <c r="A76" s="7">
        <v>57</v>
      </c>
      <c r="B76" s="7" t="s">
        <v>112</v>
      </c>
      <c r="C76" s="7" t="s">
        <v>113</v>
      </c>
      <c r="D76" s="7" t="s">
        <v>37</v>
      </c>
      <c r="E76" s="8">
        <v>1512.45</v>
      </c>
      <c r="F76" s="12"/>
      <c r="G76" s="9"/>
      <c r="H76" s="9"/>
      <c r="I76" s="9"/>
    </row>
    <row r="77" spans="1:9" s="6" customFormat="1" ht="25.5">
      <c r="A77" s="7">
        <v>58</v>
      </c>
      <c r="B77" s="7" t="s">
        <v>112</v>
      </c>
      <c r="C77" s="7" t="s">
        <v>319</v>
      </c>
      <c r="D77" s="7" t="s">
        <v>37</v>
      </c>
      <c r="E77" s="8">
        <v>223.86</v>
      </c>
      <c r="F77" s="12"/>
      <c r="G77" s="9"/>
      <c r="H77" s="9"/>
      <c r="I77" s="9"/>
    </row>
    <row r="78" spans="1:9" s="6" customFormat="1" ht="25.5">
      <c r="A78" s="7">
        <v>59</v>
      </c>
      <c r="B78" s="7" t="s">
        <v>320</v>
      </c>
      <c r="C78" s="7" t="s">
        <v>351</v>
      </c>
      <c r="D78" s="7" t="s">
        <v>37</v>
      </c>
      <c r="E78" s="8">
        <v>700</v>
      </c>
      <c r="F78" s="12"/>
      <c r="G78" s="9"/>
      <c r="H78" s="9"/>
      <c r="I78" s="9"/>
    </row>
    <row r="79" spans="1:9" s="6" customFormat="1" ht="25.5">
      <c r="A79" s="7">
        <v>60</v>
      </c>
      <c r="B79" s="7" t="s">
        <v>320</v>
      </c>
      <c r="C79" s="7" t="s">
        <v>352</v>
      </c>
      <c r="D79" s="7" t="s">
        <v>37</v>
      </c>
      <c r="E79" s="8">
        <v>702</v>
      </c>
      <c r="F79" s="12"/>
      <c r="G79" s="9"/>
      <c r="H79" s="9"/>
      <c r="I79" s="9"/>
    </row>
    <row r="80" spans="1:9" s="6" customFormat="1" ht="25.5">
      <c r="A80" s="7">
        <v>60</v>
      </c>
      <c r="B80" s="7" t="s">
        <v>321</v>
      </c>
      <c r="C80" s="7" t="s">
        <v>322</v>
      </c>
      <c r="D80" s="7" t="s">
        <v>37</v>
      </c>
      <c r="E80" s="8">
        <v>350.281</v>
      </c>
      <c r="F80" s="12"/>
      <c r="G80" s="9"/>
      <c r="H80" s="9"/>
      <c r="I80" s="9"/>
    </row>
    <row r="81" spans="1:9" s="6" customFormat="1" ht="25.5">
      <c r="A81" s="7">
        <v>61</v>
      </c>
      <c r="B81" s="7" t="s">
        <v>114</v>
      </c>
      <c r="C81" s="7" t="s">
        <v>355</v>
      </c>
      <c r="D81" s="7" t="s">
        <v>37</v>
      </c>
      <c r="E81" s="8">
        <v>23.76</v>
      </c>
      <c r="F81" s="12"/>
      <c r="G81" s="9"/>
      <c r="H81" s="9"/>
      <c r="I81" s="9"/>
    </row>
    <row r="82" spans="1:9" s="4" customFormat="1" ht="13.5">
      <c r="A82" s="24"/>
      <c r="B82" s="24"/>
      <c r="C82" s="25" t="s">
        <v>11</v>
      </c>
      <c r="D82" s="24"/>
      <c r="E82" s="26"/>
      <c r="F82" s="27"/>
      <c r="G82" s="28"/>
      <c r="H82" s="28"/>
      <c r="I82" s="28"/>
    </row>
    <row r="83" spans="1:9" ht="12.75">
      <c r="A83" s="66"/>
      <c r="B83" s="66"/>
      <c r="C83" s="66"/>
      <c r="D83" s="66"/>
      <c r="E83" s="66"/>
      <c r="F83" s="66"/>
      <c r="G83" s="66"/>
      <c r="H83" s="66"/>
      <c r="I83" s="66"/>
    </row>
    <row r="84" spans="1:9" ht="12.75">
      <c r="A84" s="23">
        <v>4</v>
      </c>
      <c r="B84" s="23" t="s">
        <v>16</v>
      </c>
      <c r="C84" s="71" t="s">
        <v>17</v>
      </c>
      <c r="D84" s="72"/>
      <c r="E84" s="72"/>
      <c r="F84" s="72"/>
      <c r="G84" s="72"/>
      <c r="H84" s="72"/>
      <c r="I84" s="72"/>
    </row>
    <row r="85" spans="1:9" s="6" customFormat="1" ht="12.75">
      <c r="A85" s="63" t="s">
        <v>115</v>
      </c>
      <c r="B85" s="64"/>
      <c r="C85" s="64"/>
      <c r="D85" s="64"/>
      <c r="E85" s="64"/>
      <c r="F85" s="64"/>
      <c r="G85" s="64"/>
      <c r="H85" s="64"/>
      <c r="I85" s="65"/>
    </row>
    <row r="86" spans="1:9" s="6" customFormat="1" ht="25.5">
      <c r="A86" s="7">
        <v>62</v>
      </c>
      <c r="B86" s="7" t="s">
        <v>323</v>
      </c>
      <c r="C86" s="7" t="s">
        <v>324</v>
      </c>
      <c r="D86" s="7" t="s">
        <v>116</v>
      </c>
      <c r="E86" s="8">
        <v>96</v>
      </c>
      <c r="F86" s="12"/>
      <c r="G86" s="9"/>
      <c r="H86" s="9"/>
      <c r="I86" s="9"/>
    </row>
    <row r="87" spans="1:9" s="6" customFormat="1" ht="25.5">
      <c r="A87" s="7">
        <v>63</v>
      </c>
      <c r="B87" s="7" t="s">
        <v>325</v>
      </c>
      <c r="C87" s="7" t="s">
        <v>326</v>
      </c>
      <c r="D87" s="7" t="s">
        <v>117</v>
      </c>
      <c r="E87" s="8">
        <v>92</v>
      </c>
      <c r="F87" s="12"/>
      <c r="G87" s="9"/>
      <c r="H87" s="9"/>
      <c r="I87" s="9"/>
    </row>
    <row r="88" spans="1:9" s="6" customFormat="1" ht="25.5">
      <c r="A88" s="7">
        <v>64</v>
      </c>
      <c r="B88" s="7" t="s">
        <v>327</v>
      </c>
      <c r="C88" s="7" t="s">
        <v>328</v>
      </c>
      <c r="D88" s="7" t="s">
        <v>118</v>
      </c>
      <c r="E88" s="8">
        <v>2280.95</v>
      </c>
      <c r="F88" s="12"/>
      <c r="G88" s="9"/>
      <c r="H88" s="9"/>
      <c r="I88" s="9"/>
    </row>
    <row r="89" spans="1:9" s="6" customFormat="1" ht="25.5">
      <c r="A89" s="7">
        <v>65</v>
      </c>
      <c r="B89" s="7" t="s">
        <v>169</v>
      </c>
      <c r="C89" s="7" t="s">
        <v>170</v>
      </c>
      <c r="D89" s="7" t="s">
        <v>118</v>
      </c>
      <c r="E89" s="8">
        <v>2280.95</v>
      </c>
      <c r="F89" s="12"/>
      <c r="G89" s="9"/>
      <c r="H89" s="9"/>
      <c r="I89" s="9"/>
    </row>
    <row r="90" spans="1:9" s="6" customFormat="1" ht="25.5">
      <c r="A90" s="7">
        <v>66</v>
      </c>
      <c r="B90" s="7" t="s">
        <v>329</v>
      </c>
      <c r="C90" s="7" t="s">
        <v>330</v>
      </c>
      <c r="D90" s="7" t="s">
        <v>118</v>
      </c>
      <c r="E90" s="8">
        <v>2280.95</v>
      </c>
      <c r="F90" s="12"/>
      <c r="G90" s="9"/>
      <c r="H90" s="9"/>
      <c r="I90" s="9"/>
    </row>
    <row r="91" spans="1:9" s="6" customFormat="1" ht="25.5">
      <c r="A91" s="7">
        <v>67</v>
      </c>
      <c r="B91" s="7" t="s">
        <v>171</v>
      </c>
      <c r="C91" s="7" t="s">
        <v>172</v>
      </c>
      <c r="D91" s="7" t="s">
        <v>118</v>
      </c>
      <c r="E91" s="8">
        <v>2280.95</v>
      </c>
      <c r="F91" s="12"/>
      <c r="G91" s="9"/>
      <c r="H91" s="9"/>
      <c r="I91" s="9"/>
    </row>
    <row r="92" spans="1:9" s="6" customFormat="1" ht="25.5">
      <c r="A92" s="7">
        <v>68</v>
      </c>
      <c r="B92" s="7" t="s">
        <v>121</v>
      </c>
      <c r="C92" s="7" t="s">
        <v>331</v>
      </c>
      <c r="D92" s="7" t="s">
        <v>118</v>
      </c>
      <c r="E92" s="8">
        <v>2280.95</v>
      </c>
      <c r="F92" s="12"/>
      <c r="G92" s="9"/>
      <c r="H92" s="9"/>
      <c r="I92" s="9"/>
    </row>
    <row r="93" spans="1:9" s="6" customFormat="1" ht="25.5">
      <c r="A93" s="7">
        <v>69</v>
      </c>
      <c r="B93" s="7" t="s">
        <v>332</v>
      </c>
      <c r="C93" s="7" t="s">
        <v>333</v>
      </c>
      <c r="D93" s="7" t="s">
        <v>118</v>
      </c>
      <c r="E93" s="8">
        <v>2280.95</v>
      </c>
      <c r="F93" s="12"/>
      <c r="G93" s="9"/>
      <c r="H93" s="9"/>
      <c r="I93" s="9"/>
    </row>
    <row r="94" spans="1:9" s="6" customFormat="1" ht="25.5">
      <c r="A94" s="7">
        <v>70</v>
      </c>
      <c r="B94" s="7" t="s">
        <v>119</v>
      </c>
      <c r="C94" s="7" t="s">
        <v>120</v>
      </c>
      <c r="D94" s="7" t="s">
        <v>116</v>
      </c>
      <c r="E94" s="8">
        <v>2</v>
      </c>
      <c r="F94" s="12"/>
      <c r="G94" s="9"/>
      <c r="H94" s="9"/>
      <c r="I94" s="9"/>
    </row>
    <row r="95" spans="1:9" s="6" customFormat="1" ht="25.5">
      <c r="A95" s="7">
        <v>71</v>
      </c>
      <c r="B95" s="7" t="s">
        <v>334</v>
      </c>
      <c r="C95" s="7" t="s">
        <v>335</v>
      </c>
      <c r="D95" s="7" t="s">
        <v>118</v>
      </c>
      <c r="E95" s="8">
        <v>2280.95</v>
      </c>
      <c r="F95" s="12"/>
      <c r="G95" s="9"/>
      <c r="H95" s="9"/>
      <c r="I95" s="9"/>
    </row>
    <row r="96" spans="1:9" s="6" customFormat="1" ht="25.5">
      <c r="A96" s="7">
        <v>72</v>
      </c>
      <c r="B96" s="7" t="s">
        <v>336</v>
      </c>
      <c r="C96" s="7" t="s">
        <v>337</v>
      </c>
      <c r="D96" s="7" t="s">
        <v>118</v>
      </c>
      <c r="E96" s="8">
        <v>2280.95</v>
      </c>
      <c r="F96" s="12"/>
      <c r="G96" s="9"/>
      <c r="H96" s="9"/>
      <c r="I96" s="9"/>
    </row>
    <row r="97" spans="1:9" s="6" customFormat="1" ht="25.5">
      <c r="A97" s="7">
        <v>72</v>
      </c>
      <c r="B97" s="7" t="s">
        <v>336</v>
      </c>
      <c r="C97" s="7" t="s">
        <v>353</v>
      </c>
      <c r="D97" s="7" t="s">
        <v>118</v>
      </c>
      <c r="E97" s="8">
        <v>2280.95</v>
      </c>
      <c r="F97" s="12"/>
      <c r="G97" s="9"/>
      <c r="H97" s="9"/>
      <c r="I97" s="9"/>
    </row>
    <row r="98" spans="1:9" s="6" customFormat="1" ht="25.5">
      <c r="A98" s="7">
        <v>73</v>
      </c>
      <c r="B98" s="7" t="s">
        <v>122</v>
      </c>
      <c r="C98" s="7" t="s">
        <v>356</v>
      </c>
      <c r="D98" s="7" t="s">
        <v>123</v>
      </c>
      <c r="E98" s="8">
        <v>1</v>
      </c>
      <c r="F98" s="12"/>
      <c r="G98" s="9"/>
      <c r="H98" s="9"/>
      <c r="I98" s="9"/>
    </row>
    <row r="99" spans="1:9" s="6" customFormat="1" ht="25.5">
      <c r="A99" s="7">
        <v>74</v>
      </c>
      <c r="B99" s="7" t="s">
        <v>122</v>
      </c>
      <c r="C99" s="7" t="s">
        <v>338</v>
      </c>
      <c r="D99" s="7" t="s">
        <v>123</v>
      </c>
      <c r="E99" s="8">
        <v>1</v>
      </c>
      <c r="F99" s="12"/>
      <c r="G99" s="9"/>
      <c r="H99" s="9"/>
      <c r="I99" s="9"/>
    </row>
    <row r="100" spans="1:9" s="6" customFormat="1" ht="25.5">
      <c r="A100" s="7">
        <v>75</v>
      </c>
      <c r="B100" s="7" t="s">
        <v>124</v>
      </c>
      <c r="C100" s="7" t="s">
        <v>357</v>
      </c>
      <c r="D100" s="7" t="s">
        <v>123</v>
      </c>
      <c r="E100" s="8">
        <v>1</v>
      </c>
      <c r="F100" s="12"/>
      <c r="G100" s="9"/>
      <c r="H100" s="9"/>
      <c r="I100" s="9"/>
    </row>
    <row r="101" spans="1:9" s="6" customFormat="1" ht="25.5">
      <c r="A101" s="7">
        <v>76</v>
      </c>
      <c r="B101" s="7" t="s">
        <v>180</v>
      </c>
      <c r="C101" s="7" t="s">
        <v>181</v>
      </c>
      <c r="D101" s="7" t="s">
        <v>42</v>
      </c>
      <c r="E101" s="8">
        <v>229.5</v>
      </c>
      <c r="F101" s="12"/>
      <c r="G101" s="9"/>
      <c r="H101" s="9"/>
      <c r="I101" s="9"/>
    </row>
    <row r="102" spans="1:9" s="4" customFormat="1" ht="13.5">
      <c r="A102" s="24"/>
      <c r="B102" s="24"/>
      <c r="C102" s="25" t="s">
        <v>11</v>
      </c>
      <c r="D102" s="24"/>
      <c r="E102" s="26"/>
      <c r="F102" s="27"/>
      <c r="G102" s="28"/>
      <c r="H102" s="28"/>
      <c r="I102" s="28"/>
    </row>
    <row r="103" spans="1:9" ht="12.75">
      <c r="A103" s="73"/>
      <c r="B103" s="74"/>
      <c r="C103" s="74"/>
      <c r="D103" s="74"/>
      <c r="E103" s="74"/>
      <c r="F103" s="74"/>
      <c r="G103" s="74"/>
      <c r="H103" s="74"/>
      <c r="I103" s="75"/>
    </row>
    <row r="104" spans="1:9" ht="12.75">
      <c r="A104" s="23">
        <v>5</v>
      </c>
      <c r="B104" s="23" t="s">
        <v>18</v>
      </c>
      <c r="C104" s="29" t="s">
        <v>19</v>
      </c>
      <c r="D104" s="30"/>
      <c r="E104" s="31"/>
      <c r="F104" s="32"/>
      <c r="G104" s="33"/>
      <c r="H104" s="33"/>
      <c r="I104" s="33"/>
    </row>
    <row r="105" spans="1:9" s="6" customFormat="1" ht="12.75">
      <c r="A105" s="63" t="s">
        <v>125</v>
      </c>
      <c r="B105" s="64"/>
      <c r="C105" s="64"/>
      <c r="D105" s="64"/>
      <c r="E105" s="64"/>
      <c r="F105" s="64"/>
      <c r="G105" s="64"/>
      <c r="H105" s="64"/>
      <c r="I105" s="65"/>
    </row>
    <row r="106" spans="1:9" s="6" customFormat="1" ht="25.5">
      <c r="A106" s="7">
        <v>77</v>
      </c>
      <c r="B106" s="7" t="s">
        <v>126</v>
      </c>
      <c r="C106" s="7" t="s">
        <v>127</v>
      </c>
      <c r="D106" s="7" t="s">
        <v>37</v>
      </c>
      <c r="E106" s="8">
        <v>3822</v>
      </c>
      <c r="F106" s="12"/>
      <c r="G106" s="9"/>
      <c r="H106" s="9"/>
      <c r="I106" s="9"/>
    </row>
    <row r="107" spans="1:9" s="6" customFormat="1" ht="25.5">
      <c r="A107" s="7">
        <v>78</v>
      </c>
      <c r="B107" s="7" t="s">
        <v>128</v>
      </c>
      <c r="C107" s="7" t="s">
        <v>129</v>
      </c>
      <c r="D107" s="7" t="s">
        <v>37</v>
      </c>
      <c r="E107" s="8">
        <v>3822</v>
      </c>
      <c r="F107" s="12"/>
      <c r="G107" s="9"/>
      <c r="H107" s="9"/>
      <c r="I107" s="9"/>
    </row>
    <row r="108" spans="1:9" s="6" customFormat="1" ht="25.5">
      <c r="A108" s="7">
        <v>79</v>
      </c>
      <c r="B108" s="7" t="s">
        <v>130</v>
      </c>
      <c r="C108" s="7" t="s">
        <v>131</v>
      </c>
      <c r="D108" s="7" t="s">
        <v>49</v>
      </c>
      <c r="E108" s="8">
        <v>10</v>
      </c>
      <c r="F108" s="12"/>
      <c r="G108" s="9"/>
      <c r="H108" s="9"/>
      <c r="I108" s="9"/>
    </row>
    <row r="109" spans="1:9" s="6" customFormat="1" ht="25.5">
      <c r="A109" s="7">
        <v>80</v>
      </c>
      <c r="B109" s="7" t="s">
        <v>132</v>
      </c>
      <c r="C109" s="7" t="s">
        <v>133</v>
      </c>
      <c r="D109" s="7" t="s">
        <v>49</v>
      </c>
      <c r="E109" s="8">
        <v>168</v>
      </c>
      <c r="F109" s="12"/>
      <c r="G109" s="9"/>
      <c r="H109" s="9"/>
      <c r="I109" s="9"/>
    </row>
    <row r="110" spans="1:9" s="6" customFormat="1" ht="25.5">
      <c r="A110" s="7">
        <v>81</v>
      </c>
      <c r="B110" s="7" t="s">
        <v>134</v>
      </c>
      <c r="C110" s="7" t="s">
        <v>135</v>
      </c>
      <c r="D110" s="7" t="s">
        <v>37</v>
      </c>
      <c r="E110" s="8">
        <v>11.74</v>
      </c>
      <c r="F110" s="12"/>
      <c r="G110" s="9"/>
      <c r="H110" s="9"/>
      <c r="I110" s="9"/>
    </row>
    <row r="111" spans="1:9" s="6" customFormat="1" ht="25.5">
      <c r="A111" s="7">
        <v>82</v>
      </c>
      <c r="B111" s="7" t="s">
        <v>136</v>
      </c>
      <c r="C111" s="7" t="s">
        <v>137</v>
      </c>
      <c r="D111" s="7" t="s">
        <v>37</v>
      </c>
      <c r="E111" s="8">
        <v>11.74</v>
      </c>
      <c r="F111" s="12"/>
      <c r="G111" s="9"/>
      <c r="H111" s="9"/>
      <c r="I111" s="9"/>
    </row>
    <row r="112" spans="1:9" s="6" customFormat="1" ht="12.75">
      <c r="A112" s="63" t="s">
        <v>138</v>
      </c>
      <c r="B112" s="64"/>
      <c r="C112" s="64"/>
      <c r="D112" s="64"/>
      <c r="E112" s="64"/>
      <c r="F112" s="64"/>
      <c r="G112" s="64"/>
      <c r="H112" s="64"/>
      <c r="I112" s="65"/>
    </row>
    <row r="113" spans="1:9" s="6" customFormat="1" ht="25.5">
      <c r="A113" s="7">
        <v>83</v>
      </c>
      <c r="B113" s="7" t="s">
        <v>139</v>
      </c>
      <c r="C113" s="7" t="s">
        <v>140</v>
      </c>
      <c r="D113" s="7" t="s">
        <v>42</v>
      </c>
      <c r="E113" s="8">
        <v>97</v>
      </c>
      <c r="F113" s="12"/>
      <c r="G113" s="9"/>
      <c r="H113" s="9"/>
      <c r="I113" s="9"/>
    </row>
    <row r="114" spans="1:9" s="6" customFormat="1" ht="25.5">
      <c r="A114" s="56" t="s">
        <v>358</v>
      </c>
      <c r="B114" s="57" t="s">
        <v>359</v>
      </c>
      <c r="C114" s="57" t="s">
        <v>360</v>
      </c>
      <c r="D114" s="57" t="s">
        <v>123</v>
      </c>
      <c r="E114" s="58">
        <v>1</v>
      </c>
      <c r="F114" s="59"/>
      <c r="G114" s="60"/>
      <c r="H114" s="60"/>
      <c r="I114" s="61"/>
    </row>
    <row r="115" spans="1:9" s="6" customFormat="1" ht="12.75">
      <c r="A115" s="63" t="s">
        <v>141</v>
      </c>
      <c r="B115" s="64"/>
      <c r="C115" s="64"/>
      <c r="D115" s="64"/>
      <c r="E115" s="64"/>
      <c r="F115" s="64"/>
      <c r="G115" s="64"/>
      <c r="H115" s="64"/>
      <c r="I115" s="65"/>
    </row>
    <row r="116" spans="1:9" s="6" customFormat="1" ht="25.5">
      <c r="A116" s="7">
        <v>84</v>
      </c>
      <c r="B116" s="7" t="s">
        <v>142</v>
      </c>
      <c r="C116" s="7" t="s">
        <v>143</v>
      </c>
      <c r="D116" s="7" t="s">
        <v>37</v>
      </c>
      <c r="E116" s="8">
        <v>360</v>
      </c>
      <c r="F116" s="12"/>
      <c r="G116" s="9"/>
      <c r="H116" s="9"/>
      <c r="I116" s="9"/>
    </row>
    <row r="117" spans="1:9" s="6" customFormat="1" ht="25.5">
      <c r="A117" s="7">
        <v>85</v>
      </c>
      <c r="B117" s="7" t="s">
        <v>173</v>
      </c>
      <c r="C117" s="7" t="s">
        <v>174</v>
      </c>
      <c r="D117" s="7" t="s">
        <v>42</v>
      </c>
      <c r="E117" s="8">
        <v>14</v>
      </c>
      <c r="F117" s="12"/>
      <c r="G117" s="9"/>
      <c r="H117" s="9"/>
      <c r="I117" s="9"/>
    </row>
    <row r="118" spans="1:9" s="6" customFormat="1" ht="25.5">
      <c r="A118" s="7">
        <v>86</v>
      </c>
      <c r="B118" s="7" t="s">
        <v>175</v>
      </c>
      <c r="C118" s="7" t="s">
        <v>144</v>
      </c>
      <c r="D118" s="7" t="s">
        <v>339</v>
      </c>
      <c r="E118" s="8">
        <v>8</v>
      </c>
      <c r="F118" s="12"/>
      <c r="G118" s="9"/>
      <c r="H118" s="9"/>
      <c r="I118" s="9"/>
    </row>
    <row r="119" spans="1:9" s="6" customFormat="1" ht="12.75">
      <c r="A119" s="63" t="s">
        <v>145</v>
      </c>
      <c r="B119" s="64"/>
      <c r="C119" s="64"/>
      <c r="D119" s="64"/>
      <c r="E119" s="64"/>
      <c r="F119" s="64"/>
      <c r="G119" s="64"/>
      <c r="H119" s="64"/>
      <c r="I119" s="65"/>
    </row>
    <row r="120" spans="1:9" s="6" customFormat="1" ht="12.75">
      <c r="A120" s="7">
        <v>93</v>
      </c>
      <c r="B120" s="7" t="s">
        <v>340</v>
      </c>
      <c r="C120" s="7" t="s">
        <v>341</v>
      </c>
      <c r="D120" s="7" t="s">
        <v>37</v>
      </c>
      <c r="E120" s="8">
        <v>104</v>
      </c>
      <c r="F120" s="12"/>
      <c r="G120" s="9"/>
      <c r="H120" s="9"/>
      <c r="I120" s="9"/>
    </row>
    <row r="121" spans="1:9" s="6" customFormat="1" ht="25.5">
      <c r="A121" s="7">
        <v>87</v>
      </c>
      <c r="B121" s="7" t="s">
        <v>146</v>
      </c>
      <c r="C121" s="7" t="s">
        <v>147</v>
      </c>
      <c r="D121" s="7" t="s">
        <v>37</v>
      </c>
      <c r="E121" s="8">
        <v>605</v>
      </c>
      <c r="F121" s="12"/>
      <c r="G121" s="9"/>
      <c r="H121" s="9"/>
      <c r="I121" s="9"/>
    </row>
    <row r="122" spans="1:9" s="6" customFormat="1" ht="25.5">
      <c r="A122" s="7">
        <v>88</v>
      </c>
      <c r="B122" s="7" t="s">
        <v>176</v>
      </c>
      <c r="C122" s="7" t="s">
        <v>177</v>
      </c>
      <c r="D122" s="7" t="s">
        <v>37</v>
      </c>
      <c r="E122" s="8">
        <v>277</v>
      </c>
      <c r="F122" s="12"/>
      <c r="G122" s="9"/>
      <c r="H122" s="9"/>
      <c r="I122" s="9"/>
    </row>
    <row r="123" spans="1:9" s="6" customFormat="1" ht="25.5">
      <c r="A123" s="7">
        <v>89</v>
      </c>
      <c r="B123" s="7" t="s">
        <v>148</v>
      </c>
      <c r="C123" s="7" t="s">
        <v>149</v>
      </c>
      <c r="D123" s="7" t="s">
        <v>42</v>
      </c>
      <c r="E123" s="8">
        <v>238</v>
      </c>
      <c r="F123" s="12"/>
      <c r="G123" s="9"/>
      <c r="H123" s="9"/>
      <c r="I123" s="9"/>
    </row>
    <row r="124" spans="1:9" s="6" customFormat="1" ht="25.5">
      <c r="A124" s="7">
        <v>90</v>
      </c>
      <c r="B124" s="7" t="s">
        <v>150</v>
      </c>
      <c r="C124" s="7" t="s">
        <v>151</v>
      </c>
      <c r="D124" s="7" t="s">
        <v>42</v>
      </c>
      <c r="E124" s="8">
        <v>69</v>
      </c>
      <c r="F124" s="12"/>
      <c r="G124" s="9"/>
      <c r="H124" s="9"/>
      <c r="I124" s="9"/>
    </row>
    <row r="125" spans="1:9" s="6" customFormat="1" ht="25.5">
      <c r="A125" s="7">
        <v>91</v>
      </c>
      <c r="B125" s="7" t="s">
        <v>152</v>
      </c>
      <c r="C125" s="7" t="s">
        <v>178</v>
      </c>
      <c r="D125" s="7" t="s">
        <v>37</v>
      </c>
      <c r="E125" s="8">
        <v>549</v>
      </c>
      <c r="F125" s="12"/>
      <c r="G125" s="9"/>
      <c r="H125" s="9"/>
      <c r="I125" s="9"/>
    </row>
    <row r="126" spans="1:9" s="6" customFormat="1" ht="25.5">
      <c r="A126" s="7">
        <v>92</v>
      </c>
      <c r="B126" s="7" t="s">
        <v>153</v>
      </c>
      <c r="C126" s="7" t="s">
        <v>154</v>
      </c>
      <c r="D126" s="7" t="s">
        <v>42</v>
      </c>
      <c r="E126" s="8">
        <v>750</v>
      </c>
      <c r="F126" s="12"/>
      <c r="G126" s="9"/>
      <c r="H126" s="9"/>
      <c r="I126" s="9"/>
    </row>
    <row r="127" spans="1:9" s="6" customFormat="1" ht="12.75">
      <c r="A127" s="63" t="s">
        <v>155</v>
      </c>
      <c r="B127" s="64"/>
      <c r="C127" s="64"/>
      <c r="D127" s="64"/>
      <c r="E127" s="64"/>
      <c r="F127" s="64"/>
      <c r="G127" s="64"/>
      <c r="H127" s="64"/>
      <c r="I127" s="65"/>
    </row>
    <row r="128" spans="1:9" s="6" customFormat="1" ht="25.5">
      <c r="A128" s="7">
        <v>94</v>
      </c>
      <c r="B128" s="7" t="s">
        <v>156</v>
      </c>
      <c r="C128" s="7" t="s">
        <v>179</v>
      </c>
      <c r="D128" s="7" t="s">
        <v>157</v>
      </c>
      <c r="E128" s="8">
        <v>8</v>
      </c>
      <c r="F128" s="12"/>
      <c r="G128" s="9"/>
      <c r="H128" s="9"/>
      <c r="I128" s="9"/>
    </row>
    <row r="129" spans="1:9" ht="13.5">
      <c r="A129" s="19"/>
      <c r="B129" s="19"/>
      <c r="C129" s="20" t="s">
        <v>11</v>
      </c>
      <c r="D129" s="19"/>
      <c r="E129" s="21"/>
      <c r="F129" s="19"/>
      <c r="G129" s="22"/>
      <c r="H129" s="22"/>
      <c r="I129" s="22"/>
    </row>
    <row r="130" spans="1:9" ht="12.75">
      <c r="A130" s="73"/>
      <c r="B130" s="74"/>
      <c r="C130" s="74"/>
      <c r="D130" s="74"/>
      <c r="E130" s="74"/>
      <c r="F130" s="74"/>
      <c r="G130" s="74"/>
      <c r="H130" s="74"/>
      <c r="I130" s="75"/>
    </row>
    <row r="131" spans="1:9" ht="12.75">
      <c r="A131" s="23">
        <v>6</v>
      </c>
      <c r="B131" s="23" t="s">
        <v>20</v>
      </c>
      <c r="C131" s="29" t="s">
        <v>21</v>
      </c>
      <c r="D131" s="30"/>
      <c r="E131" s="31"/>
      <c r="F131" s="32"/>
      <c r="G131" s="33"/>
      <c r="H131" s="33"/>
      <c r="I131" s="33"/>
    </row>
    <row r="132" spans="1:9" s="6" customFormat="1" ht="12.75">
      <c r="A132" s="7"/>
      <c r="B132" s="7"/>
      <c r="C132" s="7" t="s">
        <v>182</v>
      </c>
      <c r="D132" s="7" t="s">
        <v>123</v>
      </c>
      <c r="E132" s="8">
        <v>1</v>
      </c>
      <c r="F132" s="12"/>
      <c r="G132" s="9"/>
      <c r="H132" s="9"/>
      <c r="I132" s="9"/>
    </row>
    <row r="133" spans="1:10" ht="13.5">
      <c r="A133" s="19"/>
      <c r="B133" s="19"/>
      <c r="C133" s="20" t="s">
        <v>11</v>
      </c>
      <c r="D133" s="19"/>
      <c r="E133" s="21"/>
      <c r="F133" s="19"/>
      <c r="G133" s="22"/>
      <c r="H133" s="22"/>
      <c r="I133" s="22"/>
      <c r="J133" s="3"/>
    </row>
    <row r="134" spans="1:9" ht="12.75">
      <c r="A134" s="73"/>
      <c r="B134" s="74"/>
      <c r="C134" s="74"/>
      <c r="D134" s="74"/>
      <c r="E134" s="74"/>
      <c r="F134" s="74"/>
      <c r="G134" s="74"/>
      <c r="H134" s="74"/>
      <c r="I134" s="75"/>
    </row>
    <row r="135" spans="1:9" ht="12.75">
      <c r="A135" s="23">
        <v>7</v>
      </c>
      <c r="B135" s="23" t="s">
        <v>22</v>
      </c>
      <c r="C135" s="71" t="s">
        <v>23</v>
      </c>
      <c r="D135" s="72"/>
      <c r="E135" s="72"/>
      <c r="F135" s="72"/>
      <c r="G135" s="72"/>
      <c r="H135" s="72"/>
      <c r="I135" s="72"/>
    </row>
    <row r="136" spans="1:9" s="6" customFormat="1" ht="39">
      <c r="A136" s="7"/>
      <c r="B136" s="7" t="s">
        <v>343</v>
      </c>
      <c r="C136" s="10" t="s">
        <v>342</v>
      </c>
      <c r="D136" s="7" t="s">
        <v>26</v>
      </c>
      <c r="E136" s="11" t="s">
        <v>364</v>
      </c>
      <c r="F136" s="12"/>
      <c r="G136" s="9"/>
      <c r="H136" s="9"/>
      <c r="I136" s="9"/>
    </row>
    <row r="137" spans="1:9" s="6" customFormat="1" ht="25.5">
      <c r="A137" s="7"/>
      <c r="B137" s="7" t="s">
        <v>27</v>
      </c>
      <c r="C137" s="10" t="s">
        <v>28</v>
      </c>
      <c r="D137" s="7" t="s">
        <v>26</v>
      </c>
      <c r="E137" s="11" t="s">
        <v>364</v>
      </c>
      <c r="F137" s="12"/>
      <c r="G137" s="9"/>
      <c r="H137" s="9"/>
      <c r="I137" s="9"/>
    </row>
    <row r="138" spans="1:9" s="6" customFormat="1" ht="25.5">
      <c r="A138" s="7"/>
      <c r="B138" s="7" t="s">
        <v>29</v>
      </c>
      <c r="C138" s="10" t="s">
        <v>30</v>
      </c>
      <c r="D138" s="7" t="s">
        <v>26</v>
      </c>
      <c r="E138" s="11" t="s">
        <v>364</v>
      </c>
      <c r="F138" s="12"/>
      <c r="G138" s="9"/>
      <c r="H138" s="9"/>
      <c r="I138" s="9"/>
    </row>
    <row r="139" spans="1:9" s="6" customFormat="1" ht="25.5">
      <c r="A139" s="7"/>
      <c r="B139" s="7" t="s">
        <v>31</v>
      </c>
      <c r="C139" s="10" t="s">
        <v>32</v>
      </c>
      <c r="D139" s="7" t="s">
        <v>26</v>
      </c>
      <c r="E139" s="11" t="s">
        <v>364</v>
      </c>
      <c r="F139" s="12"/>
      <c r="G139" s="9"/>
      <c r="H139" s="9"/>
      <c r="I139" s="9"/>
    </row>
    <row r="140" spans="1:9" ht="13.5">
      <c r="A140" s="23"/>
      <c r="B140" s="34"/>
      <c r="C140" s="20" t="s">
        <v>11</v>
      </c>
      <c r="D140" s="23"/>
      <c r="E140" s="35"/>
      <c r="F140" s="36"/>
      <c r="G140" s="37"/>
      <c r="H140" s="37"/>
      <c r="I140" s="37"/>
    </row>
    <row r="141" spans="1:9" s="5" customFormat="1" ht="15">
      <c r="A141" s="68" t="s">
        <v>24</v>
      </c>
      <c r="B141" s="69"/>
      <c r="C141" s="70"/>
      <c r="D141" s="38"/>
      <c r="E141" s="39"/>
      <c r="F141" s="40"/>
      <c r="G141" s="41"/>
      <c r="H141" s="41"/>
      <c r="I141" s="41"/>
    </row>
    <row r="142" spans="4:9" ht="12">
      <c r="D142" s="2"/>
      <c r="E142" s="3"/>
      <c r="I142" s="1"/>
    </row>
    <row r="143" spans="4:9" ht="12">
      <c r="D143" s="2"/>
      <c r="E143" s="3"/>
      <c r="I143" s="1"/>
    </row>
    <row r="144" ht="12">
      <c r="K144" s="3"/>
    </row>
    <row r="148" ht="12">
      <c r="K148" s="3"/>
    </row>
  </sheetData>
  <sheetProtection selectLockedCells="1" selectUnlockedCells="1"/>
  <mergeCells count="37">
    <mergeCell ref="A134:I134"/>
    <mergeCell ref="A2:A4"/>
    <mergeCell ref="B2:B4"/>
    <mergeCell ref="C2:C4"/>
    <mergeCell ref="D2:D4"/>
    <mergeCell ref="E2:E4"/>
    <mergeCell ref="F2:F4"/>
    <mergeCell ref="G2:G4"/>
    <mergeCell ref="H2:H4"/>
    <mergeCell ref="C5:I5"/>
    <mergeCell ref="A8:I8"/>
    <mergeCell ref="A37:I37"/>
    <mergeCell ref="C38:I38"/>
    <mergeCell ref="A6:I6"/>
    <mergeCell ref="C9:I9"/>
    <mergeCell ref="A19:I19"/>
    <mergeCell ref="A15:I15"/>
    <mergeCell ref="A141:C141"/>
    <mergeCell ref="C84:I84"/>
    <mergeCell ref="A103:I103"/>
    <mergeCell ref="A130:I130"/>
    <mergeCell ref="C135:I135"/>
    <mergeCell ref="A10:I10"/>
    <mergeCell ref="A33:I33"/>
    <mergeCell ref="A31:I31"/>
    <mergeCell ref="A27:I27"/>
    <mergeCell ref="A21:I21"/>
    <mergeCell ref="A1:I1"/>
    <mergeCell ref="A127:I127"/>
    <mergeCell ref="A39:I39"/>
    <mergeCell ref="A85:I85"/>
    <mergeCell ref="A112:I112"/>
    <mergeCell ref="A115:I115"/>
    <mergeCell ref="A105:I105"/>
    <mergeCell ref="A119:I119"/>
    <mergeCell ref="A83:I83"/>
    <mergeCell ref="I2:I4"/>
  </mergeCells>
  <printOptions horizontalCentered="1"/>
  <pageMargins left="0.25" right="0.25" top="0.75" bottom="0.75" header="0.3" footer="0.3"/>
  <pageSetup firstPageNumber="1" useFirstPageNumber="1" fitToHeight="0" fitToWidth="1" horizontalDpi="300" verticalDpi="3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54"/>
  <sheetViews>
    <sheetView tabSelected="1" zoomScalePageLayoutView="0" workbookViewId="0" topLeftCell="A43">
      <selection activeCell="B150" sqref="B150"/>
    </sheetView>
  </sheetViews>
  <sheetFormatPr defaultColWidth="9.140625" defaultRowHeight="12.75"/>
  <cols>
    <col min="1" max="1" width="3.8515625" style="55" bestFit="1" customWidth="1"/>
    <col min="2" max="2" width="54.421875" style="42" customWidth="1"/>
    <col min="3" max="3" width="5.421875" style="55" customWidth="1"/>
    <col min="4" max="4" width="6.8515625" style="42" customWidth="1"/>
    <col min="5" max="5" width="11.421875" style="49" customWidth="1"/>
    <col min="6" max="6" width="11.7109375" style="49" bestFit="1" customWidth="1"/>
    <col min="7" max="237" width="9.140625" style="42" customWidth="1"/>
    <col min="238" max="238" width="3.8515625" style="42" bestFit="1" customWidth="1"/>
    <col min="239" max="239" width="14.28125" style="42" bestFit="1" customWidth="1"/>
    <col min="240" max="240" width="42.00390625" style="42" customWidth="1"/>
    <col min="241" max="241" width="5.421875" style="42" customWidth="1"/>
    <col min="242" max="242" width="6.8515625" style="42" customWidth="1"/>
    <col min="243" max="243" width="11.421875" style="42" customWidth="1"/>
    <col min="244" max="244" width="11.7109375" style="42" bestFit="1" customWidth="1"/>
    <col min="245" max="16384" width="9.140625" style="42" customWidth="1"/>
  </cols>
  <sheetData>
    <row r="1" spans="1:6" ht="15.75" customHeight="1">
      <c r="A1" s="86" t="s">
        <v>344</v>
      </c>
      <c r="B1" s="87"/>
      <c r="C1" s="87"/>
      <c r="D1" s="87"/>
      <c r="E1" s="87"/>
      <c r="F1" s="87"/>
    </row>
    <row r="2" spans="1:6" ht="39">
      <c r="A2" s="46" t="s">
        <v>0</v>
      </c>
      <c r="B2" s="46" t="s">
        <v>2</v>
      </c>
      <c r="C2" s="46" t="s">
        <v>183</v>
      </c>
      <c r="D2" s="46" t="s">
        <v>296</v>
      </c>
      <c r="E2" s="47" t="s">
        <v>297</v>
      </c>
      <c r="F2" s="50" t="s">
        <v>298</v>
      </c>
    </row>
    <row r="3" spans="1:6" ht="12.75">
      <c r="A3" s="83" t="s">
        <v>184</v>
      </c>
      <c r="B3" s="84"/>
      <c r="C3" s="84"/>
      <c r="D3" s="84"/>
      <c r="E3" s="84"/>
      <c r="F3" s="85"/>
    </row>
    <row r="4" spans="1:6" ht="12.75">
      <c r="A4" s="44">
        <v>1</v>
      </c>
      <c r="B4" s="43" t="s">
        <v>185</v>
      </c>
      <c r="C4" s="44" t="s">
        <v>49</v>
      </c>
      <c r="D4" s="43">
        <v>32</v>
      </c>
      <c r="E4" s="45"/>
      <c r="F4" s="45"/>
    </row>
    <row r="5" spans="1:6" ht="12.75">
      <c r="A5" s="44">
        <v>2</v>
      </c>
      <c r="B5" s="43" t="s">
        <v>362</v>
      </c>
      <c r="C5" s="44" t="s">
        <v>49</v>
      </c>
      <c r="D5" s="43">
        <v>8</v>
      </c>
      <c r="E5" s="45"/>
      <c r="F5" s="45"/>
    </row>
    <row r="6" spans="1:6" ht="12.75">
      <c r="A6" s="44">
        <v>3</v>
      </c>
      <c r="B6" s="43" t="s">
        <v>186</v>
      </c>
      <c r="C6" s="44" t="s">
        <v>49</v>
      </c>
      <c r="D6" s="43">
        <v>32</v>
      </c>
      <c r="E6" s="45"/>
      <c r="F6" s="45"/>
    </row>
    <row r="7" spans="1:6" ht="12.75">
      <c r="A7" s="44">
        <v>4</v>
      </c>
      <c r="B7" s="43" t="s">
        <v>187</v>
      </c>
      <c r="C7" s="44" t="s">
        <v>49</v>
      </c>
      <c r="D7" s="43">
        <v>32</v>
      </c>
      <c r="E7" s="45"/>
      <c r="F7" s="45"/>
    </row>
    <row r="8" spans="1:6" ht="12.75">
      <c r="A8" s="44">
        <v>5</v>
      </c>
      <c r="B8" s="43" t="s">
        <v>188</v>
      </c>
      <c r="C8" s="44" t="s">
        <v>123</v>
      </c>
      <c r="D8" s="43">
        <v>32</v>
      </c>
      <c r="E8" s="45"/>
      <c r="F8" s="45"/>
    </row>
    <row r="9" spans="1:6" ht="12.75">
      <c r="A9" s="44">
        <v>6</v>
      </c>
      <c r="B9" s="43" t="s">
        <v>189</v>
      </c>
      <c r="C9" s="44" t="s">
        <v>49</v>
      </c>
      <c r="D9" s="43">
        <v>2</v>
      </c>
      <c r="E9" s="45"/>
      <c r="F9" s="45"/>
    </row>
    <row r="10" spans="1:6" ht="12.75">
      <c r="A10" s="44">
        <v>7</v>
      </c>
      <c r="B10" s="43" t="s">
        <v>190</v>
      </c>
      <c r="C10" s="44" t="s">
        <v>49</v>
      </c>
      <c r="D10" s="43">
        <v>6</v>
      </c>
      <c r="E10" s="45"/>
      <c r="F10" s="45"/>
    </row>
    <row r="11" spans="1:6" ht="12.75">
      <c r="A11" s="44">
        <v>8</v>
      </c>
      <c r="B11" s="43" t="s">
        <v>191</v>
      </c>
      <c r="C11" s="44" t="s">
        <v>49</v>
      </c>
      <c r="D11" s="43">
        <v>4</v>
      </c>
      <c r="E11" s="45"/>
      <c r="F11" s="45"/>
    </row>
    <row r="12" spans="1:6" ht="12.75">
      <c r="A12" s="44">
        <v>9</v>
      </c>
      <c r="B12" s="43" t="s">
        <v>192</v>
      </c>
      <c r="C12" s="44" t="s">
        <v>49</v>
      </c>
      <c r="D12" s="43">
        <v>2</v>
      </c>
      <c r="E12" s="45"/>
      <c r="F12" s="45"/>
    </row>
    <row r="13" spans="1:6" ht="12.75">
      <c r="A13" s="44">
        <v>10</v>
      </c>
      <c r="B13" s="43" t="s">
        <v>193</v>
      </c>
      <c r="C13" s="44" t="s">
        <v>49</v>
      </c>
      <c r="D13" s="43">
        <v>2</v>
      </c>
      <c r="E13" s="45"/>
      <c r="F13" s="45"/>
    </row>
    <row r="14" spans="1:6" ht="12.75">
      <c r="A14" s="44">
        <v>11</v>
      </c>
      <c r="B14" s="43" t="s">
        <v>194</v>
      </c>
      <c r="C14" s="44" t="s">
        <v>49</v>
      </c>
      <c r="D14" s="43">
        <v>2</v>
      </c>
      <c r="E14" s="45"/>
      <c r="F14" s="45"/>
    </row>
    <row r="15" spans="1:6" ht="12.75">
      <c r="A15" s="44">
        <v>12</v>
      </c>
      <c r="B15" s="43" t="s">
        <v>195</v>
      </c>
      <c r="C15" s="44" t="s">
        <v>196</v>
      </c>
      <c r="D15" s="43">
        <v>2</v>
      </c>
      <c r="E15" s="45"/>
      <c r="F15" s="45"/>
    </row>
    <row r="16" spans="1:6" ht="12.75">
      <c r="A16" s="44">
        <v>13</v>
      </c>
      <c r="B16" s="43" t="s">
        <v>197</v>
      </c>
      <c r="C16" s="44" t="s">
        <v>49</v>
      </c>
      <c r="D16" s="43">
        <v>2</v>
      </c>
      <c r="E16" s="45"/>
      <c r="F16" s="45"/>
    </row>
    <row r="17" spans="1:6" ht="12.75">
      <c r="A17" s="44">
        <v>14</v>
      </c>
      <c r="B17" s="43" t="s">
        <v>361</v>
      </c>
      <c r="C17" s="44" t="s">
        <v>49</v>
      </c>
      <c r="D17" s="43">
        <v>5</v>
      </c>
      <c r="E17" s="45"/>
      <c r="F17" s="45"/>
    </row>
    <row r="18" spans="1:6" ht="12.75">
      <c r="A18" s="44">
        <v>15</v>
      </c>
      <c r="B18" s="43" t="s">
        <v>198</v>
      </c>
      <c r="C18" s="44" t="s">
        <v>49</v>
      </c>
      <c r="D18" s="43">
        <v>2</v>
      </c>
      <c r="E18" s="45"/>
      <c r="F18" s="45"/>
    </row>
    <row r="19" spans="1:6" ht="12.75">
      <c r="A19" s="44">
        <v>16</v>
      </c>
      <c r="B19" s="43" t="s">
        <v>199</v>
      </c>
      <c r="C19" s="44" t="s">
        <v>49</v>
      </c>
      <c r="D19" s="43">
        <v>2</v>
      </c>
      <c r="E19" s="45"/>
      <c r="F19" s="45"/>
    </row>
    <row r="20" spans="1:6" ht="12.75">
      <c r="A20" s="44">
        <v>17</v>
      </c>
      <c r="B20" s="43" t="s">
        <v>200</v>
      </c>
      <c r="C20" s="44" t="s">
        <v>196</v>
      </c>
      <c r="D20" s="43">
        <v>10</v>
      </c>
      <c r="E20" s="45"/>
      <c r="F20" s="45"/>
    </row>
    <row r="21" spans="1:6" ht="12.75">
      <c r="A21" s="44">
        <v>18</v>
      </c>
      <c r="B21" s="43" t="s">
        <v>201</v>
      </c>
      <c r="C21" s="44" t="s">
        <v>49</v>
      </c>
      <c r="D21" s="43">
        <v>2</v>
      </c>
      <c r="E21" s="45"/>
      <c r="F21" s="45"/>
    </row>
    <row r="22" spans="1:6" ht="12.75">
      <c r="A22" s="44">
        <v>19</v>
      </c>
      <c r="B22" s="43" t="s">
        <v>202</v>
      </c>
      <c r="C22" s="44" t="s">
        <v>49</v>
      </c>
      <c r="D22" s="43">
        <v>4</v>
      </c>
      <c r="E22" s="45"/>
      <c r="F22" s="45"/>
    </row>
    <row r="23" spans="1:6" ht="12.75">
      <c r="A23" s="44">
        <v>20</v>
      </c>
      <c r="B23" s="43" t="s">
        <v>203</v>
      </c>
      <c r="C23" s="44" t="s">
        <v>196</v>
      </c>
      <c r="D23" s="43">
        <v>2</v>
      </c>
      <c r="E23" s="45"/>
      <c r="F23" s="45"/>
    </row>
    <row r="24" spans="1:6" ht="12.75">
      <c r="A24" s="44">
        <v>21</v>
      </c>
      <c r="B24" s="43" t="s">
        <v>204</v>
      </c>
      <c r="C24" s="44" t="s">
        <v>49</v>
      </c>
      <c r="D24" s="43">
        <v>4</v>
      </c>
      <c r="E24" s="45"/>
      <c r="F24" s="45"/>
    </row>
    <row r="25" spans="1:6" ht="12.75">
      <c r="A25" s="44">
        <v>22</v>
      </c>
      <c r="B25" s="43" t="s">
        <v>205</v>
      </c>
      <c r="C25" s="44" t="s">
        <v>196</v>
      </c>
      <c r="D25" s="43">
        <v>2</v>
      </c>
      <c r="E25" s="45"/>
      <c r="F25" s="45"/>
    </row>
    <row r="26" spans="1:6" ht="12.75">
      <c r="A26" s="44">
        <v>23</v>
      </c>
      <c r="B26" s="43" t="s">
        <v>206</v>
      </c>
      <c r="C26" s="44" t="s">
        <v>196</v>
      </c>
      <c r="D26" s="43">
        <v>2</v>
      </c>
      <c r="E26" s="45"/>
      <c r="F26" s="45"/>
    </row>
    <row r="27" spans="1:6" ht="12.75">
      <c r="A27" s="44">
        <v>24</v>
      </c>
      <c r="B27" s="43" t="s">
        <v>207</v>
      </c>
      <c r="C27" s="44" t="s">
        <v>196</v>
      </c>
      <c r="D27" s="43">
        <v>2</v>
      </c>
      <c r="E27" s="45"/>
      <c r="F27" s="45"/>
    </row>
    <row r="28" spans="1:6" ht="12.75">
      <c r="A28" s="44">
        <v>25</v>
      </c>
      <c r="B28" s="43" t="s">
        <v>208</v>
      </c>
      <c r="C28" s="44" t="s">
        <v>196</v>
      </c>
      <c r="D28" s="43">
        <v>2</v>
      </c>
      <c r="E28" s="45"/>
      <c r="F28" s="45"/>
    </row>
    <row r="29" spans="1:6" ht="12.75">
      <c r="A29" s="44">
        <v>26</v>
      </c>
      <c r="B29" s="43" t="s">
        <v>209</v>
      </c>
      <c r="C29" s="44" t="s">
        <v>49</v>
      </c>
      <c r="D29" s="43">
        <v>2</v>
      </c>
      <c r="E29" s="45"/>
      <c r="F29" s="45"/>
    </row>
    <row r="30" spans="1:6" ht="12.75">
      <c r="A30" s="44">
        <v>27</v>
      </c>
      <c r="B30" s="43" t="s">
        <v>210</v>
      </c>
      <c r="C30" s="44" t="s">
        <v>196</v>
      </c>
      <c r="D30" s="43">
        <v>4</v>
      </c>
      <c r="E30" s="45"/>
      <c r="F30" s="45"/>
    </row>
    <row r="31" spans="1:6" ht="12.75">
      <c r="A31" s="44">
        <v>28</v>
      </c>
      <c r="B31" s="43" t="s">
        <v>211</v>
      </c>
      <c r="C31" s="44" t="s">
        <v>49</v>
      </c>
      <c r="D31" s="43">
        <v>2</v>
      </c>
      <c r="E31" s="45"/>
      <c r="F31" s="45"/>
    </row>
    <row r="32" spans="1:6" ht="12.75">
      <c r="A32" s="44">
        <v>29</v>
      </c>
      <c r="B32" s="43" t="s">
        <v>212</v>
      </c>
      <c r="C32" s="44" t="s">
        <v>49</v>
      </c>
      <c r="D32" s="43">
        <v>2</v>
      </c>
      <c r="E32" s="45"/>
      <c r="F32" s="45"/>
    </row>
    <row r="33" spans="1:6" ht="12.75">
      <c r="A33" s="44">
        <v>30</v>
      </c>
      <c r="B33" s="43" t="s">
        <v>213</v>
      </c>
      <c r="C33" s="44" t="s">
        <v>49</v>
      </c>
      <c r="D33" s="43">
        <v>32</v>
      </c>
      <c r="E33" s="45"/>
      <c r="F33" s="45"/>
    </row>
    <row r="34" spans="1:6" ht="12.75">
      <c r="A34" s="44">
        <v>31</v>
      </c>
      <c r="B34" s="43" t="s">
        <v>214</v>
      </c>
      <c r="C34" s="44" t="s">
        <v>49</v>
      </c>
      <c r="D34" s="43">
        <v>32</v>
      </c>
      <c r="E34" s="45"/>
      <c r="F34" s="45"/>
    </row>
    <row r="35" spans="1:6" ht="12.75">
      <c r="A35" s="44">
        <v>32</v>
      </c>
      <c r="B35" s="43" t="s">
        <v>215</v>
      </c>
      <c r="C35" s="44" t="s">
        <v>49</v>
      </c>
      <c r="D35" s="43">
        <v>8</v>
      </c>
      <c r="E35" s="45"/>
      <c r="F35" s="45"/>
    </row>
    <row r="36" spans="1:6" ht="12.75">
      <c r="A36" s="44">
        <v>33</v>
      </c>
      <c r="B36" s="43" t="s">
        <v>216</v>
      </c>
      <c r="C36" s="44" t="s">
        <v>49</v>
      </c>
      <c r="D36" s="43">
        <v>2</v>
      </c>
      <c r="E36" s="45"/>
      <c r="F36" s="45"/>
    </row>
    <row r="37" spans="1:6" ht="12.75">
      <c r="A37" s="44">
        <v>34</v>
      </c>
      <c r="B37" s="43" t="s">
        <v>217</v>
      </c>
      <c r="C37" s="44" t="s">
        <v>49</v>
      </c>
      <c r="D37" s="43">
        <v>6</v>
      </c>
      <c r="E37" s="45"/>
      <c r="F37" s="45"/>
    </row>
    <row r="38" spans="1:6" ht="12.75">
      <c r="A38" s="44">
        <v>35</v>
      </c>
      <c r="B38" s="43" t="s">
        <v>218</v>
      </c>
      <c r="C38" s="44" t="s">
        <v>49</v>
      </c>
      <c r="D38" s="43">
        <v>2</v>
      </c>
      <c r="E38" s="45"/>
      <c r="F38" s="45"/>
    </row>
    <row r="39" spans="1:6" ht="12.75">
      <c r="A39" s="83" t="s">
        <v>219</v>
      </c>
      <c r="B39" s="84"/>
      <c r="C39" s="84"/>
      <c r="D39" s="84"/>
      <c r="E39" s="84"/>
      <c r="F39" s="85"/>
    </row>
    <row r="40" spans="1:6" ht="12.75">
      <c r="A40" s="44">
        <v>36</v>
      </c>
      <c r="B40" s="43" t="s">
        <v>220</v>
      </c>
      <c r="C40" s="44" t="s">
        <v>49</v>
      </c>
      <c r="D40" s="43">
        <v>120</v>
      </c>
      <c r="E40" s="45"/>
      <c r="F40" s="45"/>
    </row>
    <row r="41" spans="1:6" ht="12.75">
      <c r="A41" s="44">
        <v>37</v>
      </c>
      <c r="B41" s="43" t="s">
        <v>221</v>
      </c>
      <c r="C41" s="44" t="s">
        <v>49</v>
      </c>
      <c r="D41" s="43">
        <v>24</v>
      </c>
      <c r="E41" s="45"/>
      <c r="F41" s="45"/>
    </row>
    <row r="42" spans="1:6" ht="12.75">
      <c r="A42" s="44">
        <v>38</v>
      </c>
      <c r="B42" s="43" t="s">
        <v>222</v>
      </c>
      <c r="C42" s="44" t="s">
        <v>49</v>
      </c>
      <c r="D42" s="43">
        <v>12</v>
      </c>
      <c r="E42" s="45"/>
      <c r="F42" s="45"/>
    </row>
    <row r="43" spans="1:6" ht="12.75">
      <c r="A43" s="44">
        <v>39</v>
      </c>
      <c r="B43" s="43" t="s">
        <v>190</v>
      </c>
      <c r="C43" s="44" t="s">
        <v>49</v>
      </c>
      <c r="D43" s="43">
        <v>24</v>
      </c>
      <c r="E43" s="45"/>
      <c r="F43" s="45"/>
    </row>
    <row r="44" spans="1:6" ht="12.75">
      <c r="A44" s="44">
        <v>40</v>
      </c>
      <c r="B44" s="43" t="s">
        <v>223</v>
      </c>
      <c r="C44" s="44" t="s">
        <v>49</v>
      </c>
      <c r="D44" s="43">
        <v>12</v>
      </c>
      <c r="E44" s="45"/>
      <c r="F44" s="45"/>
    </row>
    <row r="45" spans="1:6" ht="12.75">
      <c r="A45" s="44">
        <v>41</v>
      </c>
      <c r="B45" s="43" t="s">
        <v>224</v>
      </c>
      <c r="C45" s="44" t="s">
        <v>49</v>
      </c>
      <c r="D45" s="43">
        <v>12</v>
      </c>
      <c r="E45" s="45"/>
      <c r="F45" s="45"/>
    </row>
    <row r="46" spans="1:6" ht="12.75">
      <c r="A46" s="44">
        <v>42</v>
      </c>
      <c r="B46" s="43" t="s">
        <v>193</v>
      </c>
      <c r="C46" s="44" t="s">
        <v>49</v>
      </c>
      <c r="D46" s="43">
        <v>4</v>
      </c>
      <c r="E46" s="45"/>
      <c r="F46" s="45"/>
    </row>
    <row r="47" spans="1:6" ht="12.75">
      <c r="A47" s="44">
        <v>43</v>
      </c>
      <c r="B47" s="43" t="s">
        <v>194</v>
      </c>
      <c r="C47" s="44" t="s">
        <v>49</v>
      </c>
      <c r="D47" s="43">
        <v>4</v>
      </c>
      <c r="E47" s="45"/>
      <c r="F47" s="45"/>
    </row>
    <row r="48" spans="1:6" ht="12.75">
      <c r="A48" s="44">
        <v>44</v>
      </c>
      <c r="B48" s="43" t="s">
        <v>217</v>
      </c>
      <c r="C48" s="44" t="s">
        <v>49</v>
      </c>
      <c r="D48" s="43">
        <v>20</v>
      </c>
      <c r="E48" s="45"/>
      <c r="F48" s="45"/>
    </row>
    <row r="49" spans="1:6" ht="12.75">
      <c r="A49" s="44">
        <v>45</v>
      </c>
      <c r="B49" s="43" t="s">
        <v>371</v>
      </c>
      <c r="C49" s="44" t="s">
        <v>49</v>
      </c>
      <c r="D49" s="43">
        <v>4</v>
      </c>
      <c r="E49" s="45"/>
      <c r="F49" s="45"/>
    </row>
    <row r="50" spans="1:6" ht="12.75">
      <c r="A50" s="44">
        <v>46</v>
      </c>
      <c r="B50" s="43" t="s">
        <v>225</v>
      </c>
      <c r="C50" s="44" t="s">
        <v>49</v>
      </c>
      <c r="D50" s="43">
        <v>50</v>
      </c>
      <c r="E50" s="45"/>
      <c r="F50" s="45"/>
    </row>
    <row r="51" spans="1:6" ht="12.75">
      <c r="A51" s="44">
        <v>47</v>
      </c>
      <c r="B51" s="43" t="s">
        <v>226</v>
      </c>
      <c r="C51" s="44" t="s">
        <v>123</v>
      </c>
      <c r="D51" s="43">
        <v>50</v>
      </c>
      <c r="E51" s="45"/>
      <c r="F51" s="45"/>
    </row>
    <row r="52" spans="1:6" ht="12.75">
      <c r="A52" s="44">
        <v>48</v>
      </c>
      <c r="B52" s="43" t="s">
        <v>227</v>
      </c>
      <c r="C52" s="44" t="s">
        <v>49</v>
      </c>
      <c r="D52" s="43">
        <v>2</v>
      </c>
      <c r="E52" s="45"/>
      <c r="F52" s="45"/>
    </row>
    <row r="53" spans="1:6" ht="12.75">
      <c r="A53" s="44">
        <v>49</v>
      </c>
      <c r="B53" s="43" t="s">
        <v>192</v>
      </c>
      <c r="C53" s="44" t="s">
        <v>49</v>
      </c>
      <c r="D53" s="43">
        <v>4</v>
      </c>
      <c r="E53" s="45"/>
      <c r="F53" s="45"/>
    </row>
    <row r="54" spans="1:6" ht="12.75">
      <c r="A54" s="44">
        <v>50</v>
      </c>
      <c r="B54" s="43" t="s">
        <v>228</v>
      </c>
      <c r="C54" s="44" t="s">
        <v>196</v>
      </c>
      <c r="D54" s="43">
        <v>10</v>
      </c>
      <c r="E54" s="45"/>
      <c r="F54" s="45"/>
    </row>
    <row r="55" spans="1:6" ht="12.75">
      <c r="A55" s="44">
        <v>51</v>
      </c>
      <c r="B55" s="43" t="s">
        <v>201</v>
      </c>
      <c r="C55" s="44" t="s">
        <v>49</v>
      </c>
      <c r="D55" s="43">
        <v>10</v>
      </c>
      <c r="E55" s="45"/>
      <c r="F55" s="45"/>
    </row>
    <row r="56" spans="1:6" ht="12.75">
      <c r="A56" s="44">
        <v>52</v>
      </c>
      <c r="B56" s="43" t="s">
        <v>205</v>
      </c>
      <c r="C56" s="44" t="s">
        <v>196</v>
      </c>
      <c r="D56" s="43">
        <v>4</v>
      </c>
      <c r="E56" s="45"/>
      <c r="F56" s="45"/>
    </row>
    <row r="57" spans="1:6" ht="12.75">
      <c r="A57" s="44">
        <v>53</v>
      </c>
      <c r="B57" s="43" t="s">
        <v>229</v>
      </c>
      <c r="C57" s="44" t="s">
        <v>196</v>
      </c>
      <c r="D57" s="43">
        <v>4</v>
      </c>
      <c r="E57" s="45"/>
      <c r="F57" s="45"/>
    </row>
    <row r="58" spans="1:6" ht="12.75">
      <c r="A58" s="44">
        <v>54</v>
      </c>
      <c r="B58" s="43" t="s">
        <v>230</v>
      </c>
      <c r="C58" s="44" t="s">
        <v>196</v>
      </c>
      <c r="D58" s="43">
        <v>4</v>
      </c>
      <c r="E58" s="45"/>
      <c r="F58" s="45"/>
    </row>
    <row r="59" spans="1:6" ht="25.5">
      <c r="A59" s="44">
        <v>55</v>
      </c>
      <c r="B59" s="43" t="s">
        <v>231</v>
      </c>
      <c r="C59" s="44" t="s">
        <v>196</v>
      </c>
      <c r="D59" s="43">
        <v>4</v>
      </c>
      <c r="E59" s="45"/>
      <c r="F59" s="45"/>
    </row>
    <row r="60" spans="1:6" ht="12.75">
      <c r="A60" s="44">
        <v>56</v>
      </c>
      <c r="B60" s="43" t="s">
        <v>232</v>
      </c>
      <c r="C60" s="44" t="s">
        <v>49</v>
      </c>
      <c r="D60" s="43">
        <v>4</v>
      </c>
      <c r="E60" s="45"/>
      <c r="F60" s="45"/>
    </row>
    <row r="61" spans="1:6" ht="12.75">
      <c r="A61" s="44">
        <v>57</v>
      </c>
      <c r="B61" s="43" t="s">
        <v>233</v>
      </c>
      <c r="C61" s="44" t="s">
        <v>49</v>
      </c>
      <c r="D61" s="43">
        <v>4</v>
      </c>
      <c r="E61" s="45"/>
      <c r="F61" s="45"/>
    </row>
    <row r="62" spans="1:6" ht="12.75">
      <c r="A62" s="44">
        <v>58</v>
      </c>
      <c r="B62" s="43" t="s">
        <v>234</v>
      </c>
      <c r="C62" s="44" t="s">
        <v>49</v>
      </c>
      <c r="D62" s="43">
        <v>4</v>
      </c>
      <c r="E62" s="45"/>
      <c r="F62" s="45"/>
    </row>
    <row r="63" spans="1:6" ht="12.75">
      <c r="A63" s="44">
        <v>59</v>
      </c>
      <c r="B63" s="43" t="s">
        <v>204</v>
      </c>
      <c r="C63" s="44" t="s">
        <v>49</v>
      </c>
      <c r="D63" s="43">
        <v>8</v>
      </c>
      <c r="E63" s="45"/>
      <c r="F63" s="45"/>
    </row>
    <row r="64" spans="1:6" ht="12.75">
      <c r="A64" s="44">
        <v>60</v>
      </c>
      <c r="B64" s="43" t="s">
        <v>235</v>
      </c>
      <c r="C64" s="44" t="s">
        <v>49</v>
      </c>
      <c r="D64" s="43">
        <v>4</v>
      </c>
      <c r="E64" s="45"/>
      <c r="F64" s="45"/>
    </row>
    <row r="65" spans="1:6" ht="12.75">
      <c r="A65" s="44">
        <v>61</v>
      </c>
      <c r="B65" s="43" t="s">
        <v>236</v>
      </c>
      <c r="C65" s="44" t="s">
        <v>49</v>
      </c>
      <c r="D65" s="43">
        <v>8</v>
      </c>
      <c r="E65" s="45"/>
      <c r="F65" s="45"/>
    </row>
    <row r="66" spans="1:6" ht="12.75">
      <c r="A66" s="44">
        <v>62</v>
      </c>
      <c r="B66" s="43" t="s">
        <v>206</v>
      </c>
      <c r="C66" s="44" t="s">
        <v>196</v>
      </c>
      <c r="D66" s="43">
        <v>4</v>
      </c>
      <c r="E66" s="45"/>
      <c r="F66" s="45"/>
    </row>
    <row r="67" spans="1:6" ht="12.75">
      <c r="A67" s="44">
        <v>63</v>
      </c>
      <c r="B67" s="43" t="s">
        <v>207</v>
      </c>
      <c r="C67" s="44" t="s">
        <v>196</v>
      </c>
      <c r="D67" s="43">
        <v>4</v>
      </c>
      <c r="E67" s="45"/>
      <c r="F67" s="45"/>
    </row>
    <row r="68" spans="1:6" ht="12.75">
      <c r="A68" s="44">
        <v>64</v>
      </c>
      <c r="B68" s="43" t="s">
        <v>208</v>
      </c>
      <c r="C68" s="44" t="s">
        <v>196</v>
      </c>
      <c r="D68" s="43">
        <v>4</v>
      </c>
      <c r="E68" s="45"/>
      <c r="F68" s="45"/>
    </row>
    <row r="69" spans="1:6" ht="12.75">
      <c r="A69" s="44">
        <v>65</v>
      </c>
      <c r="B69" s="43" t="s">
        <v>237</v>
      </c>
      <c r="C69" s="44" t="s">
        <v>196</v>
      </c>
      <c r="D69" s="43">
        <v>4</v>
      </c>
      <c r="E69" s="45"/>
      <c r="F69" s="45"/>
    </row>
    <row r="70" spans="1:6" ht="12.75">
      <c r="A70" s="44">
        <v>66</v>
      </c>
      <c r="B70" s="43" t="s">
        <v>238</v>
      </c>
      <c r="C70" s="44" t="s">
        <v>49</v>
      </c>
      <c r="D70" s="43">
        <v>100</v>
      </c>
      <c r="E70" s="45"/>
      <c r="F70" s="45"/>
    </row>
    <row r="71" spans="1:6" ht="12.75">
      <c r="A71" s="44">
        <v>67</v>
      </c>
      <c r="B71" s="43" t="s">
        <v>372</v>
      </c>
      <c r="C71" s="44" t="s">
        <v>196</v>
      </c>
      <c r="D71" s="43">
        <v>4</v>
      </c>
      <c r="E71" s="45"/>
      <c r="F71" s="45"/>
    </row>
    <row r="72" spans="1:6" ht="12.75">
      <c r="A72" s="44">
        <v>68</v>
      </c>
      <c r="B72" s="43" t="s">
        <v>214</v>
      </c>
      <c r="C72" s="44" t="s">
        <v>49</v>
      </c>
      <c r="D72" s="43">
        <v>100</v>
      </c>
      <c r="E72" s="45"/>
      <c r="F72" s="45"/>
    </row>
    <row r="73" spans="1:6" ht="12.75">
      <c r="A73" s="44">
        <v>69</v>
      </c>
      <c r="B73" s="43" t="s">
        <v>215</v>
      </c>
      <c r="C73" s="44" t="s">
        <v>49</v>
      </c>
      <c r="D73" s="43">
        <v>20</v>
      </c>
      <c r="E73" s="45"/>
      <c r="F73" s="45"/>
    </row>
    <row r="74" spans="1:6" ht="12.75">
      <c r="A74" s="83" t="s">
        <v>239</v>
      </c>
      <c r="B74" s="84"/>
      <c r="C74" s="84"/>
      <c r="D74" s="84"/>
      <c r="E74" s="84"/>
      <c r="F74" s="85"/>
    </row>
    <row r="75" spans="1:6" ht="12.75">
      <c r="A75" s="44">
        <v>70</v>
      </c>
      <c r="B75" s="43" t="s">
        <v>240</v>
      </c>
      <c r="C75" s="44" t="s">
        <v>49</v>
      </c>
      <c r="D75" s="43">
        <v>2</v>
      </c>
      <c r="E75" s="45"/>
      <c r="F75" s="45"/>
    </row>
    <row r="76" spans="1:6" ht="12.75">
      <c r="A76" s="44">
        <v>71</v>
      </c>
      <c r="B76" s="43" t="s">
        <v>241</v>
      </c>
      <c r="C76" s="44" t="s">
        <v>196</v>
      </c>
      <c r="D76" s="43">
        <v>132</v>
      </c>
      <c r="E76" s="45"/>
      <c r="F76" s="45"/>
    </row>
    <row r="77" spans="1:6" ht="12.75">
      <c r="A77" s="83" t="s">
        <v>242</v>
      </c>
      <c r="B77" s="84"/>
      <c r="C77" s="84"/>
      <c r="D77" s="84"/>
      <c r="E77" s="84"/>
      <c r="F77" s="85"/>
    </row>
    <row r="78" spans="1:6" ht="12.75">
      <c r="A78" s="44">
        <v>72</v>
      </c>
      <c r="B78" s="43" t="s">
        <v>243</v>
      </c>
      <c r="C78" s="44" t="s">
        <v>49</v>
      </c>
      <c r="D78" s="43">
        <v>4</v>
      </c>
      <c r="E78" s="45"/>
      <c r="F78" s="45"/>
    </row>
    <row r="79" spans="1:6" ht="12.75">
      <c r="A79" s="44">
        <v>73</v>
      </c>
      <c r="B79" s="43" t="s">
        <v>244</v>
      </c>
      <c r="C79" s="44" t="s">
        <v>49</v>
      </c>
      <c r="D79" s="43">
        <v>4</v>
      </c>
      <c r="E79" s="45"/>
      <c r="F79" s="45"/>
    </row>
    <row r="80" spans="1:6" ht="12.75">
      <c r="A80" s="44">
        <v>74</v>
      </c>
      <c r="B80" s="43" t="s">
        <v>245</v>
      </c>
      <c r="C80" s="44" t="s">
        <v>49</v>
      </c>
      <c r="D80" s="43">
        <v>160</v>
      </c>
      <c r="E80" s="45"/>
      <c r="F80" s="45"/>
    </row>
    <row r="81" spans="1:6" ht="12.75">
      <c r="A81" s="44">
        <v>75</v>
      </c>
      <c r="B81" s="43" t="s">
        <v>246</v>
      </c>
      <c r="C81" s="44" t="s">
        <v>49</v>
      </c>
      <c r="D81" s="43">
        <v>70</v>
      </c>
      <c r="E81" s="45"/>
      <c r="F81" s="45"/>
    </row>
    <row r="82" spans="1:6" ht="12.75">
      <c r="A82" s="44">
        <v>76</v>
      </c>
      <c r="B82" s="43" t="s">
        <v>247</v>
      </c>
      <c r="C82" s="44" t="s">
        <v>196</v>
      </c>
      <c r="D82" s="43">
        <v>4</v>
      </c>
      <c r="E82" s="45"/>
      <c r="F82" s="45"/>
    </row>
    <row r="83" spans="1:6" ht="12.75">
      <c r="A83" s="44">
        <v>77</v>
      </c>
      <c r="B83" s="43" t="s">
        <v>369</v>
      </c>
      <c r="C83" s="44" t="s">
        <v>49</v>
      </c>
      <c r="D83" s="43">
        <v>4</v>
      </c>
      <c r="E83" s="45"/>
      <c r="F83" s="45"/>
    </row>
    <row r="84" spans="1:6" ht="12.75">
      <c r="A84" s="44">
        <v>78</v>
      </c>
      <c r="B84" s="43" t="s">
        <v>248</v>
      </c>
      <c r="C84" s="44" t="s">
        <v>49</v>
      </c>
      <c r="D84" s="43">
        <v>5</v>
      </c>
      <c r="E84" s="45"/>
      <c r="F84" s="45"/>
    </row>
    <row r="85" spans="1:6" ht="12.75">
      <c r="A85" s="44">
        <v>79</v>
      </c>
      <c r="B85" s="43" t="s">
        <v>249</v>
      </c>
      <c r="C85" s="44" t="s">
        <v>49</v>
      </c>
      <c r="D85" s="43">
        <v>4</v>
      </c>
      <c r="E85" s="45"/>
      <c r="F85" s="45"/>
    </row>
    <row r="86" spans="1:6" ht="12.75">
      <c r="A86" s="44">
        <v>80</v>
      </c>
      <c r="B86" s="43" t="s">
        <v>228</v>
      </c>
      <c r="C86" s="44" t="s">
        <v>196</v>
      </c>
      <c r="D86" s="43">
        <v>2</v>
      </c>
      <c r="E86" s="45"/>
      <c r="F86" s="45"/>
    </row>
    <row r="87" spans="1:6" ht="12.75">
      <c r="A87" s="44">
        <v>81</v>
      </c>
      <c r="B87" s="43" t="s">
        <v>201</v>
      </c>
      <c r="C87" s="44" t="s">
        <v>49</v>
      </c>
      <c r="D87" s="43">
        <v>1</v>
      </c>
      <c r="E87" s="45"/>
      <c r="F87" s="45"/>
    </row>
    <row r="88" spans="1:6" ht="12.75">
      <c r="A88" s="44">
        <v>82</v>
      </c>
      <c r="B88" s="43" t="s">
        <v>250</v>
      </c>
      <c r="C88" s="44" t="s">
        <v>196</v>
      </c>
      <c r="D88" s="43">
        <v>4</v>
      </c>
      <c r="E88" s="45"/>
      <c r="F88" s="45"/>
    </row>
    <row r="89" spans="1:6" ht="12.75">
      <c r="A89" s="83" t="s">
        <v>251</v>
      </c>
      <c r="B89" s="84"/>
      <c r="C89" s="84"/>
      <c r="D89" s="84"/>
      <c r="E89" s="84"/>
      <c r="F89" s="85"/>
    </row>
    <row r="90" spans="1:6" ht="12.75">
      <c r="A90" s="44">
        <v>83</v>
      </c>
      <c r="B90" s="43" t="s">
        <v>243</v>
      </c>
      <c r="C90" s="44" t="s">
        <v>49</v>
      </c>
      <c r="D90" s="43">
        <v>12</v>
      </c>
      <c r="E90" s="45"/>
      <c r="F90" s="45"/>
    </row>
    <row r="91" spans="1:6" ht="12.75">
      <c r="A91" s="44">
        <v>84</v>
      </c>
      <c r="B91" s="43" t="s">
        <v>252</v>
      </c>
      <c r="C91" s="44" t="s">
        <v>49</v>
      </c>
      <c r="D91" s="43">
        <v>5</v>
      </c>
      <c r="E91" s="45"/>
      <c r="F91" s="45"/>
    </row>
    <row r="92" spans="1:6" ht="12.75">
      <c r="A92" s="44">
        <v>85</v>
      </c>
      <c r="B92" s="43" t="s">
        <v>253</v>
      </c>
      <c r="C92" s="44" t="s">
        <v>196</v>
      </c>
      <c r="D92" s="43">
        <v>2</v>
      </c>
      <c r="E92" s="45"/>
      <c r="F92" s="45"/>
    </row>
    <row r="93" spans="1:6" ht="12.75">
      <c r="A93" s="44">
        <v>86</v>
      </c>
      <c r="B93" s="43" t="s">
        <v>254</v>
      </c>
      <c r="C93" s="44" t="s">
        <v>49</v>
      </c>
      <c r="D93" s="43">
        <v>2</v>
      </c>
      <c r="E93" s="45"/>
      <c r="F93" s="45"/>
    </row>
    <row r="94" spans="1:6" ht="12.75">
      <c r="A94" s="44">
        <v>87</v>
      </c>
      <c r="B94" s="43" t="s">
        <v>249</v>
      </c>
      <c r="C94" s="44" t="s">
        <v>49</v>
      </c>
      <c r="D94" s="43">
        <v>4</v>
      </c>
      <c r="E94" s="45"/>
      <c r="F94" s="45"/>
    </row>
    <row r="95" spans="1:6" ht="12.75">
      <c r="A95" s="83" t="s">
        <v>345</v>
      </c>
      <c r="B95" s="84"/>
      <c r="C95" s="84"/>
      <c r="D95" s="84"/>
      <c r="E95" s="84"/>
      <c r="F95" s="85"/>
    </row>
    <row r="96" spans="1:6" ht="12.75">
      <c r="A96" s="44">
        <v>88</v>
      </c>
      <c r="B96" s="43" t="s">
        <v>255</v>
      </c>
      <c r="C96" s="44" t="s">
        <v>196</v>
      </c>
      <c r="D96" s="43">
        <v>2</v>
      </c>
      <c r="E96" s="45"/>
      <c r="F96" s="45"/>
    </row>
    <row r="97" spans="1:6" ht="12.75">
      <c r="A97" s="44">
        <v>89</v>
      </c>
      <c r="B97" s="43" t="s">
        <v>256</v>
      </c>
      <c r="C97" s="44" t="s">
        <v>196</v>
      </c>
      <c r="D97" s="43">
        <v>1</v>
      </c>
      <c r="E97" s="45"/>
      <c r="F97" s="45"/>
    </row>
    <row r="98" spans="1:6" ht="12.75">
      <c r="A98" s="44">
        <v>90</v>
      </c>
      <c r="B98" s="43" t="s">
        <v>257</v>
      </c>
      <c r="C98" s="44" t="s">
        <v>196</v>
      </c>
      <c r="D98" s="43">
        <v>1</v>
      </c>
      <c r="E98" s="45"/>
      <c r="F98" s="45"/>
    </row>
    <row r="99" spans="1:6" ht="12.75">
      <c r="A99" s="44">
        <v>91</v>
      </c>
      <c r="B99" s="43" t="s">
        <v>258</v>
      </c>
      <c r="C99" s="44" t="s">
        <v>49</v>
      </c>
      <c r="D99" s="43">
        <v>10</v>
      </c>
      <c r="E99" s="45"/>
      <c r="F99" s="45"/>
    </row>
    <row r="100" spans="1:6" ht="12.75">
      <c r="A100" s="44">
        <v>92</v>
      </c>
      <c r="B100" s="43" t="s">
        <v>259</v>
      </c>
      <c r="C100" s="44" t="s">
        <v>49</v>
      </c>
      <c r="D100" s="43">
        <v>1</v>
      </c>
      <c r="E100" s="45"/>
      <c r="F100" s="45"/>
    </row>
    <row r="101" spans="1:6" ht="12.75">
      <c r="A101" s="44">
        <v>93</v>
      </c>
      <c r="B101" s="43" t="s">
        <v>260</v>
      </c>
      <c r="C101" s="44" t="s">
        <v>49</v>
      </c>
      <c r="D101" s="43">
        <v>1</v>
      </c>
      <c r="E101" s="45"/>
      <c r="F101" s="45"/>
    </row>
    <row r="102" spans="1:6" ht="12.75">
      <c r="A102" s="44">
        <v>94</v>
      </c>
      <c r="B102" s="43" t="s">
        <v>261</v>
      </c>
      <c r="C102" s="44" t="s">
        <v>196</v>
      </c>
      <c r="D102" s="43">
        <v>10</v>
      </c>
      <c r="E102" s="45"/>
      <c r="F102" s="45"/>
    </row>
    <row r="103" spans="1:6" ht="12.75">
      <c r="A103" s="44">
        <v>95</v>
      </c>
      <c r="B103" s="43" t="s">
        <v>262</v>
      </c>
      <c r="C103" s="44" t="s">
        <v>196</v>
      </c>
      <c r="D103" s="43">
        <v>10</v>
      </c>
      <c r="E103" s="45"/>
      <c r="F103" s="45"/>
    </row>
    <row r="104" spans="1:6" ht="12.75">
      <c r="A104" s="44">
        <v>96</v>
      </c>
      <c r="B104" s="43" t="s">
        <v>263</v>
      </c>
      <c r="C104" s="44" t="s">
        <v>49</v>
      </c>
      <c r="D104" s="43">
        <v>1</v>
      </c>
      <c r="E104" s="45"/>
      <c r="F104" s="45"/>
    </row>
    <row r="105" spans="1:6" ht="12.75">
      <c r="A105" s="44">
        <v>97</v>
      </c>
      <c r="B105" s="43" t="s">
        <v>264</v>
      </c>
      <c r="C105" s="44" t="s">
        <v>49</v>
      </c>
      <c r="D105" s="43">
        <v>1</v>
      </c>
      <c r="E105" s="45"/>
      <c r="F105" s="45"/>
    </row>
    <row r="106" spans="1:6" ht="12.75">
      <c r="A106" s="44">
        <v>98</v>
      </c>
      <c r="B106" s="43" t="s">
        <v>265</v>
      </c>
      <c r="C106" s="44" t="s">
        <v>49</v>
      </c>
      <c r="D106" s="43">
        <v>2</v>
      </c>
      <c r="E106" s="45"/>
      <c r="F106" s="45"/>
    </row>
    <row r="107" spans="1:6" ht="12.75">
      <c r="A107" s="44">
        <v>99</v>
      </c>
      <c r="B107" s="43" t="s">
        <v>204</v>
      </c>
      <c r="C107" s="44" t="s">
        <v>49</v>
      </c>
      <c r="D107" s="43">
        <v>2</v>
      </c>
      <c r="E107" s="45"/>
      <c r="F107" s="45"/>
    </row>
    <row r="108" spans="1:6" ht="12.75">
      <c r="A108" s="44">
        <v>100</v>
      </c>
      <c r="B108" s="43" t="s">
        <v>235</v>
      </c>
      <c r="C108" s="44" t="s">
        <v>49</v>
      </c>
      <c r="D108" s="43">
        <v>4</v>
      </c>
      <c r="E108" s="45"/>
      <c r="F108" s="45"/>
    </row>
    <row r="109" spans="1:6" ht="12.75">
      <c r="A109" s="44">
        <v>101</v>
      </c>
      <c r="B109" s="43" t="s">
        <v>266</v>
      </c>
      <c r="C109" s="44" t="s">
        <v>196</v>
      </c>
      <c r="D109" s="43">
        <v>1</v>
      </c>
      <c r="E109" s="45"/>
      <c r="F109" s="45"/>
    </row>
    <row r="110" spans="1:6" ht="12.75">
      <c r="A110" s="83" t="s">
        <v>267</v>
      </c>
      <c r="B110" s="84"/>
      <c r="C110" s="84"/>
      <c r="D110" s="84"/>
      <c r="E110" s="84"/>
      <c r="F110" s="85"/>
    </row>
    <row r="111" spans="1:6" ht="12.75">
      <c r="A111" s="44">
        <v>102</v>
      </c>
      <c r="B111" s="43" t="s">
        <v>144</v>
      </c>
      <c r="C111" s="44" t="s">
        <v>49</v>
      </c>
      <c r="D111" s="43">
        <v>14</v>
      </c>
      <c r="E111" s="45"/>
      <c r="F111" s="45"/>
    </row>
    <row r="112" spans="1:6" ht="12.75">
      <c r="A112" s="44">
        <v>103</v>
      </c>
      <c r="B112" s="43" t="s">
        <v>268</v>
      </c>
      <c r="C112" s="44" t="s">
        <v>49</v>
      </c>
      <c r="D112" s="43">
        <v>28</v>
      </c>
      <c r="E112" s="45"/>
      <c r="F112" s="45"/>
    </row>
    <row r="113" spans="1:6" ht="12.75">
      <c r="A113" s="44">
        <v>104</v>
      </c>
      <c r="B113" s="43" t="s">
        <v>269</v>
      </c>
      <c r="C113" s="44" t="s">
        <v>49</v>
      </c>
      <c r="D113" s="43">
        <v>48</v>
      </c>
      <c r="E113" s="45"/>
      <c r="F113" s="45"/>
    </row>
    <row r="114" spans="1:6" ht="12.75">
      <c r="A114" s="44">
        <v>105</v>
      </c>
      <c r="B114" s="43" t="s">
        <v>270</v>
      </c>
      <c r="C114" s="44" t="s">
        <v>49</v>
      </c>
      <c r="D114" s="43">
        <v>10</v>
      </c>
      <c r="E114" s="45"/>
      <c r="F114" s="45"/>
    </row>
    <row r="115" spans="1:6" ht="12.75">
      <c r="A115" s="44">
        <v>106</v>
      </c>
      <c r="B115" s="43" t="s">
        <v>271</v>
      </c>
      <c r="C115" s="44" t="s">
        <v>49</v>
      </c>
      <c r="D115" s="43">
        <v>20</v>
      </c>
      <c r="E115" s="45"/>
      <c r="F115" s="45"/>
    </row>
    <row r="116" spans="1:6" ht="12.75">
      <c r="A116" s="83" t="s">
        <v>272</v>
      </c>
      <c r="B116" s="84"/>
      <c r="C116" s="84"/>
      <c r="D116" s="84"/>
      <c r="E116" s="84"/>
      <c r="F116" s="85"/>
    </row>
    <row r="117" spans="1:6" ht="12.75">
      <c r="A117" s="44">
        <v>107</v>
      </c>
      <c r="B117" s="43" t="s">
        <v>273</v>
      </c>
      <c r="C117" s="44" t="s">
        <v>49</v>
      </c>
      <c r="D117" s="43">
        <v>4</v>
      </c>
      <c r="E117" s="45"/>
      <c r="F117" s="45"/>
    </row>
    <row r="118" spans="1:6" ht="12.75">
      <c r="A118" s="44">
        <v>108</v>
      </c>
      <c r="B118" s="43" t="s">
        <v>274</v>
      </c>
      <c r="C118" s="44" t="s">
        <v>49</v>
      </c>
      <c r="D118" s="43">
        <v>3</v>
      </c>
      <c r="E118" s="45"/>
      <c r="F118" s="45"/>
    </row>
    <row r="119" spans="1:6" ht="12.75">
      <c r="A119" s="44">
        <v>109</v>
      </c>
      <c r="B119" s="43" t="s">
        <v>275</v>
      </c>
      <c r="C119" s="44" t="s">
        <v>49</v>
      </c>
      <c r="D119" s="43">
        <v>12</v>
      </c>
      <c r="E119" s="45"/>
      <c r="F119" s="45"/>
    </row>
    <row r="120" spans="1:6" ht="12.75">
      <c r="A120" s="44">
        <v>110</v>
      </c>
      <c r="B120" s="43" t="s">
        <v>276</v>
      </c>
      <c r="C120" s="44" t="s">
        <v>49</v>
      </c>
      <c r="D120" s="43">
        <v>10</v>
      </c>
      <c r="E120" s="45"/>
      <c r="F120" s="45"/>
    </row>
    <row r="121" spans="1:6" ht="12.75">
      <c r="A121" s="44">
        <v>111</v>
      </c>
      <c r="B121" s="43" t="s">
        <v>277</v>
      </c>
      <c r="C121" s="44" t="s">
        <v>49</v>
      </c>
      <c r="D121" s="43">
        <v>6</v>
      </c>
      <c r="E121" s="45"/>
      <c r="F121" s="45"/>
    </row>
    <row r="122" spans="1:6" ht="12.75">
      <c r="A122" s="44">
        <v>112</v>
      </c>
      <c r="B122" s="43" t="s">
        <v>278</v>
      </c>
      <c r="C122" s="44" t="s">
        <v>49</v>
      </c>
      <c r="D122" s="43">
        <v>4</v>
      </c>
      <c r="E122" s="45"/>
      <c r="F122" s="45"/>
    </row>
    <row r="123" spans="1:6" ht="12.75">
      <c r="A123" s="44">
        <v>113</v>
      </c>
      <c r="B123" s="43" t="s">
        <v>279</v>
      </c>
      <c r="C123" s="44" t="s">
        <v>49</v>
      </c>
      <c r="D123" s="43">
        <v>3</v>
      </c>
      <c r="E123" s="45"/>
      <c r="F123" s="45"/>
    </row>
    <row r="124" spans="1:6" ht="12.75">
      <c r="A124" s="44">
        <v>114</v>
      </c>
      <c r="B124" s="43" t="s">
        <v>280</v>
      </c>
      <c r="C124" s="44" t="s">
        <v>49</v>
      </c>
      <c r="D124" s="43">
        <v>3</v>
      </c>
      <c r="E124" s="45"/>
      <c r="F124" s="45"/>
    </row>
    <row r="125" spans="1:6" ht="12.75">
      <c r="A125" s="44">
        <v>115</v>
      </c>
      <c r="B125" s="43" t="s">
        <v>281</v>
      </c>
      <c r="C125" s="44" t="s">
        <v>49</v>
      </c>
      <c r="D125" s="43">
        <v>3</v>
      </c>
      <c r="E125" s="45"/>
      <c r="F125" s="45"/>
    </row>
    <row r="126" spans="1:6" ht="12.75">
      <c r="A126" s="44">
        <v>116</v>
      </c>
      <c r="B126" s="43" t="s">
        <v>253</v>
      </c>
      <c r="C126" s="44" t="s">
        <v>196</v>
      </c>
      <c r="D126" s="43">
        <v>3</v>
      </c>
      <c r="E126" s="45"/>
      <c r="F126" s="45"/>
    </row>
    <row r="127" spans="1:6" ht="12.75">
      <c r="A127" s="44">
        <v>117</v>
      </c>
      <c r="B127" s="43" t="s">
        <v>282</v>
      </c>
      <c r="C127" s="44" t="s">
        <v>49</v>
      </c>
      <c r="D127" s="43">
        <v>3</v>
      </c>
      <c r="E127" s="45"/>
      <c r="F127" s="45"/>
    </row>
    <row r="128" spans="1:6" ht="12.75">
      <c r="A128" s="44">
        <v>118</v>
      </c>
      <c r="B128" s="43" t="s">
        <v>283</v>
      </c>
      <c r="C128" s="44" t="s">
        <v>49</v>
      </c>
      <c r="D128" s="43">
        <v>3</v>
      </c>
      <c r="E128" s="45"/>
      <c r="F128" s="45"/>
    </row>
    <row r="129" spans="1:6" ht="12.75">
      <c r="A129" s="44">
        <v>119</v>
      </c>
      <c r="B129" s="43" t="s">
        <v>284</v>
      </c>
      <c r="C129" s="44" t="s">
        <v>49</v>
      </c>
      <c r="D129" s="43">
        <v>4</v>
      </c>
      <c r="E129" s="45"/>
      <c r="F129" s="45"/>
    </row>
    <row r="130" spans="1:6" ht="51.75">
      <c r="A130" s="44">
        <v>120</v>
      </c>
      <c r="B130" s="43" t="s">
        <v>368</v>
      </c>
      <c r="C130" s="44" t="s">
        <v>196</v>
      </c>
      <c r="D130" s="43">
        <v>4</v>
      </c>
      <c r="E130" s="45"/>
      <c r="F130" s="45"/>
    </row>
    <row r="131" spans="1:6" ht="12.75">
      <c r="A131" s="44">
        <v>121</v>
      </c>
      <c r="B131" s="43" t="s">
        <v>285</v>
      </c>
      <c r="C131" s="44" t="s">
        <v>49</v>
      </c>
      <c r="D131" s="43">
        <v>7</v>
      </c>
      <c r="E131" s="45"/>
      <c r="F131" s="45"/>
    </row>
    <row r="132" spans="1:6" ht="12.75">
      <c r="A132" s="83" t="s">
        <v>286</v>
      </c>
      <c r="B132" s="84"/>
      <c r="C132" s="84"/>
      <c r="D132" s="84"/>
      <c r="E132" s="84"/>
      <c r="F132" s="85"/>
    </row>
    <row r="133" spans="1:6" ht="12.75">
      <c r="A133" s="44">
        <v>122</v>
      </c>
      <c r="B133" s="43" t="s">
        <v>287</v>
      </c>
      <c r="C133" s="44" t="s">
        <v>49</v>
      </c>
      <c r="D133" s="43">
        <v>1</v>
      </c>
      <c r="E133" s="45"/>
      <c r="F133" s="45"/>
    </row>
    <row r="134" spans="1:6" ht="12.75">
      <c r="A134" s="44">
        <v>123</v>
      </c>
      <c r="B134" s="43" t="s">
        <v>288</v>
      </c>
      <c r="C134" s="44" t="s">
        <v>49</v>
      </c>
      <c r="D134" s="43">
        <v>2</v>
      </c>
      <c r="E134" s="45"/>
      <c r="F134" s="45"/>
    </row>
    <row r="135" spans="1:6" ht="12.75">
      <c r="A135" s="44">
        <v>124</v>
      </c>
      <c r="B135" s="43" t="s">
        <v>289</v>
      </c>
      <c r="C135" s="44" t="s">
        <v>49</v>
      </c>
      <c r="D135" s="43">
        <v>2</v>
      </c>
      <c r="E135" s="45"/>
      <c r="F135" s="45"/>
    </row>
    <row r="136" spans="1:6" ht="12.75">
      <c r="A136" s="44">
        <v>125</v>
      </c>
      <c r="B136" s="43" t="s">
        <v>290</v>
      </c>
      <c r="C136" s="44" t="s">
        <v>49</v>
      </c>
      <c r="D136" s="43">
        <v>2</v>
      </c>
      <c r="E136" s="45"/>
      <c r="F136" s="45"/>
    </row>
    <row r="137" spans="1:6" ht="12.75">
      <c r="A137" s="44">
        <v>126</v>
      </c>
      <c r="B137" s="43" t="s">
        <v>291</v>
      </c>
      <c r="C137" s="44" t="s">
        <v>49</v>
      </c>
      <c r="D137" s="43">
        <v>1</v>
      </c>
      <c r="E137" s="45"/>
      <c r="F137" s="45"/>
    </row>
    <row r="138" spans="1:6" ht="12.75">
      <c r="A138" s="44">
        <v>127</v>
      </c>
      <c r="B138" s="43" t="s">
        <v>292</v>
      </c>
      <c r="C138" s="44" t="s">
        <v>49</v>
      </c>
      <c r="D138" s="43">
        <v>1</v>
      </c>
      <c r="E138" s="45"/>
      <c r="F138" s="45"/>
    </row>
    <row r="139" spans="1:6" ht="12.75">
      <c r="A139" s="44">
        <v>128</v>
      </c>
      <c r="B139" s="43" t="s">
        <v>281</v>
      </c>
      <c r="C139" s="44" t="s">
        <v>49</v>
      </c>
      <c r="D139" s="43">
        <v>1</v>
      </c>
      <c r="E139" s="45"/>
      <c r="F139" s="45"/>
    </row>
    <row r="140" spans="1:6" ht="12.75">
      <c r="A140" s="44">
        <v>129</v>
      </c>
      <c r="B140" s="43" t="s">
        <v>253</v>
      </c>
      <c r="C140" s="44" t="s">
        <v>196</v>
      </c>
      <c r="D140" s="43">
        <v>1</v>
      </c>
      <c r="E140" s="45"/>
      <c r="F140" s="45"/>
    </row>
    <row r="141" spans="1:6" ht="12.75">
      <c r="A141" s="44">
        <v>130</v>
      </c>
      <c r="B141" s="43" t="s">
        <v>282</v>
      </c>
      <c r="C141" s="44" t="s">
        <v>49</v>
      </c>
      <c r="D141" s="43">
        <v>1</v>
      </c>
      <c r="E141" s="45"/>
      <c r="F141" s="45"/>
    </row>
    <row r="142" spans="1:6" ht="12.75">
      <c r="A142" s="44">
        <v>131</v>
      </c>
      <c r="B142" s="43" t="s">
        <v>285</v>
      </c>
      <c r="C142" s="44" t="s">
        <v>49</v>
      </c>
      <c r="D142" s="43">
        <v>1</v>
      </c>
      <c r="E142" s="45"/>
      <c r="F142" s="45"/>
    </row>
    <row r="143" spans="1:6" ht="12.75">
      <c r="A143" s="83" t="s">
        <v>293</v>
      </c>
      <c r="B143" s="84"/>
      <c r="C143" s="84"/>
      <c r="D143" s="84"/>
      <c r="E143" s="84"/>
      <c r="F143" s="85"/>
    </row>
    <row r="144" spans="1:6" ht="12.75">
      <c r="A144" s="44">
        <v>132</v>
      </c>
      <c r="B144" s="43" t="s">
        <v>294</v>
      </c>
      <c r="C144" s="44" t="s">
        <v>49</v>
      </c>
      <c r="D144" s="43">
        <v>10</v>
      </c>
      <c r="E144" s="45"/>
      <c r="F144" s="45"/>
    </row>
    <row r="145" spans="1:6" ht="12.75">
      <c r="A145" s="44">
        <v>133</v>
      </c>
      <c r="B145" s="43" t="s">
        <v>295</v>
      </c>
      <c r="C145" s="44" t="s">
        <v>49</v>
      </c>
      <c r="D145" s="43">
        <v>4</v>
      </c>
      <c r="E145" s="45"/>
      <c r="F145" s="45"/>
    </row>
    <row r="146" spans="1:6" ht="12.75">
      <c r="A146" s="44">
        <v>134</v>
      </c>
      <c r="B146" s="43" t="s">
        <v>365</v>
      </c>
      <c r="C146" s="44" t="s">
        <v>123</v>
      </c>
      <c r="D146" s="43">
        <v>1</v>
      </c>
      <c r="E146" s="45"/>
      <c r="F146" s="45"/>
    </row>
    <row r="147" spans="1:6" ht="12.75">
      <c r="A147" s="44">
        <v>135</v>
      </c>
      <c r="B147" s="43" t="s">
        <v>285</v>
      </c>
      <c r="C147" s="44" t="s">
        <v>49</v>
      </c>
      <c r="D147" s="43">
        <v>5</v>
      </c>
      <c r="E147" s="45"/>
      <c r="F147" s="45"/>
    </row>
    <row r="148" spans="1:6" ht="12.75">
      <c r="A148" s="44">
        <v>136</v>
      </c>
      <c r="B148" s="43" t="s">
        <v>346</v>
      </c>
      <c r="C148" s="44" t="s">
        <v>49</v>
      </c>
      <c r="D148" s="43">
        <v>6</v>
      </c>
      <c r="E148" s="45"/>
      <c r="F148" s="45"/>
    </row>
    <row r="149" spans="1:6" ht="25.5">
      <c r="A149" s="44">
        <v>137</v>
      </c>
      <c r="B149" s="43" t="s">
        <v>366</v>
      </c>
      <c r="C149" s="44" t="s">
        <v>49</v>
      </c>
      <c r="D149" s="43">
        <v>125</v>
      </c>
      <c r="E149" s="45"/>
      <c r="F149" s="45"/>
    </row>
    <row r="150" spans="1:6" ht="12.75">
      <c r="A150" s="44">
        <v>138</v>
      </c>
      <c r="B150" s="43" t="s">
        <v>347</v>
      </c>
      <c r="C150" s="44" t="s">
        <v>196</v>
      </c>
      <c r="D150" s="43">
        <v>1</v>
      </c>
      <c r="E150" s="45"/>
      <c r="F150" s="45"/>
    </row>
    <row r="151" spans="1:6" ht="90.75">
      <c r="A151" s="44">
        <v>139</v>
      </c>
      <c r="B151" s="43" t="s">
        <v>367</v>
      </c>
      <c r="C151" s="44" t="s">
        <v>123</v>
      </c>
      <c r="D151" s="43">
        <v>1</v>
      </c>
      <c r="E151" s="45"/>
      <c r="F151" s="45"/>
    </row>
    <row r="152" spans="1:6" ht="25.5">
      <c r="A152" s="44">
        <v>140</v>
      </c>
      <c r="B152" s="43" t="s">
        <v>370</v>
      </c>
      <c r="C152" s="44" t="s">
        <v>123</v>
      </c>
      <c r="D152" s="43">
        <v>1</v>
      </c>
      <c r="E152" s="45"/>
      <c r="F152" s="45"/>
    </row>
    <row r="153" spans="1:6" ht="12.75">
      <c r="A153" s="43">
        <v>141</v>
      </c>
      <c r="B153" s="43" t="s">
        <v>363</v>
      </c>
      <c r="C153" s="43" t="s">
        <v>123</v>
      </c>
      <c r="D153" s="43">
        <v>60</v>
      </c>
      <c r="E153" s="43"/>
      <c r="F153" s="43"/>
    </row>
    <row r="154" spans="1:256" ht="12.75">
      <c r="A154" s="51"/>
      <c r="B154" s="52"/>
      <c r="C154" s="51"/>
      <c r="D154" s="52"/>
      <c r="E154" s="53" t="s">
        <v>348</v>
      </c>
      <c r="F154" s="53">
        <f>SUM(F1:F150)</f>
        <v>0</v>
      </c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/>
      <c r="BA154" s="54"/>
      <c r="BB154" s="54"/>
      <c r="BC154" s="54"/>
      <c r="BD154" s="54"/>
      <c r="BE154" s="54"/>
      <c r="BF154" s="54"/>
      <c r="BG154" s="54"/>
      <c r="BH154" s="54"/>
      <c r="BI154" s="54"/>
      <c r="BJ154" s="54"/>
      <c r="BK154" s="54"/>
      <c r="BL154" s="54"/>
      <c r="BM154" s="54"/>
      <c r="BN154" s="54"/>
      <c r="BO154" s="54"/>
      <c r="BP154" s="54"/>
      <c r="BQ154" s="54"/>
      <c r="BR154" s="54"/>
      <c r="BS154" s="54"/>
      <c r="BT154" s="54"/>
      <c r="BU154" s="54"/>
      <c r="BV154" s="54"/>
      <c r="BW154" s="54"/>
      <c r="BX154" s="54"/>
      <c r="BY154" s="54"/>
      <c r="BZ154" s="54"/>
      <c r="CA154" s="54"/>
      <c r="CB154" s="54"/>
      <c r="CC154" s="54"/>
      <c r="CD154" s="54"/>
      <c r="CE154" s="54"/>
      <c r="CF154" s="54"/>
      <c r="CG154" s="54"/>
      <c r="CH154" s="54"/>
      <c r="CI154" s="54"/>
      <c r="CJ154" s="54"/>
      <c r="CK154" s="54"/>
      <c r="CL154" s="54"/>
      <c r="CM154" s="54"/>
      <c r="CN154" s="54"/>
      <c r="CO154" s="54"/>
      <c r="CP154" s="54"/>
      <c r="CQ154" s="54"/>
      <c r="CR154" s="54"/>
      <c r="CS154" s="54"/>
      <c r="CT154" s="54"/>
      <c r="CU154" s="54"/>
      <c r="CV154" s="54"/>
      <c r="CW154" s="54"/>
      <c r="CX154" s="54"/>
      <c r="CY154" s="54"/>
      <c r="CZ154" s="54"/>
      <c r="DA154" s="54"/>
      <c r="DB154" s="54"/>
      <c r="DC154" s="54"/>
      <c r="DD154" s="54"/>
      <c r="DE154" s="54"/>
      <c r="DF154" s="54"/>
      <c r="DG154" s="54"/>
      <c r="DH154" s="54"/>
      <c r="DI154" s="54"/>
      <c r="DJ154" s="54"/>
      <c r="DK154" s="54"/>
      <c r="DL154" s="54"/>
      <c r="DM154" s="54"/>
      <c r="DN154" s="54"/>
      <c r="DO154" s="54"/>
      <c r="DP154" s="54"/>
      <c r="DQ154" s="54"/>
      <c r="DR154" s="54"/>
      <c r="DS154" s="54"/>
      <c r="DT154" s="54"/>
      <c r="DU154" s="54"/>
      <c r="DV154" s="54"/>
      <c r="DW154" s="54"/>
      <c r="DX154" s="54"/>
      <c r="DY154" s="54"/>
      <c r="DZ154" s="54"/>
      <c r="EA154" s="54"/>
      <c r="EB154" s="54"/>
      <c r="EC154" s="54"/>
      <c r="ED154" s="54"/>
      <c r="EE154" s="54"/>
      <c r="EF154" s="54"/>
      <c r="EG154" s="54"/>
      <c r="EH154" s="54"/>
      <c r="EI154" s="54"/>
      <c r="EJ154" s="54"/>
      <c r="EK154" s="54"/>
      <c r="EL154" s="54"/>
      <c r="EM154" s="54"/>
      <c r="EN154" s="54"/>
      <c r="EO154" s="54"/>
      <c r="EP154" s="54"/>
      <c r="EQ154" s="54"/>
      <c r="ER154" s="54"/>
      <c r="ES154" s="54"/>
      <c r="ET154" s="54"/>
      <c r="EU154" s="54"/>
      <c r="EV154" s="54"/>
      <c r="EW154" s="54"/>
      <c r="EX154" s="54"/>
      <c r="EY154" s="54"/>
      <c r="EZ154" s="54"/>
      <c r="FA154" s="54"/>
      <c r="FB154" s="54"/>
      <c r="FC154" s="54"/>
      <c r="FD154" s="54"/>
      <c r="FE154" s="54"/>
      <c r="FF154" s="54"/>
      <c r="FG154" s="54"/>
      <c r="FH154" s="54"/>
      <c r="FI154" s="54"/>
      <c r="FJ154" s="54"/>
      <c r="FK154" s="54"/>
      <c r="FL154" s="54"/>
      <c r="FM154" s="54"/>
      <c r="FN154" s="54"/>
      <c r="FO154" s="54"/>
      <c r="FP154" s="54"/>
      <c r="FQ154" s="54"/>
      <c r="FR154" s="54"/>
      <c r="FS154" s="54"/>
      <c r="FT154" s="54"/>
      <c r="FU154" s="54"/>
      <c r="FV154" s="54"/>
      <c r="FW154" s="54"/>
      <c r="FX154" s="54"/>
      <c r="FY154" s="54"/>
      <c r="FZ154" s="54"/>
      <c r="GA154" s="54"/>
      <c r="GB154" s="54"/>
      <c r="GC154" s="54"/>
      <c r="GD154" s="54"/>
      <c r="GE154" s="54"/>
      <c r="GF154" s="54"/>
      <c r="GG154" s="54"/>
      <c r="GH154" s="54"/>
      <c r="GI154" s="54"/>
      <c r="GJ154" s="54"/>
      <c r="GK154" s="54"/>
      <c r="GL154" s="54"/>
      <c r="GM154" s="54"/>
      <c r="GN154" s="54"/>
      <c r="GO154" s="54"/>
      <c r="GP154" s="54"/>
      <c r="GQ154" s="54"/>
      <c r="GR154" s="54"/>
      <c r="GS154" s="54"/>
      <c r="GT154" s="54"/>
      <c r="GU154" s="54"/>
      <c r="GV154" s="54"/>
      <c r="GW154" s="54"/>
      <c r="GX154" s="54"/>
      <c r="GY154" s="54"/>
      <c r="GZ154" s="54"/>
      <c r="HA154" s="54"/>
      <c r="HB154" s="54"/>
      <c r="HC154" s="54"/>
      <c r="HD154" s="54"/>
      <c r="HE154" s="54"/>
      <c r="HF154" s="54"/>
      <c r="HG154" s="54"/>
      <c r="HH154" s="54"/>
      <c r="HI154" s="54"/>
      <c r="HJ154" s="54"/>
      <c r="HK154" s="54"/>
      <c r="HL154" s="54"/>
      <c r="HM154" s="54"/>
      <c r="HN154" s="54"/>
      <c r="HO154" s="54"/>
      <c r="HP154" s="54"/>
      <c r="HQ154" s="54"/>
      <c r="HR154" s="54"/>
      <c r="HS154" s="54"/>
      <c r="HT154" s="54"/>
      <c r="HU154" s="54"/>
      <c r="HV154" s="54"/>
      <c r="HW154" s="54"/>
      <c r="HX154" s="54"/>
      <c r="HY154" s="54"/>
      <c r="HZ154" s="54"/>
      <c r="IA154" s="54"/>
      <c r="IB154" s="54"/>
      <c r="IC154" s="54"/>
      <c r="ID154" s="54"/>
      <c r="IE154" s="54"/>
      <c r="IF154" s="54"/>
      <c r="IG154" s="54"/>
      <c r="IH154" s="54"/>
      <c r="II154" s="54"/>
      <c r="IJ154" s="54"/>
      <c r="IK154" s="54"/>
      <c r="IL154" s="54"/>
      <c r="IM154" s="54"/>
      <c r="IN154" s="54"/>
      <c r="IO154" s="54"/>
      <c r="IP154" s="54"/>
      <c r="IQ154" s="54"/>
      <c r="IR154" s="54"/>
      <c r="IS154" s="54"/>
      <c r="IT154" s="54"/>
      <c r="IU154" s="54"/>
      <c r="IV154" s="54"/>
    </row>
  </sheetData>
  <sheetProtection/>
  <mergeCells count="11">
    <mergeCell ref="A143:F143"/>
    <mergeCell ref="A132:F132"/>
    <mergeCell ref="A116:F116"/>
    <mergeCell ref="A110:F110"/>
    <mergeCell ref="A95:F95"/>
    <mergeCell ref="A89:F89"/>
    <mergeCell ref="A77:F77"/>
    <mergeCell ref="A74:F74"/>
    <mergeCell ref="A39:F39"/>
    <mergeCell ref="A1:F1"/>
    <mergeCell ref="A3:F3"/>
  </mergeCells>
  <printOptions/>
  <pageMargins left="0.4724409448818898" right="0.2362204724409449" top="0.4724409448818898" bottom="0.4724409448818898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Piorun Dorota</dc:creator>
  <cp:keywords/>
  <dc:description/>
  <cp:lastModifiedBy>UKW</cp:lastModifiedBy>
  <cp:lastPrinted>2024-01-20T12:33:44Z</cp:lastPrinted>
  <dcterms:created xsi:type="dcterms:W3CDTF">2018-06-13T08:38:16Z</dcterms:created>
  <dcterms:modified xsi:type="dcterms:W3CDTF">2024-02-13T15:20:07Z</dcterms:modified>
  <cp:category/>
  <cp:version/>
  <cp:contentType/>
  <cp:contentStatus/>
</cp:coreProperties>
</file>