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kK\Desktop\INWESTYCJE GZGK  ze środków własnych\Zakup energii elektr. 2022\PNS 6_2023\"/>
    </mc:Choice>
  </mc:AlternateContent>
  <xr:revisionPtr revIDLastSave="0" documentId="8_{42249F21-6A88-4AA3-8164-69CF624A821E}" xr6:coauthVersionLast="47" xr6:coauthVersionMax="47" xr10:uidLastSave="{00000000-0000-0000-0000-000000000000}"/>
  <bookViews>
    <workbookView xWindow="-120" yWindow="-120" windowWidth="29040" windowHeight="15720" tabRatio="440" xr2:uid="{00000000-000D-0000-FFFF-FFFF00000000}"/>
  </bookViews>
  <sheets>
    <sheet name="Załącznik nr 1 do SWZ" sheetId="25" r:id="rId1"/>
  </sheets>
  <definedNames>
    <definedName name="_xlnm._FilterDatabase" localSheetId="0" hidden="1">'Załącznik nr 1 do SWZ'!$A$10:$T$106</definedName>
    <definedName name="_xlnm.Print_Area" localSheetId="0">'Załącznik nr 1 do SWZ'!$A$1:$T$105</definedName>
    <definedName name="_xlnm.Print_Titles" localSheetId="0">'Załącznik nr 1 do SWZ'!#REF!</definedName>
  </definedNames>
  <calcPr calcId="191029"/>
  <fileRecoveryPr autoRecover="0"/>
</workbook>
</file>

<file path=xl/calcChain.xml><?xml version="1.0" encoding="utf-8"?>
<calcChain xmlns="http://schemas.openxmlformats.org/spreadsheetml/2006/main">
  <c r="M13" i="25" l="1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2" i="25"/>
  <c r="M11" i="25" l="1"/>
  <c r="L11" i="25"/>
  <c r="K11" i="25"/>
  <c r="I11" i="25"/>
</calcChain>
</file>

<file path=xl/sharedStrings.xml><?xml version="1.0" encoding="utf-8"?>
<sst xmlns="http://schemas.openxmlformats.org/spreadsheetml/2006/main" count="1116" uniqueCount="382">
  <si>
    <t>Zmiana sprzedawcy</t>
  </si>
  <si>
    <t>Nazwa OSD</t>
  </si>
  <si>
    <t>Od</t>
  </si>
  <si>
    <t>Do</t>
  </si>
  <si>
    <t>Okres dostaw</t>
  </si>
  <si>
    <t>Rodzaj obecnej umowy sprzedaży / okres obowiązywania</t>
  </si>
  <si>
    <t>Kod</t>
  </si>
  <si>
    <t>Obecny Sprzedawca</t>
  </si>
  <si>
    <t xml:space="preserve">Nazwa </t>
  </si>
  <si>
    <t>Punkt poboru</t>
  </si>
  <si>
    <t>Lp.</t>
  </si>
  <si>
    <t xml:space="preserve"> Ulica / Miejscowość</t>
  </si>
  <si>
    <t>NIP</t>
  </si>
  <si>
    <t>Poczta / Miejscowość</t>
  </si>
  <si>
    <t>Numer budynku / Numer działki</t>
  </si>
  <si>
    <t>Taryfa OSD</t>
  </si>
  <si>
    <t>Moc umowna [kW]</t>
  </si>
  <si>
    <t>SZCZEGÓŁOWY OPIS PRZEDMIOTU ZAMÓWIENIA</t>
  </si>
  <si>
    <t>Suma stref</t>
  </si>
  <si>
    <t>Gminny Zakład Gospodarki Komunalnej Sp. z o.o.</t>
  </si>
  <si>
    <t>555-20-32-319</t>
  </si>
  <si>
    <t>89-606</t>
  </si>
  <si>
    <t>ENEA Operator Sp. z o.o.</t>
  </si>
  <si>
    <t>ENEA S.A.</t>
  </si>
  <si>
    <t>pierwsza</t>
  </si>
  <si>
    <t>C21</t>
  </si>
  <si>
    <t>Nr licznika</t>
  </si>
  <si>
    <t>Stacja Uzdatniania Wody</t>
  </si>
  <si>
    <t>590310600012070178</t>
  </si>
  <si>
    <t>51003261</t>
  </si>
  <si>
    <t>33/8</t>
  </si>
  <si>
    <t>590310600012062067</t>
  </si>
  <si>
    <t>590310600012070116</t>
  </si>
  <si>
    <t>40796956</t>
  </si>
  <si>
    <t>590310600029616765</t>
  </si>
  <si>
    <t>590310600029616796</t>
  </si>
  <si>
    <t>DĘBOWA</t>
  </si>
  <si>
    <t>KROJANTY</t>
  </si>
  <si>
    <t>C11</t>
  </si>
  <si>
    <t>8976957</t>
  </si>
  <si>
    <t>96777183</t>
  </si>
  <si>
    <t>590310600012070130</t>
  </si>
  <si>
    <t>C22A</t>
  </si>
  <si>
    <t>590310600010915594</t>
  </si>
  <si>
    <t>C12A</t>
  </si>
  <si>
    <t>56199771</t>
  </si>
  <si>
    <t>89-620</t>
  </si>
  <si>
    <t>590310600028734149</t>
  </si>
  <si>
    <t>91812500</t>
  </si>
  <si>
    <t>89-608</t>
  </si>
  <si>
    <t>590310600011016832</t>
  </si>
  <si>
    <t>56201649</t>
  </si>
  <si>
    <t>590310600011017099</t>
  </si>
  <si>
    <t>70155142</t>
  </si>
  <si>
    <t>51159267</t>
  </si>
  <si>
    <t>590310600011016955</t>
  </si>
  <si>
    <t>590310600010406092</t>
  </si>
  <si>
    <t>82644421</t>
  </si>
  <si>
    <t>7589413</t>
  </si>
  <si>
    <t>590310600010460711</t>
  </si>
  <si>
    <t>7778842</t>
  </si>
  <si>
    <t>40796963</t>
  </si>
  <si>
    <t>Przepompownia ścieków</t>
  </si>
  <si>
    <t>Tłocznia ścieków</t>
  </si>
  <si>
    <t>Oczyszczalnia ścieków</t>
  </si>
  <si>
    <t>I strefa
szczyt</t>
  </si>
  <si>
    <t>II Strefa
pozaszcz.</t>
  </si>
  <si>
    <t>590310600010986358</t>
  </si>
  <si>
    <t>590310600010969771</t>
  </si>
  <si>
    <t>590310600011017082</t>
  </si>
  <si>
    <t>590310600011017075</t>
  </si>
  <si>
    <t>590310600011016900</t>
  </si>
  <si>
    <t>590310600010584967</t>
  </si>
  <si>
    <t>590310600010584950</t>
  </si>
  <si>
    <t>590310600011016825</t>
  </si>
  <si>
    <t>590310600010452839</t>
  </si>
  <si>
    <t>590310600011016986</t>
  </si>
  <si>
    <t>590310600010572032</t>
  </si>
  <si>
    <t>590310600010961355</t>
  </si>
  <si>
    <t>590310600010813319</t>
  </si>
  <si>
    <t>590310600010516562</t>
  </si>
  <si>
    <t>590310600010986341</t>
  </si>
  <si>
    <t>590310600010864397</t>
  </si>
  <si>
    <t>590310600011016993</t>
  </si>
  <si>
    <t>590310600010910100</t>
  </si>
  <si>
    <t>590310600010923292</t>
  </si>
  <si>
    <t>590310600010941227</t>
  </si>
  <si>
    <t>590310600010508260</t>
  </si>
  <si>
    <t>590310600010508277</t>
  </si>
  <si>
    <t>590310600010508253</t>
  </si>
  <si>
    <t>590310600010970999</t>
  </si>
  <si>
    <t>590310600010429169</t>
  </si>
  <si>
    <t>590310600010923025</t>
  </si>
  <si>
    <t>590310600010948035</t>
  </si>
  <si>
    <t>590310600010888416</t>
  </si>
  <si>
    <t>590310600010936278</t>
  </si>
  <si>
    <t>590310600011074382</t>
  </si>
  <si>
    <t>590310600010363944</t>
  </si>
  <si>
    <t>590310600010368727</t>
  </si>
  <si>
    <t>590310600011016979</t>
  </si>
  <si>
    <t>590310600011016801</t>
  </si>
  <si>
    <t>590310600011017006</t>
  </si>
  <si>
    <t>590310600011016818</t>
  </si>
  <si>
    <t>590310600011016771</t>
  </si>
  <si>
    <t>590310600011082332</t>
  </si>
  <si>
    <t>590310600010423167</t>
  </si>
  <si>
    <t>590310600011024967</t>
  </si>
  <si>
    <t>590310600010523782</t>
  </si>
  <si>
    <t>590310600011016917</t>
  </si>
  <si>
    <t>590310600010430561</t>
  </si>
  <si>
    <t>590310600010614725</t>
  </si>
  <si>
    <t>590310600010614718</t>
  </si>
  <si>
    <t>590310600011017013</t>
  </si>
  <si>
    <t>590310600011017020</t>
  </si>
  <si>
    <t>590310600011017051</t>
  </si>
  <si>
    <t>590310600010829648</t>
  </si>
  <si>
    <t>590310600011016962</t>
  </si>
  <si>
    <t>590310600011016788</t>
  </si>
  <si>
    <t>590310600010376807</t>
  </si>
  <si>
    <t>590310600010355987</t>
  </si>
  <si>
    <t>590310600010523775</t>
  </si>
  <si>
    <t>590310600010544435</t>
  </si>
  <si>
    <t>590310600010531886</t>
  </si>
  <si>
    <t>590310600010873160</t>
  </si>
  <si>
    <t>590310600010443790</t>
  </si>
  <si>
    <t>590310600010474916</t>
  </si>
  <si>
    <t>590310600010474923</t>
  </si>
  <si>
    <t>590310600010474930</t>
  </si>
  <si>
    <t>590310600010845174</t>
  </si>
  <si>
    <t>590310600010845181</t>
  </si>
  <si>
    <t>590310600010454338</t>
  </si>
  <si>
    <t>590310600012004548</t>
  </si>
  <si>
    <t>590310600012440063</t>
  </si>
  <si>
    <t>590310600012440070</t>
  </si>
  <si>
    <t>590310600012440087</t>
  </si>
  <si>
    <t>590310600012440094</t>
  </si>
  <si>
    <t>590310600012111000</t>
  </si>
  <si>
    <t>590310600028380926</t>
  </si>
  <si>
    <t>590310600028303871</t>
  </si>
  <si>
    <t>590310600000398352</t>
  </si>
  <si>
    <t>590310600000495938</t>
  </si>
  <si>
    <t>590310600007566044</t>
  </si>
  <si>
    <t>590310600029547922</t>
  </si>
  <si>
    <t>590310600029546871</t>
  </si>
  <si>
    <t>590310600029553930</t>
  </si>
  <si>
    <t>590310600011025025</t>
  </si>
  <si>
    <t>590310600010946208</t>
  </si>
  <si>
    <t>590310600011134017</t>
  </si>
  <si>
    <t>C12B</t>
  </si>
  <si>
    <t>0</t>
  </si>
  <si>
    <t>18 PUŁKU UŁANÓW POMORSKICH</t>
  </si>
  <si>
    <t>PGR</t>
  </si>
  <si>
    <t>82634720</t>
  </si>
  <si>
    <t>CHARZYKOWY</t>
  </si>
  <si>
    <t>FUNKA</t>
  </si>
  <si>
    <t>CZARTOŁOMIE</t>
  </si>
  <si>
    <t>6/2</t>
  </si>
  <si>
    <t>ŁĄKOWA</t>
  </si>
  <si>
    <t>SZEROKA</t>
  </si>
  <si>
    <t>WĄSKA</t>
  </si>
  <si>
    <t>DŁUGA</t>
  </si>
  <si>
    <t>WILLOWA</t>
  </si>
  <si>
    <t>NARCYZÓW</t>
  </si>
  <si>
    <t>CZARNA DROGA</t>
  </si>
  <si>
    <t>RÓŻANA BRATKÓW</t>
  </si>
  <si>
    <t>STOKROTEK</t>
  </si>
  <si>
    <t>POZIOMKOWA</t>
  </si>
  <si>
    <t>POLNA</t>
  </si>
  <si>
    <t>USTRONNA</t>
  </si>
  <si>
    <t>DROGA POD STRZECHĘ</t>
  </si>
  <si>
    <t>ŻWIROWA</t>
  </si>
  <si>
    <t>RÓŻANA</t>
  </si>
  <si>
    <t>64b</t>
  </si>
  <si>
    <t>SPŁAWIKOWA</t>
  </si>
  <si>
    <t>ANGOWICE</t>
  </si>
  <si>
    <t>CHOJNICE</t>
  </si>
  <si>
    <t>ANGOWICKA</t>
  </si>
  <si>
    <t>Przepływomierz</t>
  </si>
  <si>
    <t>LICHNOWY</t>
  </si>
  <si>
    <t>89-600</t>
  </si>
  <si>
    <t>BACHORZE</t>
  </si>
  <si>
    <t>BURDYCHOWO</t>
  </si>
  <si>
    <t>56127000</t>
  </si>
  <si>
    <t>BURDYCHOWO PGR</t>
  </si>
  <si>
    <t>CHOJNICZKI</t>
  </si>
  <si>
    <t>MAŁE SWORNEGACIE</t>
  </si>
  <si>
    <t>SŁAWĘCIN</t>
  </si>
  <si>
    <t>CHOJNICKA</t>
  </si>
  <si>
    <t>PAWŁOWSKA</t>
  </si>
  <si>
    <t>SPOKOJNA</t>
  </si>
  <si>
    <t>187/50</t>
  </si>
  <si>
    <t>GAJOWA ST.WYB</t>
  </si>
  <si>
    <t>CHOJNICKA ST.RZEPIŃ</t>
  </si>
  <si>
    <t>143/1</t>
  </si>
  <si>
    <t>2</t>
  </si>
  <si>
    <t>BRZOZOWA</t>
  </si>
  <si>
    <t>DROGA DO WŁADYSŁAWKA</t>
  </si>
  <si>
    <t>DORĘGOWICE</t>
  </si>
  <si>
    <t>CHOJNATY</t>
  </si>
  <si>
    <t>CIECHOCIN</t>
  </si>
  <si>
    <t>SWORNEGACIE</t>
  </si>
  <si>
    <t xml:space="preserve">SWORNEGACIE </t>
  </si>
  <si>
    <t>ZBENINY</t>
  </si>
  <si>
    <t>STYPORC</t>
  </si>
  <si>
    <t>NOWY DWÓR</t>
  </si>
  <si>
    <t>RACŁAWKI</t>
  </si>
  <si>
    <t>TOPOLE</t>
  </si>
  <si>
    <t>CIECHOCIN JEZIORO</t>
  </si>
  <si>
    <t>COŁDANKI</t>
  </si>
  <si>
    <t>PARKOWA</t>
  </si>
  <si>
    <t>NIEŻYCHOWICE</t>
  </si>
  <si>
    <t>SŁAWĘCIŃSKA</t>
  </si>
  <si>
    <t>OGORZELINY</t>
  </si>
  <si>
    <t>SZKOLNA</t>
  </si>
  <si>
    <t>PAWŁOWO</t>
  </si>
  <si>
    <t>JEZIORNA</t>
  </si>
  <si>
    <t>MIĘDZYMOSTOWA</t>
  </si>
  <si>
    <t>ZK-502</t>
  </si>
  <si>
    <t>SOSNOWA</t>
  </si>
  <si>
    <t>KLOSNOWO</t>
  </si>
  <si>
    <t>ZACISZNA</t>
  </si>
  <si>
    <t>379</t>
  </si>
  <si>
    <t>SZKOLNA 
p. cmentarz</t>
  </si>
  <si>
    <t>KLAWKOWO</t>
  </si>
  <si>
    <t>SZLACHETNA NOWA CERKIEW</t>
  </si>
  <si>
    <t>JARCEWO</t>
  </si>
  <si>
    <t>GRANOWO</t>
  </si>
  <si>
    <t>ZBRZYCA</t>
  </si>
  <si>
    <t>NOWE OSTROWITE</t>
  </si>
  <si>
    <t>OSTROWITE</t>
  </si>
  <si>
    <t>GŁÓWNA POD SILN</t>
  </si>
  <si>
    <t>GOCKOWICE</t>
  </si>
  <si>
    <t>KŁODAWA</t>
  </si>
  <si>
    <t>110/1</t>
  </si>
  <si>
    <t>POWAŁKI</t>
  </si>
  <si>
    <t>PAWŁÓWKO</t>
  </si>
  <si>
    <t>OKRĘŻNA</t>
  </si>
  <si>
    <t>BOCZNA</t>
  </si>
  <si>
    <t>NOWA CERKIEW</t>
  </si>
  <si>
    <t>OWINK</t>
  </si>
  <si>
    <t>MOSZCZENICA</t>
  </si>
  <si>
    <t>OS SŁONECZNE</t>
  </si>
  <si>
    <t>KRĘTA</t>
  </si>
  <si>
    <t>SILNO</t>
  </si>
  <si>
    <t>PRZYRZECZNA</t>
  </si>
  <si>
    <t>NOWE numery PPE (GS1)</t>
  </si>
  <si>
    <t>4941387</t>
  </si>
  <si>
    <t>3421308</t>
  </si>
  <si>
    <t>45689015</t>
  </si>
  <si>
    <t>11791917</t>
  </si>
  <si>
    <t>12208568</t>
  </si>
  <si>
    <t>56073344</t>
  </si>
  <si>
    <t>92104543</t>
  </si>
  <si>
    <t>3421961</t>
  </si>
  <si>
    <t>4680627</t>
  </si>
  <si>
    <t>6928198</t>
  </si>
  <si>
    <t>7419314</t>
  </si>
  <si>
    <t>8972604</t>
  </si>
  <si>
    <t>56073412</t>
  </si>
  <si>
    <t>8584845</t>
  </si>
  <si>
    <t>56266645</t>
  </si>
  <si>
    <t>56121805</t>
  </si>
  <si>
    <t>56121846</t>
  </si>
  <si>
    <t>10127283</t>
  </si>
  <si>
    <t>11675536</t>
  </si>
  <si>
    <t>9708106</t>
  </si>
  <si>
    <t>8484609</t>
  </si>
  <si>
    <t>47864417</t>
  </si>
  <si>
    <t>11061539</t>
  </si>
  <si>
    <t>9759151</t>
  </si>
  <si>
    <t>25757629</t>
  </si>
  <si>
    <t>9980003</t>
  </si>
  <si>
    <t>9994183</t>
  </si>
  <si>
    <t>29495654</t>
  </si>
  <si>
    <t>10862943</t>
  </si>
  <si>
    <t>11123505</t>
  </si>
  <si>
    <t>10230669</t>
  </si>
  <si>
    <t>8839790</t>
  </si>
  <si>
    <t>9859782</t>
  </si>
  <si>
    <t>7762425</t>
  </si>
  <si>
    <t>9388487</t>
  </si>
  <si>
    <t>6982527</t>
  </si>
  <si>
    <t>10073772</t>
  </si>
  <si>
    <t>7903304</t>
  </si>
  <si>
    <t>7629830</t>
  </si>
  <si>
    <t>11923175</t>
  </si>
  <si>
    <t>12011466</t>
  </si>
  <si>
    <t>12072448</t>
  </si>
  <si>
    <t>11819498</t>
  </si>
  <si>
    <t>11957510</t>
  </si>
  <si>
    <t>7722949</t>
  </si>
  <si>
    <t>5780681</t>
  </si>
  <si>
    <t>19185480</t>
  </si>
  <si>
    <t>76354174</t>
  </si>
  <si>
    <t>56292628</t>
  </si>
  <si>
    <t>8976492</t>
  </si>
  <si>
    <t>8974206</t>
  </si>
  <si>
    <t>8971457</t>
  </si>
  <si>
    <t>85365883</t>
  </si>
  <si>
    <t>11575100</t>
  </si>
  <si>
    <t>63680420</t>
  </si>
  <si>
    <t>82634756</t>
  </si>
  <si>
    <t>66239354</t>
  </si>
  <si>
    <t>11733806</t>
  </si>
  <si>
    <t>56199748</t>
  </si>
  <si>
    <t>90576325</t>
  </si>
  <si>
    <t>56285905</t>
  </si>
  <si>
    <t>56296325</t>
  </si>
  <si>
    <t>11688030</t>
  </si>
  <si>
    <t>11683443</t>
  </si>
  <si>
    <t>56201597</t>
  </si>
  <si>
    <t>11578278</t>
  </si>
  <si>
    <t>11648158</t>
  </si>
  <si>
    <t>82666129</t>
  </si>
  <si>
    <t>56199767</t>
  </si>
  <si>
    <t>56126986</t>
  </si>
  <si>
    <t>11577983</t>
  </si>
  <si>
    <t>56296344</t>
  </si>
  <si>
    <t>82678292</t>
  </si>
  <si>
    <t>11576435</t>
  </si>
  <si>
    <t>56201571</t>
  </si>
  <si>
    <t>56296319</t>
  </si>
  <si>
    <t>56296307</t>
  </si>
  <si>
    <t>56293793</t>
  </si>
  <si>
    <t>11690774</t>
  </si>
  <si>
    <t>KOTLOWNIA OCZYSZCZALNIA</t>
  </si>
  <si>
    <t>Kotłownia</t>
  </si>
  <si>
    <t>Budynek zaplecza</t>
  </si>
  <si>
    <t>89-665</t>
  </si>
  <si>
    <t>89-632</t>
  </si>
  <si>
    <t>KLONOWA</t>
  </si>
  <si>
    <t>Adres siedziby</t>
  </si>
  <si>
    <t>ul. Drzymały 14, 
89-620 Chojnice</t>
  </si>
  <si>
    <t>dz. 91/5</t>
  </si>
  <si>
    <t>89-641</t>
  </si>
  <si>
    <t>dz. 153/1</t>
  </si>
  <si>
    <t>KŁODAWA ZP</t>
  </si>
  <si>
    <t>dz. 154/20</t>
  </si>
  <si>
    <t>dz. 121/40</t>
  </si>
  <si>
    <t>dz. 376</t>
  </si>
  <si>
    <t>dz. 92/6</t>
  </si>
  <si>
    <t>dz. 66/54</t>
  </si>
  <si>
    <t>dz. 94/2</t>
  </si>
  <si>
    <t>dz. 3/7</t>
  </si>
  <si>
    <t>dz. 420/23</t>
  </si>
  <si>
    <t>dz. 163/39</t>
  </si>
  <si>
    <t>dz. 120/4</t>
  </si>
  <si>
    <t>dz. 901</t>
  </si>
  <si>
    <t>dz. 1100/1</t>
  </si>
  <si>
    <t>dz. 1505</t>
  </si>
  <si>
    <t>dz. 202</t>
  </si>
  <si>
    <t>dz. 504/14</t>
  </si>
  <si>
    <t>dz. 824/4</t>
  </si>
  <si>
    <t>dz. 805/2</t>
  </si>
  <si>
    <t>dz. 391/58</t>
  </si>
  <si>
    <t>dz. 736</t>
  </si>
  <si>
    <t>dz. 42/10</t>
  </si>
  <si>
    <t>dz. 238/27</t>
  </si>
  <si>
    <t>dz. 182/6-LP</t>
  </si>
  <si>
    <t>dz. 3153/2</t>
  </si>
  <si>
    <t>dz. 1049</t>
  </si>
  <si>
    <t>dz. 1181</t>
  </si>
  <si>
    <t>dz. 308/20</t>
  </si>
  <si>
    <t>dz. 386/36</t>
  </si>
  <si>
    <t>dz. 228/3</t>
  </si>
  <si>
    <t>LOTYŃ</t>
  </si>
  <si>
    <t>dz. 166/1</t>
  </si>
  <si>
    <t>dz. 336</t>
  </si>
  <si>
    <t>dz. 304/10</t>
  </si>
  <si>
    <t>dz. 209/2</t>
  </si>
  <si>
    <t>LIPOWA</t>
  </si>
  <si>
    <t>dz. 130/2</t>
  </si>
  <si>
    <t>dz. 965/1/
ZK-501</t>
  </si>
  <si>
    <t>Wykonawca w imieniu Zamawiającego wystąpi z wnioskiem do OSD o zawarcie umów dystrybucyjnych.</t>
  </si>
  <si>
    <t>Uwagi dla Wykonawcy</t>
  </si>
  <si>
    <t>Nabywca</t>
  </si>
  <si>
    <t>ul. Ustronna 12, 89-620 Charzykowy</t>
  </si>
  <si>
    <t>Adres do korespondencji oraz przesyłania faktur</t>
  </si>
  <si>
    <t>Załącznik nr 1 do SWZ</t>
  </si>
  <si>
    <t>Przedmiotem zamówienia jest "Zakup energii elektrycznej dla Gminnego Zakładu Gospodarki Komunalnej Sp. z o.o. w okresie od 01.01.2024 r. do 31.12.2024 r."</t>
  </si>
  <si>
    <t>Szacowane zużycie energii elektrycznej w roku 2024 [kWh]</t>
  </si>
  <si>
    <t>kompleksowa / zawarta na czas określony do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</si>
</sst>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4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7030A0"/>
      <name val="Tahoma"/>
      <family val="2"/>
      <charset val="238"/>
    </font>
    <font>
      <sz val="12"/>
      <color rgb="FF0070C0"/>
      <name val="Tahoma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9.5"/>
      <color theme="0" tint="-0.34998626667073579"/>
      <name val="Arial Narrow"/>
      <family val="2"/>
      <charset val="238"/>
    </font>
    <font>
      <sz val="12"/>
      <color theme="0" tint="-0.34998626667073579"/>
      <name val="Tahoma"/>
      <family val="2"/>
      <charset val="238"/>
    </font>
    <font>
      <b/>
      <sz val="12"/>
      <color rgb="FFC0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i/>
      <sz val="9.5"/>
      <color rgb="FFC00000"/>
      <name val="Arial Narrow"/>
      <family val="2"/>
      <charset val="238"/>
    </font>
    <font>
      <b/>
      <sz val="12"/>
      <color rgb="FFC00000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.5"/>
      <color rgb="FF0000FF"/>
      <name val="Arial Narrow"/>
      <family val="2"/>
      <charset val="238"/>
    </font>
    <font>
      <sz val="12"/>
      <name val="Tahoma"/>
      <family val="2"/>
      <charset val="238"/>
    </font>
    <font>
      <sz val="9.5"/>
      <name val="Tahoma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  <font>
      <i/>
      <sz val="9.5"/>
      <name val="Arial Narrow"/>
      <family val="2"/>
      <charset val="238"/>
    </font>
    <font>
      <b/>
      <i/>
      <sz val="9.5"/>
      <name val="Arial Narrow"/>
      <family val="2"/>
      <charset val="238"/>
    </font>
    <font>
      <sz val="11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3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3" fontId="36" fillId="24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14" fontId="23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36" fillId="24" borderId="1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21" fillId="25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4" fontId="39" fillId="25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3" fontId="40" fillId="25" borderId="10" xfId="0" applyNumberFormat="1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3" fontId="42" fillId="25" borderId="10" xfId="0" applyNumberFormat="1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777"/>
  <sheetViews>
    <sheetView tabSelected="1" showWhiteSpace="0" zoomScale="70" zoomScaleNormal="70" zoomScaleSheetLayoutView="70" zoomScalePageLayoutView="70" workbookViewId="0">
      <selection activeCell="W11" sqref="W11"/>
    </sheetView>
  </sheetViews>
  <sheetFormatPr defaultColWidth="8.75" defaultRowHeight="12.6" customHeight="1"/>
  <cols>
    <col min="1" max="1" width="3.625" style="1" customWidth="1"/>
    <col min="2" max="2" width="13.75" style="25" customWidth="1"/>
    <col min="3" max="3" width="13.5" style="1" bestFit="1" customWidth="1"/>
    <col min="4" max="4" width="8.5" style="1" bestFit="1" customWidth="1"/>
    <col min="5" max="5" width="6.125" style="32" customWidth="1"/>
    <col min="6" max="6" width="13.25" style="1" customWidth="1"/>
    <col min="7" max="7" width="15.125" style="20" customWidth="1"/>
    <col min="8" max="8" width="8.75" style="20" customWidth="1"/>
    <col min="9" max="9" width="6" style="1" customWidth="1"/>
    <col min="10" max="12" width="6.625" style="1" customWidth="1"/>
    <col min="13" max="13" width="7.25" style="1" customWidth="1"/>
    <col min="14" max="14" width="16" style="1" customWidth="1"/>
    <col min="15" max="15" width="7.875" style="1" customWidth="1"/>
    <col min="16" max="16" width="8.625" style="1" customWidth="1"/>
    <col min="17" max="17" width="18.875" style="43" bestFit="1" customWidth="1"/>
    <col min="18" max="18" width="7.875" style="43" bestFit="1" customWidth="1"/>
    <col min="19" max="19" width="7.875" style="38" bestFit="1" customWidth="1"/>
    <col min="20" max="20" width="19.25" style="16" customWidth="1"/>
    <col min="21" max="16384" width="8.75" style="35"/>
  </cols>
  <sheetData>
    <row r="1" spans="1:20" ht="30" customHeight="1">
      <c r="A1" s="63" t="s">
        <v>378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30" customHeight="1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0" ht="30" customHeight="1">
      <c r="A3" s="69" t="s">
        <v>379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0" ht="30" customHeight="1">
      <c r="A4" s="6"/>
      <c r="B4" s="21"/>
      <c r="C4" s="6"/>
      <c r="D4" s="6"/>
      <c r="E4" s="27"/>
      <c r="F4" s="6"/>
      <c r="G4" s="17"/>
      <c r="H4" s="17"/>
      <c r="I4" s="6"/>
      <c r="J4" s="6"/>
      <c r="K4" s="6"/>
      <c r="L4" s="6"/>
      <c r="M4" s="6"/>
      <c r="N4" s="6"/>
      <c r="O4" s="6"/>
      <c r="P4" s="6"/>
      <c r="Q4" s="40"/>
      <c r="R4" s="40"/>
    </row>
    <row r="5" spans="1:20" ht="21.75" customHeight="1">
      <c r="A5" s="7"/>
      <c r="B5" s="64" t="s">
        <v>375</v>
      </c>
      <c r="C5" s="64"/>
      <c r="D5" s="64"/>
      <c r="E5" s="64"/>
      <c r="F5" s="65" t="s">
        <v>377</v>
      </c>
      <c r="G5" s="18"/>
      <c r="H5" s="18"/>
      <c r="I5" s="10"/>
      <c r="J5" s="9"/>
      <c r="K5" s="9"/>
      <c r="L5" s="9"/>
      <c r="M5" s="7"/>
      <c r="N5" s="7"/>
      <c r="O5" s="7"/>
      <c r="P5" s="7"/>
      <c r="Q5" s="41"/>
      <c r="R5" s="41"/>
      <c r="S5" s="39"/>
    </row>
    <row r="6" spans="1:20" ht="21.75" customHeight="1">
      <c r="A6" s="7"/>
      <c r="B6" s="44" t="s">
        <v>8</v>
      </c>
      <c r="C6" s="44" t="s">
        <v>12</v>
      </c>
      <c r="D6" s="64" t="s">
        <v>331</v>
      </c>
      <c r="E6" s="72"/>
      <c r="F6" s="66"/>
      <c r="G6" s="18"/>
      <c r="H6" s="18"/>
      <c r="I6" s="10"/>
      <c r="J6" s="9"/>
      <c r="K6" s="9"/>
      <c r="L6" s="9"/>
      <c r="M6" s="7"/>
      <c r="N6" s="7"/>
      <c r="O6" s="7"/>
      <c r="P6" s="7"/>
      <c r="Q6" s="41"/>
      <c r="R6" s="41"/>
      <c r="S6" s="39"/>
    </row>
    <row r="7" spans="1:20" ht="51">
      <c r="A7" s="7"/>
      <c r="B7" s="3" t="s">
        <v>19</v>
      </c>
      <c r="C7" s="3" t="s">
        <v>20</v>
      </c>
      <c r="D7" s="70" t="s">
        <v>332</v>
      </c>
      <c r="E7" s="71"/>
      <c r="F7" s="3" t="s">
        <v>376</v>
      </c>
      <c r="G7" s="18"/>
      <c r="H7" s="18"/>
      <c r="I7" s="10"/>
      <c r="J7" s="9"/>
      <c r="K7" s="9"/>
      <c r="L7" s="9"/>
      <c r="M7" s="7"/>
      <c r="N7" s="7"/>
      <c r="O7" s="7"/>
      <c r="P7" s="7"/>
      <c r="Q7" s="41"/>
      <c r="R7" s="41"/>
      <c r="S7" s="39"/>
    </row>
    <row r="8" spans="1:20" ht="30" customHeight="1">
      <c r="A8" s="7"/>
      <c r="B8" s="22"/>
      <c r="C8" s="7"/>
      <c r="D8" s="7"/>
      <c r="E8" s="28"/>
      <c r="F8" s="7"/>
      <c r="G8" s="19"/>
      <c r="H8" s="19"/>
      <c r="I8" s="7"/>
      <c r="J8" s="7"/>
      <c r="K8" s="7"/>
      <c r="L8" s="8"/>
      <c r="M8" s="7"/>
      <c r="N8" s="7"/>
      <c r="O8" s="7"/>
      <c r="P8" s="7"/>
      <c r="Q8" s="41"/>
      <c r="R8" s="41"/>
      <c r="S8" s="39"/>
    </row>
    <row r="9" spans="1:20" s="34" customFormat="1" ht="43.5" customHeight="1">
      <c r="A9" s="2"/>
      <c r="B9" s="23"/>
      <c r="C9" s="2"/>
      <c r="D9" s="2"/>
      <c r="E9" s="2"/>
      <c r="F9" s="2"/>
      <c r="G9" s="5"/>
      <c r="H9" s="5"/>
      <c r="I9" s="26"/>
      <c r="J9" s="2"/>
      <c r="K9" s="64" t="s">
        <v>380</v>
      </c>
      <c r="L9" s="64"/>
      <c r="M9" s="64"/>
      <c r="N9" s="2"/>
      <c r="O9" s="5"/>
      <c r="P9" s="2"/>
      <c r="Q9" s="4"/>
      <c r="R9" s="67" t="s">
        <v>4</v>
      </c>
      <c r="S9" s="67"/>
      <c r="T9" s="45"/>
    </row>
    <row r="10" spans="1:20" s="36" customFormat="1" ht="52.5" customHeight="1">
      <c r="A10" s="46" t="s">
        <v>10</v>
      </c>
      <c r="B10" s="47" t="s">
        <v>9</v>
      </c>
      <c r="C10" s="47" t="s">
        <v>11</v>
      </c>
      <c r="D10" s="47" t="s">
        <v>14</v>
      </c>
      <c r="E10" s="47" t="s">
        <v>6</v>
      </c>
      <c r="F10" s="47" t="s">
        <v>13</v>
      </c>
      <c r="G10" s="47" t="s">
        <v>245</v>
      </c>
      <c r="H10" s="46" t="s">
        <v>26</v>
      </c>
      <c r="I10" s="46" t="s">
        <v>16</v>
      </c>
      <c r="J10" s="46" t="s">
        <v>15</v>
      </c>
      <c r="K10" s="46" t="s">
        <v>65</v>
      </c>
      <c r="L10" s="46" t="s">
        <v>66</v>
      </c>
      <c r="M10" s="46" t="s">
        <v>18</v>
      </c>
      <c r="N10" s="46" t="s">
        <v>1</v>
      </c>
      <c r="O10" s="46" t="s">
        <v>7</v>
      </c>
      <c r="P10" s="46" t="s">
        <v>0</v>
      </c>
      <c r="Q10" s="46" t="s">
        <v>5</v>
      </c>
      <c r="R10" s="48" t="s">
        <v>2</v>
      </c>
      <c r="S10" s="48" t="s">
        <v>3</v>
      </c>
      <c r="T10" s="62" t="s">
        <v>374</v>
      </c>
    </row>
    <row r="11" spans="1:20" s="34" customFormat="1" ht="26.25" customHeight="1">
      <c r="A11" s="11"/>
      <c r="B11" s="24"/>
      <c r="C11" s="13"/>
      <c r="D11" s="13"/>
      <c r="E11" s="13"/>
      <c r="F11" s="29"/>
      <c r="G11" s="14"/>
      <c r="H11" s="12"/>
      <c r="I11" s="59">
        <f>SUM(I12:I105)</f>
        <v>1484</v>
      </c>
      <c r="J11" s="60"/>
      <c r="K11" s="61">
        <f>SUM(K12:K105)</f>
        <v>576338.14620188694</v>
      </c>
      <c r="L11" s="61">
        <f>SUM(L12:L105)</f>
        <v>557661.89047472388</v>
      </c>
      <c r="M11" s="59">
        <f>SUM(M12:M105)</f>
        <v>1134000.0366766108</v>
      </c>
      <c r="N11" s="37"/>
      <c r="O11" s="37"/>
      <c r="P11" s="37"/>
      <c r="Q11" s="37"/>
      <c r="R11" s="42"/>
      <c r="S11" s="42"/>
      <c r="T11" s="37"/>
    </row>
    <row r="12" spans="1:20" s="34" customFormat="1" ht="27" customHeight="1">
      <c r="A12" s="50">
        <v>1</v>
      </c>
      <c r="B12" s="51" t="s">
        <v>62</v>
      </c>
      <c r="C12" s="52" t="s">
        <v>202</v>
      </c>
      <c r="D12" s="52"/>
      <c r="E12" s="53" t="s">
        <v>46</v>
      </c>
      <c r="F12" s="53" t="s">
        <v>202</v>
      </c>
      <c r="G12" s="49" t="s">
        <v>68</v>
      </c>
      <c r="H12" s="49" t="s">
        <v>246</v>
      </c>
      <c r="I12" s="54">
        <v>11</v>
      </c>
      <c r="J12" s="50" t="s">
        <v>38</v>
      </c>
      <c r="K12" s="55">
        <v>2880</v>
      </c>
      <c r="L12" s="55">
        <v>0</v>
      </c>
      <c r="M12" s="56">
        <f>SUM(K12:L12)</f>
        <v>2880</v>
      </c>
      <c r="N12" s="56" t="s">
        <v>22</v>
      </c>
      <c r="O12" s="56" t="s">
        <v>23</v>
      </c>
      <c r="P12" s="56" t="s">
        <v>24</v>
      </c>
      <c r="Q12" s="56" t="s">
        <v>381</v>
      </c>
      <c r="R12" s="57">
        <v>45292</v>
      </c>
      <c r="S12" s="58">
        <v>45657</v>
      </c>
      <c r="T12" s="68" t="s">
        <v>373</v>
      </c>
    </row>
    <row r="13" spans="1:20" s="34" customFormat="1" ht="27" customHeight="1">
      <c r="A13" s="50">
        <v>2</v>
      </c>
      <c r="B13" s="51" t="s">
        <v>27</v>
      </c>
      <c r="C13" s="52" t="s">
        <v>188</v>
      </c>
      <c r="D13" s="52"/>
      <c r="E13" s="53" t="s">
        <v>46</v>
      </c>
      <c r="F13" s="53" t="s">
        <v>178</v>
      </c>
      <c r="G13" s="49" t="s">
        <v>43</v>
      </c>
      <c r="H13" s="49" t="s">
        <v>45</v>
      </c>
      <c r="I13" s="54">
        <v>27</v>
      </c>
      <c r="J13" s="50" t="s">
        <v>44</v>
      </c>
      <c r="K13" s="55">
        <v>13295.766309363244</v>
      </c>
      <c r="L13" s="55">
        <v>52324</v>
      </c>
      <c r="M13" s="56">
        <f t="shared" ref="M13:M76" si="0">SUM(K13:L13)</f>
        <v>65619.766309363244</v>
      </c>
      <c r="N13" s="56" t="s">
        <v>22</v>
      </c>
      <c r="O13" s="56" t="s">
        <v>23</v>
      </c>
      <c r="P13" s="56" t="s">
        <v>24</v>
      </c>
      <c r="Q13" s="56" t="s">
        <v>381</v>
      </c>
      <c r="R13" s="57">
        <v>45292</v>
      </c>
      <c r="S13" s="58">
        <v>45657</v>
      </c>
      <c r="T13" s="68"/>
    </row>
    <row r="14" spans="1:20" s="34" customFormat="1" ht="27" customHeight="1">
      <c r="A14" s="50">
        <v>3</v>
      </c>
      <c r="B14" s="51" t="s">
        <v>62</v>
      </c>
      <c r="C14" s="52" t="s">
        <v>187</v>
      </c>
      <c r="D14" s="52"/>
      <c r="E14" s="53" t="s">
        <v>49</v>
      </c>
      <c r="F14" s="53" t="s">
        <v>185</v>
      </c>
      <c r="G14" s="49" t="s">
        <v>69</v>
      </c>
      <c r="H14" s="49" t="s">
        <v>302</v>
      </c>
      <c r="I14" s="54">
        <v>15</v>
      </c>
      <c r="J14" s="50" t="s">
        <v>44</v>
      </c>
      <c r="K14" s="55">
        <v>2448.5580468360731</v>
      </c>
      <c r="L14" s="55">
        <v>9715.4419531639269</v>
      </c>
      <c r="M14" s="56">
        <f t="shared" si="0"/>
        <v>12164</v>
      </c>
      <c r="N14" s="56" t="s">
        <v>22</v>
      </c>
      <c r="O14" s="56" t="s">
        <v>23</v>
      </c>
      <c r="P14" s="56" t="s">
        <v>24</v>
      </c>
      <c r="Q14" s="56" t="s">
        <v>381</v>
      </c>
      <c r="R14" s="57">
        <v>45292</v>
      </c>
      <c r="S14" s="58">
        <v>45657</v>
      </c>
      <c r="T14" s="68"/>
    </row>
    <row r="15" spans="1:20" s="34" customFormat="1" ht="27" customHeight="1">
      <c r="A15" s="50">
        <v>4</v>
      </c>
      <c r="B15" s="51" t="s">
        <v>62</v>
      </c>
      <c r="C15" s="52" t="s">
        <v>203</v>
      </c>
      <c r="D15" s="52"/>
      <c r="E15" s="53" t="s">
        <v>49</v>
      </c>
      <c r="F15" s="53" t="s">
        <v>203</v>
      </c>
      <c r="G15" s="49" t="s">
        <v>70</v>
      </c>
      <c r="H15" s="49" t="s">
        <v>303</v>
      </c>
      <c r="I15" s="54">
        <v>11</v>
      </c>
      <c r="J15" s="50" t="s">
        <v>44</v>
      </c>
      <c r="K15" s="55">
        <v>1008.890937019969</v>
      </c>
      <c r="L15" s="55">
        <v>4419.109062980031</v>
      </c>
      <c r="M15" s="56">
        <f t="shared" si="0"/>
        <v>5428</v>
      </c>
      <c r="N15" s="56" t="s">
        <v>22</v>
      </c>
      <c r="O15" s="56" t="s">
        <v>23</v>
      </c>
      <c r="P15" s="56" t="s">
        <v>24</v>
      </c>
      <c r="Q15" s="56" t="s">
        <v>381</v>
      </c>
      <c r="R15" s="57">
        <v>45292</v>
      </c>
      <c r="S15" s="58">
        <v>45657</v>
      </c>
      <c r="T15" s="68"/>
    </row>
    <row r="16" spans="1:20" s="34" customFormat="1" ht="27" customHeight="1">
      <c r="A16" s="50">
        <v>5</v>
      </c>
      <c r="B16" s="51" t="s">
        <v>62</v>
      </c>
      <c r="C16" s="52" t="s">
        <v>183</v>
      </c>
      <c r="D16" s="52"/>
      <c r="E16" s="53" t="s">
        <v>46</v>
      </c>
      <c r="F16" s="53" t="s">
        <v>181</v>
      </c>
      <c r="G16" s="49" t="s">
        <v>71</v>
      </c>
      <c r="H16" s="49" t="s">
        <v>182</v>
      </c>
      <c r="I16" s="54">
        <v>27</v>
      </c>
      <c r="J16" s="50" t="s">
        <v>44</v>
      </c>
      <c r="K16" s="55">
        <v>4747.1496062992119</v>
      </c>
      <c r="L16" s="55">
        <v>22180.850393700788</v>
      </c>
      <c r="M16" s="56">
        <f t="shared" si="0"/>
        <v>26928</v>
      </c>
      <c r="N16" s="56" t="s">
        <v>22</v>
      </c>
      <c r="O16" s="56" t="s">
        <v>23</v>
      </c>
      <c r="P16" s="56" t="s">
        <v>24</v>
      </c>
      <c r="Q16" s="56" t="s">
        <v>381</v>
      </c>
      <c r="R16" s="57">
        <v>45292</v>
      </c>
      <c r="S16" s="58">
        <v>45657</v>
      </c>
      <c r="T16" s="68"/>
    </row>
    <row r="17" spans="1:20" s="34" customFormat="1" ht="27" customHeight="1">
      <c r="A17" s="50">
        <v>6</v>
      </c>
      <c r="B17" s="51" t="s">
        <v>62</v>
      </c>
      <c r="C17" s="52" t="s">
        <v>192</v>
      </c>
      <c r="D17" s="52"/>
      <c r="E17" s="53" t="s">
        <v>21</v>
      </c>
      <c r="F17" s="53" t="s">
        <v>184</v>
      </c>
      <c r="G17" s="49" t="s">
        <v>72</v>
      </c>
      <c r="H17" s="49" t="s">
        <v>247</v>
      </c>
      <c r="I17" s="54">
        <v>11</v>
      </c>
      <c r="J17" s="50" t="s">
        <v>38</v>
      </c>
      <c r="K17" s="55">
        <v>5890</v>
      </c>
      <c r="L17" s="55">
        <v>0</v>
      </c>
      <c r="M17" s="56">
        <f t="shared" si="0"/>
        <v>5890</v>
      </c>
      <c r="N17" s="56" t="s">
        <v>22</v>
      </c>
      <c r="O17" s="56" t="s">
        <v>23</v>
      </c>
      <c r="P17" s="56" t="s">
        <v>24</v>
      </c>
      <c r="Q17" s="56" t="s">
        <v>381</v>
      </c>
      <c r="R17" s="57">
        <v>45292</v>
      </c>
      <c r="S17" s="58">
        <v>45657</v>
      </c>
      <c r="T17" s="68"/>
    </row>
    <row r="18" spans="1:20" s="34" customFormat="1" ht="27" customHeight="1">
      <c r="A18" s="50">
        <v>7</v>
      </c>
      <c r="B18" s="51" t="s">
        <v>62</v>
      </c>
      <c r="C18" s="52" t="s">
        <v>191</v>
      </c>
      <c r="D18" s="52"/>
      <c r="E18" s="53" t="s">
        <v>21</v>
      </c>
      <c r="F18" s="53" t="s">
        <v>184</v>
      </c>
      <c r="G18" s="49" t="s">
        <v>73</v>
      </c>
      <c r="H18" s="49" t="s">
        <v>248</v>
      </c>
      <c r="I18" s="54">
        <v>9</v>
      </c>
      <c r="J18" s="50" t="s">
        <v>38</v>
      </c>
      <c r="K18" s="55">
        <v>1832</v>
      </c>
      <c r="L18" s="55">
        <v>0</v>
      </c>
      <c r="M18" s="56">
        <f t="shared" si="0"/>
        <v>1832</v>
      </c>
      <c r="N18" s="56" t="s">
        <v>22</v>
      </c>
      <c r="O18" s="56" t="s">
        <v>23</v>
      </c>
      <c r="P18" s="56" t="s">
        <v>24</v>
      </c>
      <c r="Q18" s="56" t="s">
        <v>381</v>
      </c>
      <c r="R18" s="57">
        <v>45292</v>
      </c>
      <c r="S18" s="58">
        <v>45657</v>
      </c>
      <c r="T18" s="68"/>
    </row>
    <row r="19" spans="1:20" s="34" customFormat="1" ht="27" customHeight="1">
      <c r="A19" s="50">
        <v>8</v>
      </c>
      <c r="B19" s="51" t="s">
        <v>62</v>
      </c>
      <c r="C19" s="52" t="s">
        <v>199</v>
      </c>
      <c r="D19" s="52" t="s">
        <v>151</v>
      </c>
      <c r="E19" s="53" t="s">
        <v>46</v>
      </c>
      <c r="F19" s="53" t="s">
        <v>199</v>
      </c>
      <c r="G19" s="49" t="s">
        <v>67</v>
      </c>
      <c r="H19" s="49" t="s">
        <v>152</v>
      </c>
      <c r="I19" s="54">
        <v>15</v>
      </c>
      <c r="J19" s="50" t="s">
        <v>44</v>
      </c>
      <c r="K19" s="55">
        <v>942.41327598890803</v>
      </c>
      <c r="L19" s="55">
        <v>2592.586724011092</v>
      </c>
      <c r="M19" s="56">
        <f t="shared" si="0"/>
        <v>3535</v>
      </c>
      <c r="N19" s="56" t="s">
        <v>22</v>
      </c>
      <c r="O19" s="56" t="s">
        <v>23</v>
      </c>
      <c r="P19" s="56" t="s">
        <v>24</v>
      </c>
      <c r="Q19" s="56" t="s">
        <v>381</v>
      </c>
      <c r="R19" s="57">
        <v>45292</v>
      </c>
      <c r="S19" s="58">
        <v>45657</v>
      </c>
      <c r="T19" s="68"/>
    </row>
    <row r="20" spans="1:20" s="34" customFormat="1" ht="27" customHeight="1">
      <c r="A20" s="50">
        <v>9</v>
      </c>
      <c r="B20" s="51" t="s">
        <v>62</v>
      </c>
      <c r="C20" s="52" t="s">
        <v>215</v>
      </c>
      <c r="D20" s="52"/>
      <c r="E20" s="53" t="s">
        <v>49</v>
      </c>
      <c r="F20" s="53" t="s">
        <v>200</v>
      </c>
      <c r="G20" s="49" t="s">
        <v>74</v>
      </c>
      <c r="H20" s="49" t="s">
        <v>249</v>
      </c>
      <c r="I20" s="54">
        <v>11</v>
      </c>
      <c r="J20" s="50" t="s">
        <v>38</v>
      </c>
      <c r="K20" s="55">
        <v>109</v>
      </c>
      <c r="L20" s="55">
        <v>0</v>
      </c>
      <c r="M20" s="56">
        <f t="shared" si="0"/>
        <v>109</v>
      </c>
      <c r="N20" s="56" t="s">
        <v>22</v>
      </c>
      <c r="O20" s="56" t="s">
        <v>23</v>
      </c>
      <c r="P20" s="56" t="s">
        <v>24</v>
      </c>
      <c r="Q20" s="56" t="s">
        <v>381</v>
      </c>
      <c r="R20" s="57">
        <v>45292</v>
      </c>
      <c r="S20" s="58">
        <v>45657</v>
      </c>
      <c r="T20" s="68"/>
    </row>
    <row r="21" spans="1:20" s="34" customFormat="1" ht="27" customHeight="1">
      <c r="A21" s="50">
        <v>10</v>
      </c>
      <c r="B21" s="51" t="s">
        <v>62</v>
      </c>
      <c r="C21" s="52" t="s">
        <v>150</v>
      </c>
      <c r="D21" s="52" t="s">
        <v>333</v>
      </c>
      <c r="E21" s="53" t="s">
        <v>334</v>
      </c>
      <c r="F21" s="53" t="s">
        <v>37</v>
      </c>
      <c r="G21" s="49" t="s">
        <v>75</v>
      </c>
      <c r="H21" s="49" t="s">
        <v>250</v>
      </c>
      <c r="I21" s="54">
        <v>7</v>
      </c>
      <c r="J21" s="50" t="s">
        <v>38</v>
      </c>
      <c r="K21" s="55">
        <v>738</v>
      </c>
      <c r="L21" s="55">
        <v>0</v>
      </c>
      <c r="M21" s="56">
        <f t="shared" si="0"/>
        <v>738</v>
      </c>
      <c r="N21" s="56" t="s">
        <v>22</v>
      </c>
      <c r="O21" s="56" t="s">
        <v>23</v>
      </c>
      <c r="P21" s="56" t="s">
        <v>24</v>
      </c>
      <c r="Q21" s="56" t="s">
        <v>381</v>
      </c>
      <c r="R21" s="57">
        <v>45292</v>
      </c>
      <c r="S21" s="58">
        <v>45657</v>
      </c>
      <c r="T21" s="68"/>
    </row>
    <row r="22" spans="1:20" s="34" customFormat="1" ht="27" customHeight="1">
      <c r="A22" s="50">
        <v>11</v>
      </c>
      <c r="B22" s="51" t="s">
        <v>62</v>
      </c>
      <c r="C22" s="52" t="s">
        <v>204</v>
      </c>
      <c r="D22" s="52"/>
      <c r="E22" s="53" t="s">
        <v>328</v>
      </c>
      <c r="F22" s="53" t="s">
        <v>204</v>
      </c>
      <c r="G22" s="49" t="s">
        <v>76</v>
      </c>
      <c r="H22" s="49" t="s">
        <v>304</v>
      </c>
      <c r="I22" s="54">
        <v>27</v>
      </c>
      <c r="J22" s="50" t="s">
        <v>44</v>
      </c>
      <c r="K22" s="55">
        <v>3292.1401957688668</v>
      </c>
      <c r="L22" s="55">
        <v>15063.859804231133</v>
      </c>
      <c r="M22" s="56">
        <f t="shared" si="0"/>
        <v>18356</v>
      </c>
      <c r="N22" s="56" t="s">
        <v>22</v>
      </c>
      <c r="O22" s="56" t="s">
        <v>23</v>
      </c>
      <c r="P22" s="56" t="s">
        <v>24</v>
      </c>
      <c r="Q22" s="56" t="s">
        <v>381</v>
      </c>
      <c r="R22" s="57">
        <v>45292</v>
      </c>
      <c r="S22" s="58">
        <v>45657</v>
      </c>
      <c r="T22" s="68"/>
    </row>
    <row r="23" spans="1:20" s="34" customFormat="1" ht="27" customHeight="1">
      <c r="A23" s="50">
        <v>12</v>
      </c>
      <c r="B23" s="51" t="s">
        <v>62</v>
      </c>
      <c r="C23" s="52" t="s">
        <v>231</v>
      </c>
      <c r="D23" s="52" t="s">
        <v>335</v>
      </c>
      <c r="E23" s="53" t="s">
        <v>46</v>
      </c>
      <c r="F23" s="53" t="s">
        <v>231</v>
      </c>
      <c r="G23" s="49" t="s">
        <v>77</v>
      </c>
      <c r="H23" s="49" t="s">
        <v>251</v>
      </c>
      <c r="I23" s="54">
        <v>22</v>
      </c>
      <c r="J23" s="50" t="s">
        <v>38</v>
      </c>
      <c r="K23" s="55">
        <v>3601</v>
      </c>
      <c r="L23" s="55">
        <v>0</v>
      </c>
      <c r="M23" s="56">
        <f t="shared" si="0"/>
        <v>3601</v>
      </c>
      <c r="N23" s="56" t="s">
        <v>22</v>
      </c>
      <c r="O23" s="56" t="s">
        <v>23</v>
      </c>
      <c r="P23" s="56" t="s">
        <v>24</v>
      </c>
      <c r="Q23" s="56" t="s">
        <v>381</v>
      </c>
      <c r="R23" s="57">
        <v>45292</v>
      </c>
      <c r="S23" s="58">
        <v>45657</v>
      </c>
      <c r="T23" s="68"/>
    </row>
    <row r="24" spans="1:20" s="34" customFormat="1" ht="27" customHeight="1">
      <c r="A24" s="50">
        <v>13</v>
      </c>
      <c r="B24" s="51" t="s">
        <v>62</v>
      </c>
      <c r="C24" s="52" t="s">
        <v>336</v>
      </c>
      <c r="D24" s="52" t="s">
        <v>233</v>
      </c>
      <c r="E24" s="53" t="s">
        <v>329</v>
      </c>
      <c r="F24" s="53" t="s">
        <v>232</v>
      </c>
      <c r="G24" s="49" t="s">
        <v>78</v>
      </c>
      <c r="H24" s="49" t="s">
        <v>252</v>
      </c>
      <c r="I24" s="54">
        <v>11</v>
      </c>
      <c r="J24" s="50" t="s">
        <v>38</v>
      </c>
      <c r="K24" s="55">
        <v>1601</v>
      </c>
      <c r="L24" s="55">
        <v>0</v>
      </c>
      <c r="M24" s="56">
        <f t="shared" si="0"/>
        <v>1601</v>
      </c>
      <c r="N24" s="56" t="s">
        <v>22</v>
      </c>
      <c r="O24" s="56" t="s">
        <v>23</v>
      </c>
      <c r="P24" s="56" t="s">
        <v>24</v>
      </c>
      <c r="Q24" s="56" t="s">
        <v>381</v>
      </c>
      <c r="R24" s="57">
        <v>45292</v>
      </c>
      <c r="S24" s="58">
        <v>45657</v>
      </c>
      <c r="T24" s="68"/>
    </row>
    <row r="25" spans="1:20" s="34" customFormat="1" ht="27" customHeight="1">
      <c r="A25" s="50">
        <v>14</v>
      </c>
      <c r="B25" s="51" t="s">
        <v>62</v>
      </c>
      <c r="C25" s="52" t="s">
        <v>205</v>
      </c>
      <c r="D25" s="52"/>
      <c r="E25" s="53" t="s">
        <v>46</v>
      </c>
      <c r="F25" s="53" t="s">
        <v>205</v>
      </c>
      <c r="G25" s="49" t="s">
        <v>79</v>
      </c>
      <c r="H25" s="49" t="s">
        <v>299</v>
      </c>
      <c r="I25" s="54">
        <v>14</v>
      </c>
      <c r="J25" s="50" t="s">
        <v>44</v>
      </c>
      <c r="K25" s="55">
        <v>11096.11264453562</v>
      </c>
      <c r="L25" s="55">
        <v>23235.88735546438</v>
      </c>
      <c r="M25" s="56">
        <f t="shared" si="0"/>
        <v>34332</v>
      </c>
      <c r="N25" s="56" t="s">
        <v>22</v>
      </c>
      <c r="O25" s="56" t="s">
        <v>23</v>
      </c>
      <c r="P25" s="56" t="s">
        <v>24</v>
      </c>
      <c r="Q25" s="56" t="s">
        <v>381</v>
      </c>
      <c r="R25" s="57">
        <v>45292</v>
      </c>
      <c r="S25" s="58">
        <v>45657</v>
      </c>
      <c r="T25" s="68"/>
    </row>
    <row r="26" spans="1:20" s="34" customFormat="1" ht="27" customHeight="1">
      <c r="A26" s="50">
        <v>15</v>
      </c>
      <c r="B26" s="51" t="s">
        <v>62</v>
      </c>
      <c r="C26" s="52" t="s">
        <v>206</v>
      </c>
      <c r="D26" s="52"/>
      <c r="E26" s="53" t="s">
        <v>46</v>
      </c>
      <c r="F26" s="53" t="s">
        <v>206</v>
      </c>
      <c r="G26" s="49" t="s">
        <v>80</v>
      </c>
      <c r="H26" s="49" t="s">
        <v>253</v>
      </c>
      <c r="I26" s="54">
        <v>11</v>
      </c>
      <c r="J26" s="50" t="s">
        <v>38</v>
      </c>
      <c r="K26" s="55">
        <v>405</v>
      </c>
      <c r="L26" s="55">
        <v>0</v>
      </c>
      <c r="M26" s="56">
        <f t="shared" si="0"/>
        <v>405</v>
      </c>
      <c r="N26" s="56" t="s">
        <v>22</v>
      </c>
      <c r="O26" s="56" t="s">
        <v>23</v>
      </c>
      <c r="P26" s="56" t="s">
        <v>24</v>
      </c>
      <c r="Q26" s="56" t="s">
        <v>381</v>
      </c>
      <c r="R26" s="57">
        <v>45292</v>
      </c>
      <c r="S26" s="58">
        <v>45657</v>
      </c>
      <c r="T26" s="68"/>
    </row>
    <row r="27" spans="1:20" s="34" customFormat="1" ht="27" customHeight="1">
      <c r="A27" s="50">
        <v>16</v>
      </c>
      <c r="B27" s="51" t="s">
        <v>62</v>
      </c>
      <c r="C27" s="52" t="s">
        <v>207</v>
      </c>
      <c r="D27" s="52"/>
      <c r="E27" s="53" t="s">
        <v>46</v>
      </c>
      <c r="F27" s="53" t="s">
        <v>199</v>
      </c>
      <c r="G27" s="49" t="s">
        <v>81</v>
      </c>
      <c r="H27" s="49" t="s">
        <v>254</v>
      </c>
      <c r="I27" s="54">
        <v>11</v>
      </c>
      <c r="J27" s="50" t="s">
        <v>38</v>
      </c>
      <c r="K27" s="55">
        <v>2878</v>
      </c>
      <c r="L27" s="55">
        <v>0</v>
      </c>
      <c r="M27" s="56">
        <f t="shared" si="0"/>
        <v>2878</v>
      </c>
      <c r="N27" s="56" t="s">
        <v>22</v>
      </c>
      <c r="O27" s="56" t="s">
        <v>23</v>
      </c>
      <c r="P27" s="56" t="s">
        <v>24</v>
      </c>
      <c r="Q27" s="56" t="s">
        <v>381</v>
      </c>
      <c r="R27" s="57">
        <v>45292</v>
      </c>
      <c r="S27" s="58">
        <v>45657</v>
      </c>
      <c r="T27" s="68"/>
    </row>
    <row r="28" spans="1:20" s="34" customFormat="1" ht="27" customHeight="1">
      <c r="A28" s="50">
        <v>17</v>
      </c>
      <c r="B28" s="51" t="s">
        <v>62</v>
      </c>
      <c r="C28" s="52" t="s">
        <v>187</v>
      </c>
      <c r="D28" s="52"/>
      <c r="E28" s="53" t="s">
        <v>46</v>
      </c>
      <c r="F28" s="53" t="s">
        <v>186</v>
      </c>
      <c r="G28" s="49" t="s">
        <v>82</v>
      </c>
      <c r="H28" s="49" t="s">
        <v>305</v>
      </c>
      <c r="I28" s="54">
        <v>14</v>
      </c>
      <c r="J28" s="50" t="s">
        <v>44</v>
      </c>
      <c r="K28" s="55">
        <v>654.38079999999991</v>
      </c>
      <c r="L28" s="55">
        <v>2811.6192000000001</v>
      </c>
      <c r="M28" s="56">
        <f t="shared" si="0"/>
        <v>3466</v>
      </c>
      <c r="N28" s="56" t="s">
        <v>22</v>
      </c>
      <c r="O28" s="56" t="s">
        <v>23</v>
      </c>
      <c r="P28" s="56" t="s">
        <v>24</v>
      </c>
      <c r="Q28" s="56" t="s">
        <v>381</v>
      </c>
      <c r="R28" s="57">
        <v>45292</v>
      </c>
      <c r="S28" s="58">
        <v>45657</v>
      </c>
      <c r="T28" s="68"/>
    </row>
    <row r="29" spans="1:20" s="34" customFormat="1" ht="27" customHeight="1">
      <c r="A29" s="50">
        <v>18</v>
      </c>
      <c r="B29" s="51" t="s">
        <v>62</v>
      </c>
      <c r="C29" s="52" t="s">
        <v>222</v>
      </c>
      <c r="D29" s="52"/>
      <c r="E29" s="53" t="s">
        <v>46</v>
      </c>
      <c r="F29" s="53" t="s">
        <v>178</v>
      </c>
      <c r="G29" s="49" t="s">
        <v>83</v>
      </c>
      <c r="H29" s="49" t="s">
        <v>306</v>
      </c>
      <c r="I29" s="54">
        <v>22</v>
      </c>
      <c r="J29" s="50" t="s">
        <v>148</v>
      </c>
      <c r="K29" s="55">
        <v>4886.9222462203024</v>
      </c>
      <c r="L29" s="55">
        <v>4255.0777537796976</v>
      </c>
      <c r="M29" s="56">
        <f t="shared" si="0"/>
        <v>9142</v>
      </c>
      <c r="N29" s="56" t="s">
        <v>22</v>
      </c>
      <c r="O29" s="56" t="s">
        <v>23</v>
      </c>
      <c r="P29" s="56" t="s">
        <v>24</v>
      </c>
      <c r="Q29" s="56" t="s">
        <v>381</v>
      </c>
      <c r="R29" s="57">
        <v>45292</v>
      </c>
      <c r="S29" s="58">
        <v>45657</v>
      </c>
      <c r="T29" s="68"/>
    </row>
    <row r="30" spans="1:20" s="34" customFormat="1" ht="27" customHeight="1">
      <c r="A30" s="50">
        <v>19</v>
      </c>
      <c r="B30" s="51" t="s">
        <v>62</v>
      </c>
      <c r="C30" s="52" t="s">
        <v>230</v>
      </c>
      <c r="D30" s="52"/>
      <c r="E30" s="53" t="s">
        <v>46</v>
      </c>
      <c r="F30" s="53" t="s">
        <v>229</v>
      </c>
      <c r="G30" s="49" t="s">
        <v>84</v>
      </c>
      <c r="H30" s="49" t="s">
        <v>255</v>
      </c>
      <c r="I30" s="54">
        <v>15</v>
      </c>
      <c r="J30" s="50" t="s">
        <v>38</v>
      </c>
      <c r="K30" s="55">
        <v>1753</v>
      </c>
      <c r="L30" s="55">
        <v>0</v>
      </c>
      <c r="M30" s="56">
        <f t="shared" si="0"/>
        <v>1753</v>
      </c>
      <c r="N30" s="56" t="s">
        <v>22</v>
      </c>
      <c r="O30" s="56" t="s">
        <v>23</v>
      </c>
      <c r="P30" s="56" t="s">
        <v>24</v>
      </c>
      <c r="Q30" s="56" t="s">
        <v>381</v>
      </c>
      <c r="R30" s="57">
        <v>45292</v>
      </c>
      <c r="S30" s="58">
        <v>45657</v>
      </c>
      <c r="T30" s="68"/>
    </row>
    <row r="31" spans="1:20" s="34" customFormat="1" ht="27" customHeight="1">
      <c r="A31" s="50">
        <v>20</v>
      </c>
      <c r="B31" s="51" t="s">
        <v>62</v>
      </c>
      <c r="C31" s="52" t="s">
        <v>155</v>
      </c>
      <c r="D31" s="52" t="s">
        <v>156</v>
      </c>
      <c r="E31" s="53" t="s">
        <v>21</v>
      </c>
      <c r="F31" s="53" t="s">
        <v>155</v>
      </c>
      <c r="G31" s="49" t="s">
        <v>85</v>
      </c>
      <c r="H31" s="49" t="s">
        <v>307</v>
      </c>
      <c r="I31" s="54">
        <v>27</v>
      </c>
      <c r="J31" s="50" t="s">
        <v>44</v>
      </c>
      <c r="K31" s="55">
        <v>7142.5404362665067</v>
      </c>
      <c r="L31" s="55">
        <v>27991.459563733493</v>
      </c>
      <c r="M31" s="56">
        <f t="shared" si="0"/>
        <v>35134</v>
      </c>
      <c r="N31" s="56" t="s">
        <v>22</v>
      </c>
      <c r="O31" s="56" t="s">
        <v>23</v>
      </c>
      <c r="P31" s="56" t="s">
        <v>24</v>
      </c>
      <c r="Q31" s="56" t="s">
        <v>381</v>
      </c>
      <c r="R31" s="57">
        <v>45292</v>
      </c>
      <c r="S31" s="58">
        <v>45657</v>
      </c>
      <c r="T31" s="68"/>
    </row>
    <row r="32" spans="1:20" s="34" customFormat="1" ht="27" customHeight="1">
      <c r="A32" s="50">
        <v>21</v>
      </c>
      <c r="B32" s="51" t="s">
        <v>62</v>
      </c>
      <c r="C32" s="52" t="s">
        <v>209</v>
      </c>
      <c r="D32" s="52"/>
      <c r="E32" s="53" t="s">
        <v>46</v>
      </c>
      <c r="F32" s="53" t="s">
        <v>234</v>
      </c>
      <c r="G32" s="49" t="s">
        <v>86</v>
      </c>
      <c r="H32" s="49" t="s">
        <v>308</v>
      </c>
      <c r="I32" s="54">
        <v>11</v>
      </c>
      <c r="J32" s="50" t="s">
        <v>44</v>
      </c>
      <c r="K32" s="55">
        <v>1981.1764080765151</v>
      </c>
      <c r="L32" s="55">
        <v>8404.8235919234849</v>
      </c>
      <c r="M32" s="56">
        <f t="shared" si="0"/>
        <v>10386</v>
      </c>
      <c r="N32" s="56" t="s">
        <v>22</v>
      </c>
      <c r="O32" s="56" t="s">
        <v>23</v>
      </c>
      <c r="P32" s="56" t="s">
        <v>24</v>
      </c>
      <c r="Q32" s="56" t="s">
        <v>381</v>
      </c>
      <c r="R32" s="57">
        <v>45292</v>
      </c>
      <c r="S32" s="58">
        <v>45657</v>
      </c>
      <c r="T32" s="68"/>
    </row>
    <row r="33" spans="1:20" s="34" customFormat="1" ht="27" customHeight="1">
      <c r="A33" s="50">
        <v>22</v>
      </c>
      <c r="B33" s="51" t="s">
        <v>62</v>
      </c>
      <c r="C33" s="52" t="s">
        <v>206</v>
      </c>
      <c r="D33" s="52"/>
      <c r="E33" s="53" t="s">
        <v>46</v>
      </c>
      <c r="F33" s="53" t="s">
        <v>206</v>
      </c>
      <c r="G33" s="49" t="s">
        <v>87</v>
      </c>
      <c r="H33" s="49" t="s">
        <v>301</v>
      </c>
      <c r="I33" s="54">
        <v>14</v>
      </c>
      <c r="J33" s="50" t="s">
        <v>44</v>
      </c>
      <c r="K33" s="55">
        <v>48.181818181818159</v>
      </c>
      <c r="L33" s="55">
        <v>216.81818181818184</v>
      </c>
      <c r="M33" s="56">
        <f t="shared" si="0"/>
        <v>265</v>
      </c>
      <c r="N33" s="56" t="s">
        <v>22</v>
      </c>
      <c r="O33" s="56" t="s">
        <v>23</v>
      </c>
      <c r="P33" s="56" t="s">
        <v>24</v>
      </c>
      <c r="Q33" s="56" t="s">
        <v>381</v>
      </c>
      <c r="R33" s="57">
        <v>45292</v>
      </c>
      <c r="S33" s="58">
        <v>45657</v>
      </c>
      <c r="T33" s="68"/>
    </row>
    <row r="34" spans="1:20" s="34" customFormat="1" ht="27" customHeight="1">
      <c r="A34" s="50">
        <v>23</v>
      </c>
      <c r="B34" s="51" t="s">
        <v>62</v>
      </c>
      <c r="C34" s="52" t="s">
        <v>206</v>
      </c>
      <c r="D34" s="52"/>
      <c r="E34" s="53" t="s">
        <v>46</v>
      </c>
      <c r="F34" s="53" t="s">
        <v>206</v>
      </c>
      <c r="G34" s="49" t="s">
        <v>88</v>
      </c>
      <c r="H34" s="49" t="s">
        <v>256</v>
      </c>
      <c r="I34" s="54">
        <v>11</v>
      </c>
      <c r="J34" s="50" t="s">
        <v>38</v>
      </c>
      <c r="K34" s="55">
        <v>26</v>
      </c>
      <c r="L34" s="55">
        <v>0</v>
      </c>
      <c r="M34" s="56">
        <f t="shared" si="0"/>
        <v>26</v>
      </c>
      <c r="N34" s="56" t="s">
        <v>22</v>
      </c>
      <c r="O34" s="56" t="s">
        <v>23</v>
      </c>
      <c r="P34" s="56" t="s">
        <v>24</v>
      </c>
      <c r="Q34" s="56" t="s">
        <v>381</v>
      </c>
      <c r="R34" s="57">
        <v>45292</v>
      </c>
      <c r="S34" s="58">
        <v>45657</v>
      </c>
      <c r="T34" s="68"/>
    </row>
    <row r="35" spans="1:20" s="34" customFormat="1" ht="27" customHeight="1">
      <c r="A35" s="50">
        <v>24</v>
      </c>
      <c r="B35" s="51" t="s">
        <v>177</v>
      </c>
      <c r="C35" s="52" t="s">
        <v>196</v>
      </c>
      <c r="D35" s="52"/>
      <c r="E35" s="53" t="s">
        <v>179</v>
      </c>
      <c r="F35" s="53" t="s">
        <v>175</v>
      </c>
      <c r="G35" s="49" t="s">
        <v>89</v>
      </c>
      <c r="H35" s="49" t="s">
        <v>257</v>
      </c>
      <c r="I35" s="54">
        <v>11</v>
      </c>
      <c r="J35" s="50" t="s">
        <v>38</v>
      </c>
      <c r="K35" s="55">
        <v>368</v>
      </c>
      <c r="L35" s="55">
        <v>0</v>
      </c>
      <c r="M35" s="56">
        <f t="shared" si="0"/>
        <v>368</v>
      </c>
      <c r="N35" s="56" t="s">
        <v>22</v>
      </c>
      <c r="O35" s="56" t="s">
        <v>23</v>
      </c>
      <c r="P35" s="56" t="s">
        <v>24</v>
      </c>
      <c r="Q35" s="56" t="s">
        <v>381</v>
      </c>
      <c r="R35" s="57">
        <v>45292</v>
      </c>
      <c r="S35" s="58">
        <v>45657</v>
      </c>
      <c r="T35" s="68"/>
    </row>
    <row r="36" spans="1:20" s="34" customFormat="1" ht="27" customHeight="1">
      <c r="A36" s="50">
        <v>25</v>
      </c>
      <c r="B36" s="51" t="s">
        <v>326</v>
      </c>
      <c r="C36" s="52" t="s">
        <v>325</v>
      </c>
      <c r="D36" s="52"/>
      <c r="E36" s="53" t="s">
        <v>46</v>
      </c>
      <c r="F36" s="53" t="s">
        <v>224</v>
      </c>
      <c r="G36" s="49" t="s">
        <v>90</v>
      </c>
      <c r="H36" s="49" t="s">
        <v>258</v>
      </c>
      <c r="I36" s="54">
        <v>22</v>
      </c>
      <c r="J36" s="50" t="s">
        <v>38</v>
      </c>
      <c r="K36" s="55">
        <v>3946</v>
      </c>
      <c r="L36" s="55">
        <v>0</v>
      </c>
      <c r="M36" s="56">
        <f t="shared" si="0"/>
        <v>3946</v>
      </c>
      <c r="N36" s="56" t="s">
        <v>22</v>
      </c>
      <c r="O36" s="56" t="s">
        <v>23</v>
      </c>
      <c r="P36" s="56" t="s">
        <v>24</v>
      </c>
      <c r="Q36" s="56" t="s">
        <v>381</v>
      </c>
      <c r="R36" s="57">
        <v>45292</v>
      </c>
      <c r="S36" s="58">
        <v>45657</v>
      </c>
      <c r="T36" s="68"/>
    </row>
    <row r="37" spans="1:20" s="34" customFormat="1" ht="27" customHeight="1">
      <c r="A37" s="50">
        <v>26</v>
      </c>
      <c r="B37" s="51" t="s">
        <v>62</v>
      </c>
      <c r="C37" s="52" t="s">
        <v>235</v>
      </c>
      <c r="D37" s="52" t="s">
        <v>337</v>
      </c>
      <c r="E37" s="53" t="s">
        <v>46</v>
      </c>
      <c r="F37" s="53" t="s">
        <v>235</v>
      </c>
      <c r="G37" s="49" t="s">
        <v>91</v>
      </c>
      <c r="H37" s="49" t="s">
        <v>259</v>
      </c>
      <c r="I37" s="54">
        <v>14</v>
      </c>
      <c r="J37" s="50" t="s">
        <v>38</v>
      </c>
      <c r="K37" s="55">
        <v>2254</v>
      </c>
      <c r="L37" s="55">
        <v>0</v>
      </c>
      <c r="M37" s="56">
        <f t="shared" si="0"/>
        <v>2254</v>
      </c>
      <c r="N37" s="56" t="s">
        <v>22</v>
      </c>
      <c r="O37" s="56" t="s">
        <v>23</v>
      </c>
      <c r="P37" s="56" t="s">
        <v>24</v>
      </c>
      <c r="Q37" s="56" t="s">
        <v>381</v>
      </c>
      <c r="R37" s="57">
        <v>45292</v>
      </c>
      <c r="S37" s="58">
        <v>45657</v>
      </c>
      <c r="T37" s="68"/>
    </row>
    <row r="38" spans="1:20" s="34" customFormat="1" ht="27" customHeight="1">
      <c r="A38" s="50">
        <v>27</v>
      </c>
      <c r="B38" s="51" t="s">
        <v>62</v>
      </c>
      <c r="C38" s="52" t="s">
        <v>225</v>
      </c>
      <c r="D38" s="52"/>
      <c r="E38" s="53" t="s">
        <v>21</v>
      </c>
      <c r="F38" s="53" t="s">
        <v>225</v>
      </c>
      <c r="G38" s="49" t="s">
        <v>92</v>
      </c>
      <c r="H38" s="49" t="s">
        <v>309</v>
      </c>
      <c r="I38" s="54">
        <v>15</v>
      </c>
      <c r="J38" s="50" t="s">
        <v>44</v>
      </c>
      <c r="K38" s="55">
        <v>1505.8430493273545</v>
      </c>
      <c r="L38" s="55">
        <v>4455.1569506726455</v>
      </c>
      <c r="M38" s="56">
        <f t="shared" si="0"/>
        <v>5961</v>
      </c>
      <c r="N38" s="56" t="s">
        <v>22</v>
      </c>
      <c r="O38" s="56" t="s">
        <v>23</v>
      </c>
      <c r="P38" s="56" t="s">
        <v>24</v>
      </c>
      <c r="Q38" s="56" t="s">
        <v>381</v>
      </c>
      <c r="R38" s="57">
        <v>45292</v>
      </c>
      <c r="S38" s="58">
        <v>45657</v>
      </c>
      <c r="T38" s="68"/>
    </row>
    <row r="39" spans="1:20" s="34" customFormat="1" ht="27" customHeight="1">
      <c r="A39" s="50">
        <v>28</v>
      </c>
      <c r="B39" s="51" t="s">
        <v>62</v>
      </c>
      <c r="C39" s="52" t="s">
        <v>187</v>
      </c>
      <c r="D39" s="52" t="s">
        <v>193</v>
      </c>
      <c r="E39" s="53" t="s">
        <v>21</v>
      </c>
      <c r="F39" s="53" t="s">
        <v>184</v>
      </c>
      <c r="G39" s="49" t="s">
        <v>93</v>
      </c>
      <c r="H39" s="49" t="s">
        <v>310</v>
      </c>
      <c r="I39" s="54">
        <v>22</v>
      </c>
      <c r="J39" s="50" t="s">
        <v>44</v>
      </c>
      <c r="K39" s="55">
        <v>3008.4048227986841</v>
      </c>
      <c r="L39" s="55">
        <v>12645.595177201316</v>
      </c>
      <c r="M39" s="56">
        <f t="shared" si="0"/>
        <v>15654</v>
      </c>
      <c r="N39" s="56" t="s">
        <v>22</v>
      </c>
      <c r="O39" s="56" t="s">
        <v>23</v>
      </c>
      <c r="P39" s="56" t="s">
        <v>24</v>
      </c>
      <c r="Q39" s="56" t="s">
        <v>381</v>
      </c>
      <c r="R39" s="57">
        <v>45292</v>
      </c>
      <c r="S39" s="58">
        <v>45657</v>
      </c>
      <c r="T39" s="68"/>
    </row>
    <row r="40" spans="1:20" s="34" customFormat="1" ht="27" customHeight="1">
      <c r="A40" s="50">
        <v>29</v>
      </c>
      <c r="B40" s="51" t="s">
        <v>62</v>
      </c>
      <c r="C40" s="52" t="s">
        <v>226</v>
      </c>
      <c r="D40" s="52"/>
      <c r="E40" s="53" t="s">
        <v>46</v>
      </c>
      <c r="F40" s="53" t="s">
        <v>226</v>
      </c>
      <c r="G40" s="49" t="s">
        <v>94</v>
      </c>
      <c r="H40" s="49" t="s">
        <v>311</v>
      </c>
      <c r="I40" s="54">
        <v>14</v>
      </c>
      <c r="J40" s="50" t="s">
        <v>44</v>
      </c>
      <c r="K40" s="55">
        <v>1215.5257731958759</v>
      </c>
      <c r="L40" s="55">
        <v>2897.4742268041241</v>
      </c>
      <c r="M40" s="56">
        <f t="shared" si="0"/>
        <v>4113</v>
      </c>
      <c r="N40" s="56" t="s">
        <v>22</v>
      </c>
      <c r="O40" s="56" t="s">
        <v>23</v>
      </c>
      <c r="P40" s="56" t="s">
        <v>24</v>
      </c>
      <c r="Q40" s="56" t="s">
        <v>381</v>
      </c>
      <c r="R40" s="57">
        <v>45292</v>
      </c>
      <c r="S40" s="58">
        <v>45657</v>
      </c>
      <c r="T40" s="68"/>
    </row>
    <row r="41" spans="1:20" s="34" customFormat="1" ht="27" customHeight="1">
      <c r="A41" s="50">
        <v>30</v>
      </c>
      <c r="B41" s="51" t="s">
        <v>62</v>
      </c>
      <c r="C41" s="52" t="s">
        <v>236</v>
      </c>
      <c r="D41" s="52"/>
      <c r="E41" s="53" t="s">
        <v>46</v>
      </c>
      <c r="F41" s="53" t="s">
        <v>214</v>
      </c>
      <c r="G41" s="49" t="s">
        <v>95</v>
      </c>
      <c r="H41" s="49" t="s">
        <v>312</v>
      </c>
      <c r="I41" s="54">
        <v>14</v>
      </c>
      <c r="J41" s="50" t="s">
        <v>44</v>
      </c>
      <c r="K41" s="55">
        <v>7793.0453845076336</v>
      </c>
      <c r="L41" s="55">
        <v>38147.954615492366</v>
      </c>
      <c r="M41" s="56">
        <f t="shared" si="0"/>
        <v>45941</v>
      </c>
      <c r="N41" s="56" t="s">
        <v>22</v>
      </c>
      <c r="O41" s="56" t="s">
        <v>23</v>
      </c>
      <c r="P41" s="56" t="s">
        <v>24</v>
      </c>
      <c r="Q41" s="56" t="s">
        <v>381</v>
      </c>
      <c r="R41" s="57">
        <v>45292</v>
      </c>
      <c r="S41" s="58">
        <v>45657</v>
      </c>
      <c r="T41" s="68"/>
    </row>
    <row r="42" spans="1:20" s="34" customFormat="1" ht="26.25" customHeight="1">
      <c r="A42" s="50">
        <v>31</v>
      </c>
      <c r="B42" s="51" t="s">
        <v>63</v>
      </c>
      <c r="C42" s="52" t="s">
        <v>157</v>
      </c>
      <c r="D42" s="52"/>
      <c r="E42" s="53" t="s">
        <v>21</v>
      </c>
      <c r="F42" s="53" t="s">
        <v>153</v>
      </c>
      <c r="G42" s="49" t="s">
        <v>96</v>
      </c>
      <c r="H42" s="49" t="s">
        <v>260</v>
      </c>
      <c r="I42" s="54">
        <v>22</v>
      </c>
      <c r="J42" s="50" t="s">
        <v>38</v>
      </c>
      <c r="K42" s="55">
        <v>25336</v>
      </c>
      <c r="L42" s="55">
        <v>0</v>
      </c>
      <c r="M42" s="56">
        <f t="shared" si="0"/>
        <v>25336</v>
      </c>
      <c r="N42" s="56" t="s">
        <v>22</v>
      </c>
      <c r="O42" s="56" t="s">
        <v>23</v>
      </c>
      <c r="P42" s="56" t="s">
        <v>24</v>
      </c>
      <c r="Q42" s="56" t="s">
        <v>381</v>
      </c>
      <c r="R42" s="57">
        <v>45292</v>
      </c>
      <c r="S42" s="58">
        <v>45657</v>
      </c>
      <c r="T42" s="68"/>
    </row>
    <row r="43" spans="1:20" s="34" customFormat="1" ht="27" customHeight="1">
      <c r="A43" s="50">
        <v>32</v>
      </c>
      <c r="B43" s="51" t="s">
        <v>63</v>
      </c>
      <c r="C43" s="52" t="s">
        <v>220</v>
      </c>
      <c r="D43" s="52" t="s">
        <v>338</v>
      </c>
      <c r="E43" s="53" t="s">
        <v>46</v>
      </c>
      <c r="F43" s="53" t="s">
        <v>178</v>
      </c>
      <c r="G43" s="49" t="s">
        <v>97</v>
      </c>
      <c r="H43" s="49" t="s">
        <v>261</v>
      </c>
      <c r="I43" s="54">
        <v>17</v>
      </c>
      <c r="J43" s="50" t="s">
        <v>38</v>
      </c>
      <c r="K43" s="55">
        <v>520</v>
      </c>
      <c r="L43" s="55">
        <v>0</v>
      </c>
      <c r="M43" s="56">
        <f t="shared" si="0"/>
        <v>520</v>
      </c>
      <c r="N43" s="56" t="s">
        <v>22</v>
      </c>
      <c r="O43" s="56" t="s">
        <v>23</v>
      </c>
      <c r="P43" s="56" t="s">
        <v>24</v>
      </c>
      <c r="Q43" s="56" t="s">
        <v>381</v>
      </c>
      <c r="R43" s="57">
        <v>45292</v>
      </c>
      <c r="S43" s="58">
        <v>45657</v>
      </c>
      <c r="T43" s="68"/>
    </row>
    <row r="44" spans="1:20" s="34" customFormat="1" ht="27" customHeight="1">
      <c r="A44" s="50">
        <v>33</v>
      </c>
      <c r="B44" s="51" t="s">
        <v>62</v>
      </c>
      <c r="C44" s="52" t="s">
        <v>184</v>
      </c>
      <c r="D44" s="52" t="s">
        <v>339</v>
      </c>
      <c r="E44" s="53" t="s">
        <v>21</v>
      </c>
      <c r="F44" s="53" t="s">
        <v>184</v>
      </c>
      <c r="G44" s="49" t="s">
        <v>98</v>
      </c>
      <c r="H44" s="49" t="s">
        <v>262</v>
      </c>
      <c r="I44" s="54">
        <v>22</v>
      </c>
      <c r="J44" s="50" t="s">
        <v>38</v>
      </c>
      <c r="K44" s="55">
        <v>5619</v>
      </c>
      <c r="L44" s="55">
        <v>0</v>
      </c>
      <c r="M44" s="56">
        <f t="shared" si="0"/>
        <v>5619</v>
      </c>
      <c r="N44" s="56" t="s">
        <v>22</v>
      </c>
      <c r="O44" s="56" t="s">
        <v>23</v>
      </c>
      <c r="P44" s="56" t="s">
        <v>24</v>
      </c>
      <c r="Q44" s="56" t="s">
        <v>381</v>
      </c>
      <c r="R44" s="57">
        <v>45292</v>
      </c>
      <c r="S44" s="58">
        <v>45657</v>
      </c>
      <c r="T44" s="68"/>
    </row>
    <row r="45" spans="1:20" s="34" customFormat="1" ht="27" customHeight="1">
      <c r="A45" s="50">
        <v>34</v>
      </c>
      <c r="B45" s="51" t="s">
        <v>62</v>
      </c>
      <c r="C45" s="52" t="s">
        <v>237</v>
      </c>
      <c r="D45" s="52"/>
      <c r="E45" s="53" t="s">
        <v>328</v>
      </c>
      <c r="F45" s="53" t="s">
        <v>212</v>
      </c>
      <c r="G45" s="49" t="s">
        <v>99</v>
      </c>
      <c r="H45" s="49" t="s">
        <v>313</v>
      </c>
      <c r="I45" s="54">
        <v>14</v>
      </c>
      <c r="J45" s="50" t="s">
        <v>44</v>
      </c>
      <c r="K45" s="55">
        <v>1088.1201629327907</v>
      </c>
      <c r="L45" s="55">
        <v>5052.8798370672093</v>
      </c>
      <c r="M45" s="56">
        <f t="shared" si="0"/>
        <v>6141</v>
      </c>
      <c r="N45" s="56" t="s">
        <v>22</v>
      </c>
      <c r="O45" s="56" t="s">
        <v>23</v>
      </c>
      <c r="P45" s="56" t="s">
        <v>24</v>
      </c>
      <c r="Q45" s="56" t="s">
        <v>381</v>
      </c>
      <c r="R45" s="57">
        <v>45292</v>
      </c>
      <c r="S45" s="58">
        <v>45657</v>
      </c>
      <c r="T45" s="68"/>
    </row>
    <row r="46" spans="1:20" s="34" customFormat="1" ht="27" customHeight="1">
      <c r="A46" s="50">
        <v>35</v>
      </c>
      <c r="B46" s="51" t="s">
        <v>62</v>
      </c>
      <c r="C46" s="52" t="s">
        <v>227</v>
      </c>
      <c r="D46" s="52"/>
      <c r="E46" s="53" t="s">
        <v>49</v>
      </c>
      <c r="F46" s="53" t="s">
        <v>227</v>
      </c>
      <c r="G46" s="49" t="s">
        <v>100</v>
      </c>
      <c r="H46" s="49" t="s">
        <v>263</v>
      </c>
      <c r="I46" s="54">
        <v>15</v>
      </c>
      <c r="J46" s="50" t="s">
        <v>38</v>
      </c>
      <c r="K46" s="55">
        <v>1398</v>
      </c>
      <c r="L46" s="55">
        <v>0</v>
      </c>
      <c r="M46" s="56">
        <f t="shared" si="0"/>
        <v>1398</v>
      </c>
      <c r="N46" s="56" t="s">
        <v>22</v>
      </c>
      <c r="O46" s="56" t="s">
        <v>23</v>
      </c>
      <c r="P46" s="56" t="s">
        <v>24</v>
      </c>
      <c r="Q46" s="56" t="s">
        <v>381</v>
      </c>
      <c r="R46" s="57">
        <v>45292</v>
      </c>
      <c r="S46" s="58">
        <v>45657</v>
      </c>
      <c r="T46" s="68"/>
    </row>
    <row r="47" spans="1:20" s="34" customFormat="1" ht="27" customHeight="1">
      <c r="A47" s="50">
        <v>36</v>
      </c>
      <c r="B47" s="51" t="s">
        <v>62</v>
      </c>
      <c r="C47" s="52" t="s">
        <v>168</v>
      </c>
      <c r="D47" s="52" t="s">
        <v>221</v>
      </c>
      <c r="E47" s="53" t="s">
        <v>46</v>
      </c>
      <c r="F47" s="53" t="s">
        <v>178</v>
      </c>
      <c r="G47" s="49" t="s">
        <v>101</v>
      </c>
      <c r="H47" s="49" t="s">
        <v>314</v>
      </c>
      <c r="I47" s="54">
        <v>22</v>
      </c>
      <c r="J47" s="50" t="s">
        <v>44</v>
      </c>
      <c r="K47" s="55">
        <v>946.3728813559319</v>
      </c>
      <c r="L47" s="55">
        <v>4129.6271186440681</v>
      </c>
      <c r="M47" s="56">
        <f t="shared" si="0"/>
        <v>5076</v>
      </c>
      <c r="N47" s="56" t="s">
        <v>22</v>
      </c>
      <c r="O47" s="56" t="s">
        <v>23</v>
      </c>
      <c r="P47" s="56" t="s">
        <v>24</v>
      </c>
      <c r="Q47" s="56" t="s">
        <v>381</v>
      </c>
      <c r="R47" s="57">
        <v>45292</v>
      </c>
      <c r="S47" s="58">
        <v>45657</v>
      </c>
      <c r="T47" s="68"/>
    </row>
    <row r="48" spans="1:20" s="34" customFormat="1" ht="27" customHeight="1">
      <c r="A48" s="50">
        <v>37</v>
      </c>
      <c r="B48" s="51" t="s">
        <v>62</v>
      </c>
      <c r="C48" s="52" t="s">
        <v>216</v>
      </c>
      <c r="D48" s="52"/>
      <c r="E48" s="53" t="s">
        <v>49</v>
      </c>
      <c r="F48" s="53" t="s">
        <v>200</v>
      </c>
      <c r="G48" s="49" t="s">
        <v>102</v>
      </c>
      <c r="H48" s="49" t="s">
        <v>315</v>
      </c>
      <c r="I48" s="54">
        <v>22</v>
      </c>
      <c r="J48" s="50" t="s">
        <v>44</v>
      </c>
      <c r="K48" s="55">
        <v>1289.3090909090915</v>
      </c>
      <c r="L48" s="55">
        <v>4250.6909090909085</v>
      </c>
      <c r="M48" s="56">
        <f t="shared" si="0"/>
        <v>5540</v>
      </c>
      <c r="N48" s="56" t="s">
        <v>22</v>
      </c>
      <c r="O48" s="56" t="s">
        <v>23</v>
      </c>
      <c r="P48" s="56" t="s">
        <v>24</v>
      </c>
      <c r="Q48" s="56" t="s">
        <v>381</v>
      </c>
      <c r="R48" s="57">
        <v>45292</v>
      </c>
      <c r="S48" s="58">
        <v>45657</v>
      </c>
      <c r="T48" s="68"/>
    </row>
    <row r="49" spans="1:20" s="34" customFormat="1" ht="27" customHeight="1">
      <c r="A49" s="50">
        <v>38</v>
      </c>
      <c r="B49" s="51" t="s">
        <v>27</v>
      </c>
      <c r="C49" s="52" t="s">
        <v>167</v>
      </c>
      <c r="D49" s="52"/>
      <c r="E49" s="53" t="s">
        <v>49</v>
      </c>
      <c r="F49" s="53" t="s">
        <v>200</v>
      </c>
      <c r="G49" s="49" t="s">
        <v>50</v>
      </c>
      <c r="H49" s="49" t="s">
        <v>51</v>
      </c>
      <c r="I49" s="54">
        <v>27</v>
      </c>
      <c r="J49" s="50" t="s">
        <v>44</v>
      </c>
      <c r="K49" s="55">
        <v>14698.237515736466</v>
      </c>
      <c r="L49" s="55">
        <v>52200</v>
      </c>
      <c r="M49" s="56">
        <f t="shared" si="0"/>
        <v>66898.237515736459</v>
      </c>
      <c r="N49" s="56" t="s">
        <v>22</v>
      </c>
      <c r="O49" s="56" t="s">
        <v>23</v>
      </c>
      <c r="P49" s="56" t="s">
        <v>24</v>
      </c>
      <c r="Q49" s="56" t="s">
        <v>381</v>
      </c>
      <c r="R49" s="57">
        <v>45292</v>
      </c>
      <c r="S49" s="58">
        <v>45657</v>
      </c>
      <c r="T49" s="68"/>
    </row>
    <row r="50" spans="1:20" s="34" customFormat="1" ht="27" customHeight="1">
      <c r="A50" s="50">
        <v>39</v>
      </c>
      <c r="B50" s="51" t="s">
        <v>62</v>
      </c>
      <c r="C50" s="52" t="s">
        <v>167</v>
      </c>
      <c r="D50" s="52"/>
      <c r="E50" s="53" t="s">
        <v>49</v>
      </c>
      <c r="F50" s="53" t="s">
        <v>200</v>
      </c>
      <c r="G50" s="49" t="s">
        <v>103</v>
      </c>
      <c r="H50" s="49" t="s">
        <v>264</v>
      </c>
      <c r="I50" s="54">
        <v>14</v>
      </c>
      <c r="J50" s="50" t="s">
        <v>38</v>
      </c>
      <c r="K50" s="55">
        <v>1061</v>
      </c>
      <c r="L50" s="55">
        <v>0</v>
      </c>
      <c r="M50" s="56">
        <f t="shared" si="0"/>
        <v>1061</v>
      </c>
      <c r="N50" s="56" t="s">
        <v>22</v>
      </c>
      <c r="O50" s="56" t="s">
        <v>23</v>
      </c>
      <c r="P50" s="56" t="s">
        <v>24</v>
      </c>
      <c r="Q50" s="56" t="s">
        <v>381</v>
      </c>
      <c r="R50" s="57">
        <v>45292</v>
      </c>
      <c r="S50" s="58">
        <v>45657</v>
      </c>
      <c r="T50" s="68"/>
    </row>
    <row r="51" spans="1:20" s="34" customFormat="1" ht="27" customHeight="1">
      <c r="A51" s="50">
        <v>40</v>
      </c>
      <c r="B51" s="51" t="s">
        <v>63</v>
      </c>
      <c r="C51" s="52" t="s">
        <v>163</v>
      </c>
      <c r="D51" s="52"/>
      <c r="E51" s="53" t="s">
        <v>21</v>
      </c>
      <c r="F51" s="53" t="s">
        <v>153</v>
      </c>
      <c r="G51" s="49" t="s">
        <v>104</v>
      </c>
      <c r="H51" s="49" t="s">
        <v>265</v>
      </c>
      <c r="I51" s="54">
        <v>11</v>
      </c>
      <c r="J51" s="50" t="s">
        <v>38</v>
      </c>
      <c r="K51" s="55">
        <v>4250</v>
      </c>
      <c r="L51" s="55">
        <v>0</v>
      </c>
      <c r="M51" s="56">
        <f t="shared" si="0"/>
        <v>4250</v>
      </c>
      <c r="N51" s="56" t="s">
        <v>22</v>
      </c>
      <c r="O51" s="56" t="s">
        <v>23</v>
      </c>
      <c r="P51" s="56" t="s">
        <v>24</v>
      </c>
      <c r="Q51" s="56" t="s">
        <v>381</v>
      </c>
      <c r="R51" s="57">
        <v>45292</v>
      </c>
      <c r="S51" s="58">
        <v>45657</v>
      </c>
      <c r="T51" s="68"/>
    </row>
    <row r="52" spans="1:20" s="34" customFormat="1" ht="27" customHeight="1">
      <c r="A52" s="50">
        <v>41</v>
      </c>
      <c r="B52" s="51" t="s">
        <v>62</v>
      </c>
      <c r="C52" s="52" t="s">
        <v>176</v>
      </c>
      <c r="D52" s="52" t="s">
        <v>340</v>
      </c>
      <c r="E52" s="53" t="s">
        <v>46</v>
      </c>
      <c r="F52" s="53" t="s">
        <v>178</v>
      </c>
      <c r="G52" s="49" t="s">
        <v>105</v>
      </c>
      <c r="H52" s="49" t="s">
        <v>266</v>
      </c>
      <c r="I52" s="54">
        <v>5</v>
      </c>
      <c r="J52" s="50" t="s">
        <v>38</v>
      </c>
      <c r="K52" s="55">
        <v>206</v>
      </c>
      <c r="L52" s="55">
        <v>0</v>
      </c>
      <c r="M52" s="56">
        <f t="shared" si="0"/>
        <v>206</v>
      </c>
      <c r="N52" s="56" t="s">
        <v>22</v>
      </c>
      <c r="O52" s="56" t="s">
        <v>23</v>
      </c>
      <c r="P52" s="56" t="s">
        <v>24</v>
      </c>
      <c r="Q52" s="56" t="s">
        <v>381</v>
      </c>
      <c r="R52" s="57">
        <v>45292</v>
      </c>
      <c r="S52" s="58">
        <v>45657</v>
      </c>
      <c r="T52" s="68"/>
    </row>
    <row r="53" spans="1:20" s="34" customFormat="1" ht="27" customHeight="1">
      <c r="A53" s="50">
        <v>42</v>
      </c>
      <c r="B53" s="51" t="s">
        <v>62</v>
      </c>
      <c r="C53" s="52" t="s">
        <v>187</v>
      </c>
      <c r="D53" s="52"/>
      <c r="E53" s="53" t="s">
        <v>49</v>
      </c>
      <c r="F53" s="53" t="s">
        <v>185</v>
      </c>
      <c r="G53" s="49" t="s">
        <v>106</v>
      </c>
      <c r="H53" s="49" t="s">
        <v>267</v>
      </c>
      <c r="I53" s="54">
        <v>11</v>
      </c>
      <c r="J53" s="50" t="s">
        <v>38</v>
      </c>
      <c r="K53" s="55">
        <v>585</v>
      </c>
      <c r="L53" s="55">
        <v>0</v>
      </c>
      <c r="M53" s="56">
        <f t="shared" si="0"/>
        <v>585</v>
      </c>
      <c r="N53" s="56" t="s">
        <v>22</v>
      </c>
      <c r="O53" s="56" t="s">
        <v>23</v>
      </c>
      <c r="P53" s="56" t="s">
        <v>24</v>
      </c>
      <c r="Q53" s="56" t="s">
        <v>381</v>
      </c>
      <c r="R53" s="57">
        <v>45292</v>
      </c>
      <c r="S53" s="58">
        <v>45657</v>
      </c>
      <c r="T53" s="68"/>
    </row>
    <row r="54" spans="1:20" s="34" customFormat="1" ht="27" customHeight="1">
      <c r="A54" s="50">
        <v>43</v>
      </c>
      <c r="B54" s="51" t="s">
        <v>62</v>
      </c>
      <c r="C54" s="52" t="s">
        <v>242</v>
      </c>
      <c r="D54" s="52" t="s">
        <v>341</v>
      </c>
      <c r="E54" s="53" t="s">
        <v>46</v>
      </c>
      <c r="F54" s="53" t="s">
        <v>234</v>
      </c>
      <c r="G54" s="49" t="s">
        <v>107</v>
      </c>
      <c r="H54" s="49" t="s">
        <v>268</v>
      </c>
      <c r="I54" s="54">
        <v>11</v>
      </c>
      <c r="J54" s="50" t="s">
        <v>38</v>
      </c>
      <c r="K54" s="55">
        <v>1148</v>
      </c>
      <c r="L54" s="55">
        <v>0</v>
      </c>
      <c r="M54" s="56">
        <f t="shared" si="0"/>
        <v>1148</v>
      </c>
      <c r="N54" s="56" t="s">
        <v>22</v>
      </c>
      <c r="O54" s="56" t="s">
        <v>23</v>
      </c>
      <c r="P54" s="56" t="s">
        <v>24</v>
      </c>
      <c r="Q54" s="56" t="s">
        <v>381</v>
      </c>
      <c r="R54" s="57">
        <v>45292</v>
      </c>
      <c r="S54" s="58">
        <v>45657</v>
      </c>
      <c r="T54" s="68"/>
    </row>
    <row r="55" spans="1:20" s="34" customFormat="1" ht="27" customHeight="1">
      <c r="A55" s="50">
        <v>44</v>
      </c>
      <c r="B55" s="51" t="s">
        <v>62</v>
      </c>
      <c r="C55" s="52" t="s">
        <v>228</v>
      </c>
      <c r="D55" s="52"/>
      <c r="E55" s="53" t="s">
        <v>46</v>
      </c>
      <c r="F55" s="53" t="s">
        <v>228</v>
      </c>
      <c r="G55" s="49" t="s">
        <v>108</v>
      </c>
      <c r="H55" s="49" t="s">
        <v>316</v>
      </c>
      <c r="I55" s="54">
        <v>15</v>
      </c>
      <c r="J55" s="50" t="s">
        <v>44</v>
      </c>
      <c r="K55" s="55">
        <v>588.68995633187774</v>
      </c>
      <c r="L55" s="55">
        <v>1485.3100436681223</v>
      </c>
      <c r="M55" s="56">
        <f t="shared" si="0"/>
        <v>2074</v>
      </c>
      <c r="N55" s="56" t="s">
        <v>22</v>
      </c>
      <c r="O55" s="56" t="s">
        <v>23</v>
      </c>
      <c r="P55" s="56" t="s">
        <v>24</v>
      </c>
      <c r="Q55" s="56" t="s">
        <v>381</v>
      </c>
      <c r="R55" s="57">
        <v>45292</v>
      </c>
      <c r="S55" s="58">
        <v>45657</v>
      </c>
      <c r="T55" s="68"/>
    </row>
    <row r="56" spans="1:20" s="34" customFormat="1" ht="27" customHeight="1">
      <c r="A56" s="50">
        <v>45</v>
      </c>
      <c r="B56" s="51" t="s">
        <v>62</v>
      </c>
      <c r="C56" s="52" t="s">
        <v>36</v>
      </c>
      <c r="D56" s="52"/>
      <c r="E56" s="53" t="s">
        <v>46</v>
      </c>
      <c r="F56" s="53" t="s">
        <v>223</v>
      </c>
      <c r="G56" s="49" t="s">
        <v>109</v>
      </c>
      <c r="H56" s="49" t="s">
        <v>269</v>
      </c>
      <c r="I56" s="54">
        <v>15</v>
      </c>
      <c r="J56" s="50" t="s">
        <v>38</v>
      </c>
      <c r="K56" s="55">
        <v>1747</v>
      </c>
      <c r="L56" s="55">
        <v>0</v>
      </c>
      <c r="M56" s="56">
        <f t="shared" si="0"/>
        <v>1747</v>
      </c>
      <c r="N56" s="56" t="s">
        <v>22</v>
      </c>
      <c r="O56" s="56" t="s">
        <v>23</v>
      </c>
      <c r="P56" s="56" t="s">
        <v>24</v>
      </c>
      <c r="Q56" s="56" t="s">
        <v>381</v>
      </c>
      <c r="R56" s="57">
        <v>45292</v>
      </c>
      <c r="S56" s="58">
        <v>45657</v>
      </c>
      <c r="T56" s="68"/>
    </row>
    <row r="57" spans="1:20" s="34" customFormat="1" ht="27" customHeight="1">
      <c r="A57" s="50">
        <v>46</v>
      </c>
      <c r="B57" s="51" t="s">
        <v>177</v>
      </c>
      <c r="C57" s="52" t="s">
        <v>176</v>
      </c>
      <c r="D57" s="52"/>
      <c r="E57" s="53" t="s">
        <v>179</v>
      </c>
      <c r="F57" s="53" t="s">
        <v>175</v>
      </c>
      <c r="G57" s="49" t="s">
        <v>110</v>
      </c>
      <c r="H57" s="49" t="s">
        <v>270</v>
      </c>
      <c r="I57" s="54">
        <v>4</v>
      </c>
      <c r="J57" s="50" t="s">
        <v>38</v>
      </c>
      <c r="K57" s="55">
        <v>40</v>
      </c>
      <c r="L57" s="55">
        <v>0</v>
      </c>
      <c r="M57" s="56">
        <f t="shared" si="0"/>
        <v>40</v>
      </c>
      <c r="N57" s="56" t="s">
        <v>22</v>
      </c>
      <c r="O57" s="56" t="s">
        <v>23</v>
      </c>
      <c r="P57" s="56" t="s">
        <v>24</v>
      </c>
      <c r="Q57" s="56" t="s">
        <v>381</v>
      </c>
      <c r="R57" s="57">
        <v>45292</v>
      </c>
      <c r="S57" s="58">
        <v>45657</v>
      </c>
      <c r="T57" s="68"/>
    </row>
    <row r="58" spans="1:20" s="34" customFormat="1" ht="27" customHeight="1">
      <c r="A58" s="50">
        <v>47</v>
      </c>
      <c r="B58" s="51" t="s">
        <v>62</v>
      </c>
      <c r="C58" s="52" t="s">
        <v>198</v>
      </c>
      <c r="D58" s="52"/>
      <c r="E58" s="53" t="s">
        <v>46</v>
      </c>
      <c r="F58" s="53" t="s">
        <v>198</v>
      </c>
      <c r="G58" s="49" t="s">
        <v>111</v>
      </c>
      <c r="H58" s="49" t="s">
        <v>300</v>
      </c>
      <c r="I58" s="54">
        <v>11</v>
      </c>
      <c r="J58" s="50" t="s">
        <v>44</v>
      </c>
      <c r="K58" s="55">
        <v>2976.6857142857134</v>
      </c>
      <c r="L58" s="55">
        <v>14387.314285714287</v>
      </c>
      <c r="M58" s="56">
        <f t="shared" si="0"/>
        <v>17364</v>
      </c>
      <c r="N58" s="56" t="s">
        <v>22</v>
      </c>
      <c r="O58" s="56" t="s">
        <v>23</v>
      </c>
      <c r="P58" s="56" t="s">
        <v>24</v>
      </c>
      <c r="Q58" s="56" t="s">
        <v>381</v>
      </c>
      <c r="R58" s="57">
        <v>45292</v>
      </c>
      <c r="S58" s="58">
        <v>45657</v>
      </c>
      <c r="T58" s="68"/>
    </row>
    <row r="59" spans="1:20" s="34" customFormat="1" ht="27" customHeight="1">
      <c r="A59" s="50">
        <v>48</v>
      </c>
      <c r="B59" s="51" t="s">
        <v>62</v>
      </c>
      <c r="C59" s="52" t="s">
        <v>174</v>
      </c>
      <c r="D59" s="52"/>
      <c r="E59" s="53" t="s">
        <v>46</v>
      </c>
      <c r="F59" s="53" t="s">
        <v>174</v>
      </c>
      <c r="G59" s="49" t="s">
        <v>112</v>
      </c>
      <c r="H59" s="49" t="s">
        <v>317</v>
      </c>
      <c r="I59" s="54">
        <v>27</v>
      </c>
      <c r="J59" s="50" t="s">
        <v>44</v>
      </c>
      <c r="K59" s="55">
        <v>4741.3697521497215</v>
      </c>
      <c r="L59" s="55">
        <v>9375.6302478502785</v>
      </c>
      <c r="M59" s="56">
        <f t="shared" si="0"/>
        <v>14117</v>
      </c>
      <c r="N59" s="56" t="s">
        <v>22</v>
      </c>
      <c r="O59" s="56" t="s">
        <v>23</v>
      </c>
      <c r="P59" s="56" t="s">
        <v>24</v>
      </c>
      <c r="Q59" s="56" t="s">
        <v>381</v>
      </c>
      <c r="R59" s="57">
        <v>45292</v>
      </c>
      <c r="S59" s="58">
        <v>45657</v>
      </c>
      <c r="T59" s="68"/>
    </row>
    <row r="60" spans="1:20" s="34" customFormat="1" ht="27" customHeight="1">
      <c r="A60" s="50">
        <v>49</v>
      </c>
      <c r="B60" s="51" t="s">
        <v>62</v>
      </c>
      <c r="C60" s="52" t="s">
        <v>241</v>
      </c>
      <c r="D60" s="52"/>
      <c r="E60" s="53" t="s">
        <v>328</v>
      </c>
      <c r="F60" s="53" t="s">
        <v>212</v>
      </c>
      <c r="G60" s="49" t="s">
        <v>113</v>
      </c>
      <c r="H60" s="49" t="s">
        <v>318</v>
      </c>
      <c r="I60" s="54">
        <v>15</v>
      </c>
      <c r="J60" s="50" t="s">
        <v>44</v>
      </c>
      <c r="K60" s="55">
        <v>2643.7210341525697</v>
      </c>
      <c r="L60" s="55">
        <v>11230.27896584743</v>
      </c>
      <c r="M60" s="56">
        <f t="shared" si="0"/>
        <v>13874</v>
      </c>
      <c r="N60" s="56" t="s">
        <v>22</v>
      </c>
      <c r="O60" s="56" t="s">
        <v>23</v>
      </c>
      <c r="P60" s="56" t="s">
        <v>24</v>
      </c>
      <c r="Q60" s="56" t="s">
        <v>381</v>
      </c>
      <c r="R60" s="57">
        <v>45292</v>
      </c>
      <c r="S60" s="58">
        <v>45657</v>
      </c>
      <c r="T60" s="68"/>
    </row>
    <row r="61" spans="1:20" s="34" customFormat="1" ht="27" customHeight="1">
      <c r="A61" s="50">
        <v>50</v>
      </c>
      <c r="B61" s="51" t="s">
        <v>62</v>
      </c>
      <c r="C61" s="52" t="s">
        <v>197</v>
      </c>
      <c r="D61" s="52"/>
      <c r="E61" s="53" t="s">
        <v>328</v>
      </c>
      <c r="F61" s="53" t="s">
        <v>197</v>
      </c>
      <c r="G61" s="49" t="s">
        <v>114</v>
      </c>
      <c r="H61" s="49" t="s">
        <v>319</v>
      </c>
      <c r="I61" s="54">
        <v>14</v>
      </c>
      <c r="J61" s="50" t="s">
        <v>44</v>
      </c>
      <c r="K61" s="55">
        <v>460.6521739130435</v>
      </c>
      <c r="L61" s="55">
        <v>2310.3478260869565</v>
      </c>
      <c r="M61" s="56">
        <f t="shared" si="0"/>
        <v>2771</v>
      </c>
      <c r="N61" s="56" t="s">
        <v>22</v>
      </c>
      <c r="O61" s="56" t="s">
        <v>23</v>
      </c>
      <c r="P61" s="56" t="s">
        <v>24</v>
      </c>
      <c r="Q61" s="56" t="s">
        <v>381</v>
      </c>
      <c r="R61" s="57">
        <v>45292</v>
      </c>
      <c r="S61" s="58">
        <v>45657</v>
      </c>
      <c r="T61" s="68"/>
    </row>
    <row r="62" spans="1:20" s="34" customFormat="1" ht="27" customHeight="1">
      <c r="A62" s="50">
        <v>51</v>
      </c>
      <c r="B62" s="51" t="s">
        <v>62</v>
      </c>
      <c r="C62" s="52" t="s">
        <v>160</v>
      </c>
      <c r="D62" s="52"/>
      <c r="E62" s="53" t="s">
        <v>46</v>
      </c>
      <c r="F62" s="53" t="s">
        <v>235</v>
      </c>
      <c r="G62" s="49" t="s">
        <v>115</v>
      </c>
      <c r="H62" s="49" t="s">
        <v>320</v>
      </c>
      <c r="I62" s="54">
        <v>17</v>
      </c>
      <c r="J62" s="50" t="s">
        <v>44</v>
      </c>
      <c r="K62" s="55">
        <v>1872.7009063444111</v>
      </c>
      <c r="L62" s="55">
        <v>9196.2990936555889</v>
      </c>
      <c r="M62" s="56">
        <f t="shared" si="0"/>
        <v>11069</v>
      </c>
      <c r="N62" s="56" t="s">
        <v>22</v>
      </c>
      <c r="O62" s="56" t="s">
        <v>23</v>
      </c>
      <c r="P62" s="56" t="s">
        <v>24</v>
      </c>
      <c r="Q62" s="56" t="s">
        <v>381</v>
      </c>
      <c r="R62" s="57">
        <v>45292</v>
      </c>
      <c r="S62" s="58">
        <v>45657</v>
      </c>
      <c r="T62" s="68"/>
    </row>
    <row r="63" spans="1:20" s="34" customFormat="1" ht="27" customHeight="1">
      <c r="A63" s="50">
        <v>52</v>
      </c>
      <c r="B63" s="51" t="s">
        <v>64</v>
      </c>
      <c r="C63" s="52" t="s">
        <v>208</v>
      </c>
      <c r="D63" s="52" t="s">
        <v>342</v>
      </c>
      <c r="E63" s="53" t="s">
        <v>328</v>
      </c>
      <c r="F63" s="53" t="s">
        <v>208</v>
      </c>
      <c r="G63" s="49" t="s">
        <v>56</v>
      </c>
      <c r="H63" s="49" t="s">
        <v>57</v>
      </c>
      <c r="I63" s="54">
        <v>5</v>
      </c>
      <c r="J63" s="50" t="s">
        <v>44</v>
      </c>
      <c r="K63" s="55">
        <v>4026</v>
      </c>
      <c r="L63" s="55">
        <v>0</v>
      </c>
      <c r="M63" s="56">
        <f t="shared" si="0"/>
        <v>4026</v>
      </c>
      <c r="N63" s="56" t="s">
        <v>22</v>
      </c>
      <c r="O63" s="56" t="s">
        <v>23</v>
      </c>
      <c r="P63" s="56" t="s">
        <v>24</v>
      </c>
      <c r="Q63" s="56" t="s">
        <v>381</v>
      </c>
      <c r="R63" s="57">
        <v>45292</v>
      </c>
      <c r="S63" s="58">
        <v>45657</v>
      </c>
      <c r="T63" s="68"/>
    </row>
    <row r="64" spans="1:20" s="34" customFormat="1" ht="27" customHeight="1">
      <c r="A64" s="50">
        <v>53</v>
      </c>
      <c r="B64" s="51" t="s">
        <v>62</v>
      </c>
      <c r="C64" s="52" t="s">
        <v>210</v>
      </c>
      <c r="D64" s="52"/>
      <c r="E64" s="53" t="s">
        <v>46</v>
      </c>
      <c r="F64" s="53" t="s">
        <v>210</v>
      </c>
      <c r="G64" s="49" t="s">
        <v>116</v>
      </c>
      <c r="H64" s="49" t="s">
        <v>271</v>
      </c>
      <c r="I64" s="54">
        <v>11</v>
      </c>
      <c r="J64" s="50" t="s">
        <v>38</v>
      </c>
      <c r="K64" s="55">
        <v>4408</v>
      </c>
      <c r="L64" s="55">
        <v>0</v>
      </c>
      <c r="M64" s="56">
        <f t="shared" si="0"/>
        <v>4408</v>
      </c>
      <c r="N64" s="56" t="s">
        <v>22</v>
      </c>
      <c r="O64" s="56" t="s">
        <v>23</v>
      </c>
      <c r="P64" s="56" t="s">
        <v>24</v>
      </c>
      <c r="Q64" s="56" t="s">
        <v>381</v>
      </c>
      <c r="R64" s="57">
        <v>45292</v>
      </c>
      <c r="S64" s="58">
        <v>45657</v>
      </c>
      <c r="T64" s="68"/>
    </row>
    <row r="65" spans="1:20" s="34" customFormat="1" ht="27" customHeight="1">
      <c r="A65" s="50">
        <v>54</v>
      </c>
      <c r="B65" s="51" t="s">
        <v>62</v>
      </c>
      <c r="C65" s="52" t="s">
        <v>213</v>
      </c>
      <c r="D65" s="52" t="s">
        <v>217</v>
      </c>
      <c r="E65" s="53" t="s">
        <v>49</v>
      </c>
      <c r="F65" s="53" t="s">
        <v>200</v>
      </c>
      <c r="G65" s="49" t="s">
        <v>117</v>
      </c>
      <c r="H65" s="49" t="s">
        <v>321</v>
      </c>
      <c r="I65" s="54">
        <v>27</v>
      </c>
      <c r="J65" s="50" t="s">
        <v>44</v>
      </c>
      <c r="K65" s="55">
        <v>1740.5488958990536</v>
      </c>
      <c r="L65" s="55">
        <v>7772.4511041009464</v>
      </c>
      <c r="M65" s="56">
        <f t="shared" si="0"/>
        <v>9513</v>
      </c>
      <c r="N65" s="56" t="s">
        <v>22</v>
      </c>
      <c r="O65" s="56" t="s">
        <v>23</v>
      </c>
      <c r="P65" s="56" t="s">
        <v>24</v>
      </c>
      <c r="Q65" s="56" t="s">
        <v>381</v>
      </c>
      <c r="R65" s="57">
        <v>45292</v>
      </c>
      <c r="S65" s="58">
        <v>45657</v>
      </c>
      <c r="T65" s="68"/>
    </row>
    <row r="66" spans="1:20" s="34" customFormat="1" ht="27" customHeight="1">
      <c r="A66" s="50">
        <v>55</v>
      </c>
      <c r="B66" s="51" t="s">
        <v>327</v>
      </c>
      <c r="C66" s="52" t="s">
        <v>213</v>
      </c>
      <c r="D66" s="52" t="s">
        <v>372</v>
      </c>
      <c r="E66" s="53" t="s">
        <v>49</v>
      </c>
      <c r="F66" s="53" t="s">
        <v>200</v>
      </c>
      <c r="G66" s="49" t="s">
        <v>118</v>
      </c>
      <c r="H66" s="49" t="s">
        <v>272</v>
      </c>
      <c r="I66" s="54">
        <v>9</v>
      </c>
      <c r="J66" s="50" t="s">
        <v>38</v>
      </c>
      <c r="K66" s="55">
        <v>5</v>
      </c>
      <c r="L66" s="55">
        <v>0</v>
      </c>
      <c r="M66" s="56">
        <f t="shared" si="0"/>
        <v>5</v>
      </c>
      <c r="N66" s="56" t="s">
        <v>22</v>
      </c>
      <c r="O66" s="56" t="s">
        <v>23</v>
      </c>
      <c r="P66" s="56" t="s">
        <v>24</v>
      </c>
      <c r="Q66" s="56" t="s">
        <v>381</v>
      </c>
      <c r="R66" s="57">
        <v>45292</v>
      </c>
      <c r="S66" s="58">
        <v>45657</v>
      </c>
      <c r="T66" s="68"/>
    </row>
    <row r="67" spans="1:20" s="34" customFormat="1" ht="27" customHeight="1">
      <c r="A67" s="50">
        <v>56</v>
      </c>
      <c r="B67" s="51" t="s">
        <v>64</v>
      </c>
      <c r="C67" s="52" t="s">
        <v>199</v>
      </c>
      <c r="D67" s="52" t="s">
        <v>343</v>
      </c>
      <c r="E67" s="53" t="s">
        <v>46</v>
      </c>
      <c r="F67" s="53" t="s">
        <v>199</v>
      </c>
      <c r="G67" s="49" t="s">
        <v>119</v>
      </c>
      <c r="H67" s="49" t="s">
        <v>273</v>
      </c>
      <c r="I67" s="54">
        <v>14</v>
      </c>
      <c r="J67" s="50" t="s">
        <v>38</v>
      </c>
      <c r="K67" s="55">
        <v>2589</v>
      </c>
      <c r="L67" s="55">
        <v>0</v>
      </c>
      <c r="M67" s="56">
        <f t="shared" si="0"/>
        <v>2589</v>
      </c>
      <c r="N67" s="56" t="s">
        <v>22</v>
      </c>
      <c r="O67" s="56" t="s">
        <v>23</v>
      </c>
      <c r="P67" s="56" t="s">
        <v>24</v>
      </c>
      <c r="Q67" s="56" t="s">
        <v>381</v>
      </c>
      <c r="R67" s="57">
        <v>45292</v>
      </c>
      <c r="S67" s="58">
        <v>45657</v>
      </c>
      <c r="T67" s="68"/>
    </row>
    <row r="68" spans="1:20" s="34" customFormat="1" ht="27" customHeight="1">
      <c r="A68" s="50">
        <v>57</v>
      </c>
      <c r="B68" s="51" t="s">
        <v>62</v>
      </c>
      <c r="C68" s="52" t="s">
        <v>236</v>
      </c>
      <c r="D68" s="52" t="s">
        <v>344</v>
      </c>
      <c r="E68" s="53" t="s">
        <v>46</v>
      </c>
      <c r="F68" s="53" t="s">
        <v>234</v>
      </c>
      <c r="G68" s="49" t="s">
        <v>120</v>
      </c>
      <c r="H68" s="49" t="s">
        <v>274</v>
      </c>
      <c r="I68" s="54">
        <v>11</v>
      </c>
      <c r="J68" s="50" t="s">
        <v>38</v>
      </c>
      <c r="K68" s="55">
        <v>607</v>
      </c>
      <c r="L68" s="55">
        <v>0</v>
      </c>
      <c r="M68" s="56">
        <f t="shared" si="0"/>
        <v>607</v>
      </c>
      <c r="N68" s="56" t="s">
        <v>22</v>
      </c>
      <c r="O68" s="56" t="s">
        <v>23</v>
      </c>
      <c r="P68" s="56" t="s">
        <v>24</v>
      </c>
      <c r="Q68" s="56" t="s">
        <v>381</v>
      </c>
      <c r="R68" s="57">
        <v>45292</v>
      </c>
      <c r="S68" s="58">
        <v>45657</v>
      </c>
      <c r="T68" s="68"/>
    </row>
    <row r="69" spans="1:20" s="34" customFormat="1" ht="27" customHeight="1">
      <c r="A69" s="50">
        <v>58</v>
      </c>
      <c r="B69" s="51" t="s">
        <v>62</v>
      </c>
      <c r="C69" s="52" t="s">
        <v>187</v>
      </c>
      <c r="D69" s="52" t="s">
        <v>194</v>
      </c>
      <c r="E69" s="53" t="s">
        <v>21</v>
      </c>
      <c r="F69" s="53" t="s">
        <v>184</v>
      </c>
      <c r="G69" s="49" t="s">
        <v>121</v>
      </c>
      <c r="H69" s="49" t="s">
        <v>275</v>
      </c>
      <c r="I69" s="54">
        <v>4</v>
      </c>
      <c r="J69" s="50" t="s">
        <v>38</v>
      </c>
      <c r="K69" s="55">
        <v>47</v>
      </c>
      <c r="L69" s="55">
        <v>0</v>
      </c>
      <c r="M69" s="56">
        <f t="shared" si="0"/>
        <v>47</v>
      </c>
      <c r="N69" s="56" t="s">
        <v>22</v>
      </c>
      <c r="O69" s="56" t="s">
        <v>23</v>
      </c>
      <c r="P69" s="56" t="s">
        <v>24</v>
      </c>
      <c r="Q69" s="56" t="s">
        <v>381</v>
      </c>
      <c r="R69" s="57">
        <v>45292</v>
      </c>
      <c r="S69" s="58">
        <v>45657</v>
      </c>
      <c r="T69" s="68"/>
    </row>
    <row r="70" spans="1:20" s="34" customFormat="1" ht="27" customHeight="1">
      <c r="A70" s="50">
        <v>59</v>
      </c>
      <c r="B70" s="51" t="s">
        <v>62</v>
      </c>
      <c r="C70" s="52" t="s">
        <v>189</v>
      </c>
      <c r="D70" s="52" t="s">
        <v>190</v>
      </c>
      <c r="E70" s="53" t="s">
        <v>21</v>
      </c>
      <c r="F70" s="53" t="s">
        <v>184</v>
      </c>
      <c r="G70" s="49" t="s">
        <v>122</v>
      </c>
      <c r="H70" s="49" t="s">
        <v>276</v>
      </c>
      <c r="I70" s="54">
        <v>11</v>
      </c>
      <c r="J70" s="50" t="s">
        <v>38</v>
      </c>
      <c r="K70" s="55">
        <v>784</v>
      </c>
      <c r="L70" s="55">
        <v>0</v>
      </c>
      <c r="M70" s="56">
        <f t="shared" si="0"/>
        <v>784</v>
      </c>
      <c r="N70" s="56" t="s">
        <v>22</v>
      </c>
      <c r="O70" s="56" t="s">
        <v>23</v>
      </c>
      <c r="P70" s="56" t="s">
        <v>24</v>
      </c>
      <c r="Q70" s="56" t="s">
        <v>381</v>
      </c>
      <c r="R70" s="57">
        <v>45292</v>
      </c>
      <c r="S70" s="58">
        <v>45657</v>
      </c>
      <c r="T70" s="68"/>
    </row>
    <row r="71" spans="1:20" s="34" customFormat="1" ht="27" customHeight="1">
      <c r="A71" s="50">
        <v>60</v>
      </c>
      <c r="B71" s="51" t="s">
        <v>62</v>
      </c>
      <c r="C71" s="52" t="s">
        <v>240</v>
      </c>
      <c r="D71" s="52"/>
      <c r="E71" s="53" t="s">
        <v>328</v>
      </c>
      <c r="F71" s="53" t="s">
        <v>240</v>
      </c>
      <c r="G71" s="49" t="s">
        <v>123</v>
      </c>
      <c r="H71" s="49" t="s">
        <v>322</v>
      </c>
      <c r="I71" s="54">
        <v>17</v>
      </c>
      <c r="J71" s="50" t="s">
        <v>44</v>
      </c>
      <c r="K71" s="55">
        <v>4112.9037656903765</v>
      </c>
      <c r="L71" s="55">
        <v>8821.0962343096235</v>
      </c>
      <c r="M71" s="56">
        <f t="shared" si="0"/>
        <v>12934</v>
      </c>
      <c r="N71" s="56" t="s">
        <v>22</v>
      </c>
      <c r="O71" s="56" t="s">
        <v>23</v>
      </c>
      <c r="P71" s="56" t="s">
        <v>24</v>
      </c>
      <c r="Q71" s="56" t="s">
        <v>381</v>
      </c>
      <c r="R71" s="57">
        <v>45292</v>
      </c>
      <c r="S71" s="58">
        <v>45657</v>
      </c>
      <c r="T71" s="68"/>
    </row>
    <row r="72" spans="1:20" s="34" customFormat="1" ht="27" customHeight="1">
      <c r="A72" s="50">
        <v>61</v>
      </c>
      <c r="B72" s="51" t="s">
        <v>64</v>
      </c>
      <c r="C72" s="52" t="s">
        <v>209</v>
      </c>
      <c r="D72" s="52" t="s">
        <v>345</v>
      </c>
      <c r="E72" s="53" t="s">
        <v>46</v>
      </c>
      <c r="F72" s="53" t="s">
        <v>178</v>
      </c>
      <c r="G72" s="49" t="s">
        <v>59</v>
      </c>
      <c r="H72" s="49" t="s">
        <v>58</v>
      </c>
      <c r="I72" s="54">
        <v>5</v>
      </c>
      <c r="J72" s="50" t="s">
        <v>38</v>
      </c>
      <c r="K72" s="55">
        <v>2556</v>
      </c>
      <c r="L72" s="55">
        <v>0</v>
      </c>
      <c r="M72" s="56">
        <f t="shared" si="0"/>
        <v>2556</v>
      </c>
      <c r="N72" s="56" t="s">
        <v>22</v>
      </c>
      <c r="O72" s="56" t="s">
        <v>23</v>
      </c>
      <c r="P72" s="56" t="s">
        <v>24</v>
      </c>
      <c r="Q72" s="56" t="s">
        <v>381</v>
      </c>
      <c r="R72" s="57">
        <v>45292</v>
      </c>
      <c r="S72" s="58">
        <v>45657</v>
      </c>
      <c r="T72" s="68"/>
    </row>
    <row r="73" spans="1:20" s="34" customFormat="1" ht="27" customHeight="1">
      <c r="A73" s="50">
        <v>62</v>
      </c>
      <c r="B73" s="51" t="s">
        <v>62</v>
      </c>
      <c r="C73" s="52" t="s">
        <v>157</v>
      </c>
      <c r="D73" s="52" t="s">
        <v>346</v>
      </c>
      <c r="E73" s="53" t="s">
        <v>46</v>
      </c>
      <c r="F73" s="53" t="s">
        <v>214</v>
      </c>
      <c r="G73" s="49" t="s">
        <v>124</v>
      </c>
      <c r="H73" s="49" t="s">
        <v>277</v>
      </c>
      <c r="I73" s="54">
        <v>7</v>
      </c>
      <c r="J73" s="50" t="s">
        <v>38</v>
      </c>
      <c r="K73" s="55">
        <v>428</v>
      </c>
      <c r="L73" s="55">
        <v>0</v>
      </c>
      <c r="M73" s="56">
        <f t="shared" si="0"/>
        <v>428</v>
      </c>
      <c r="N73" s="56" t="s">
        <v>22</v>
      </c>
      <c r="O73" s="56" t="s">
        <v>23</v>
      </c>
      <c r="P73" s="56" t="s">
        <v>24</v>
      </c>
      <c r="Q73" s="56" t="s">
        <v>381</v>
      </c>
      <c r="R73" s="57">
        <v>45292</v>
      </c>
      <c r="S73" s="58">
        <v>45657</v>
      </c>
      <c r="T73" s="68"/>
    </row>
    <row r="74" spans="1:20" s="34" customFormat="1" ht="27" customHeight="1">
      <c r="A74" s="50">
        <v>63</v>
      </c>
      <c r="B74" s="51" t="s">
        <v>62</v>
      </c>
      <c r="C74" s="52" t="s">
        <v>218</v>
      </c>
      <c r="D74" s="52" t="s">
        <v>347</v>
      </c>
      <c r="E74" s="53" t="s">
        <v>49</v>
      </c>
      <c r="F74" s="53" t="s">
        <v>200</v>
      </c>
      <c r="G74" s="49" t="s">
        <v>125</v>
      </c>
      <c r="H74" s="49" t="s">
        <v>278</v>
      </c>
      <c r="I74" s="54">
        <v>9</v>
      </c>
      <c r="J74" s="50" t="s">
        <v>38</v>
      </c>
      <c r="K74" s="55">
        <v>1902</v>
      </c>
      <c r="L74" s="55">
        <v>0</v>
      </c>
      <c r="M74" s="56">
        <f t="shared" si="0"/>
        <v>1902</v>
      </c>
      <c r="N74" s="56" t="s">
        <v>22</v>
      </c>
      <c r="O74" s="56" t="s">
        <v>23</v>
      </c>
      <c r="P74" s="56" t="s">
        <v>24</v>
      </c>
      <c r="Q74" s="56" t="s">
        <v>381</v>
      </c>
      <c r="R74" s="57">
        <v>45292</v>
      </c>
      <c r="S74" s="58">
        <v>45657</v>
      </c>
      <c r="T74" s="68"/>
    </row>
    <row r="75" spans="1:20" s="34" customFormat="1" ht="27" customHeight="1">
      <c r="A75" s="50">
        <v>64</v>
      </c>
      <c r="B75" s="51" t="s">
        <v>62</v>
      </c>
      <c r="C75" s="52" t="s">
        <v>239</v>
      </c>
      <c r="D75" s="52" t="s">
        <v>348</v>
      </c>
      <c r="E75" s="53" t="s">
        <v>49</v>
      </c>
      <c r="F75" s="53" t="s">
        <v>239</v>
      </c>
      <c r="G75" s="49" t="s">
        <v>126</v>
      </c>
      <c r="H75" s="49" t="s">
        <v>279</v>
      </c>
      <c r="I75" s="54">
        <v>9</v>
      </c>
      <c r="J75" s="50" t="s">
        <v>38</v>
      </c>
      <c r="K75" s="55">
        <v>497</v>
      </c>
      <c r="L75" s="55">
        <v>0</v>
      </c>
      <c r="M75" s="56">
        <f t="shared" si="0"/>
        <v>497</v>
      </c>
      <c r="N75" s="56" t="s">
        <v>22</v>
      </c>
      <c r="O75" s="56" t="s">
        <v>23</v>
      </c>
      <c r="P75" s="56" t="s">
        <v>24</v>
      </c>
      <c r="Q75" s="56" t="s">
        <v>381</v>
      </c>
      <c r="R75" s="57">
        <v>45292</v>
      </c>
      <c r="S75" s="58">
        <v>45657</v>
      </c>
      <c r="T75" s="68"/>
    </row>
    <row r="76" spans="1:20" s="34" customFormat="1" ht="27" customHeight="1">
      <c r="A76" s="50">
        <v>65</v>
      </c>
      <c r="B76" s="51" t="s">
        <v>62</v>
      </c>
      <c r="C76" s="52" t="s">
        <v>200</v>
      </c>
      <c r="D76" s="52" t="s">
        <v>349</v>
      </c>
      <c r="E76" s="53" t="s">
        <v>49</v>
      </c>
      <c r="F76" s="53" t="s">
        <v>200</v>
      </c>
      <c r="G76" s="49" t="s">
        <v>127</v>
      </c>
      <c r="H76" s="49" t="s">
        <v>280</v>
      </c>
      <c r="I76" s="54">
        <v>9</v>
      </c>
      <c r="J76" s="50" t="s">
        <v>38</v>
      </c>
      <c r="K76" s="55">
        <v>213</v>
      </c>
      <c r="L76" s="55">
        <v>0</v>
      </c>
      <c r="M76" s="56">
        <f t="shared" si="0"/>
        <v>213</v>
      </c>
      <c r="N76" s="56" t="s">
        <v>22</v>
      </c>
      <c r="O76" s="56" t="s">
        <v>23</v>
      </c>
      <c r="P76" s="56" t="s">
        <v>24</v>
      </c>
      <c r="Q76" s="56" t="s">
        <v>381</v>
      </c>
      <c r="R76" s="57">
        <v>45292</v>
      </c>
      <c r="S76" s="58">
        <v>45657</v>
      </c>
      <c r="T76" s="68"/>
    </row>
    <row r="77" spans="1:20" s="34" customFormat="1" ht="27" customHeight="1">
      <c r="A77" s="50">
        <v>66</v>
      </c>
      <c r="B77" s="51" t="s">
        <v>27</v>
      </c>
      <c r="C77" s="52" t="s">
        <v>210</v>
      </c>
      <c r="D77" s="52"/>
      <c r="E77" s="53" t="s">
        <v>46</v>
      </c>
      <c r="F77" s="53" t="s">
        <v>210</v>
      </c>
      <c r="G77" s="49" t="s">
        <v>55</v>
      </c>
      <c r="H77" s="49" t="s">
        <v>54</v>
      </c>
      <c r="I77" s="54">
        <v>27</v>
      </c>
      <c r="J77" s="50" t="s">
        <v>44</v>
      </c>
      <c r="K77" s="55">
        <v>52722</v>
      </c>
      <c r="L77" s="55">
        <v>0</v>
      </c>
      <c r="M77" s="56">
        <f t="shared" ref="M77:M105" si="1">SUM(K77:L77)</f>
        <v>52722</v>
      </c>
      <c r="N77" s="56" t="s">
        <v>22</v>
      </c>
      <c r="O77" s="56" t="s">
        <v>23</v>
      </c>
      <c r="P77" s="56" t="s">
        <v>24</v>
      </c>
      <c r="Q77" s="56" t="s">
        <v>381</v>
      </c>
      <c r="R77" s="57">
        <v>45292</v>
      </c>
      <c r="S77" s="58">
        <v>45657</v>
      </c>
      <c r="T77" s="68"/>
    </row>
    <row r="78" spans="1:20" s="34" customFormat="1" ht="27" customHeight="1">
      <c r="A78" s="50">
        <v>67</v>
      </c>
      <c r="B78" s="51" t="s">
        <v>27</v>
      </c>
      <c r="C78" s="52" t="s">
        <v>211</v>
      </c>
      <c r="D78" s="52">
        <v>18</v>
      </c>
      <c r="E78" s="53" t="s">
        <v>328</v>
      </c>
      <c r="F78" s="53" t="s">
        <v>212</v>
      </c>
      <c r="G78" s="49" t="s">
        <v>52</v>
      </c>
      <c r="H78" s="49" t="s">
        <v>53</v>
      </c>
      <c r="I78" s="54">
        <v>27</v>
      </c>
      <c r="J78" s="50" t="s">
        <v>44</v>
      </c>
      <c r="K78" s="55">
        <v>20508.653993855609</v>
      </c>
      <c r="L78" s="55">
        <v>68252.346006144391</v>
      </c>
      <c r="M78" s="56">
        <f t="shared" si="1"/>
        <v>88761</v>
      </c>
      <c r="N78" s="56" t="s">
        <v>22</v>
      </c>
      <c r="O78" s="56" t="s">
        <v>23</v>
      </c>
      <c r="P78" s="56" t="s">
        <v>24</v>
      </c>
      <c r="Q78" s="56" t="s">
        <v>381</v>
      </c>
      <c r="R78" s="57">
        <v>45292</v>
      </c>
      <c r="S78" s="58">
        <v>45657</v>
      </c>
      <c r="T78" s="68"/>
    </row>
    <row r="79" spans="1:20" s="34" customFormat="1" ht="27" customHeight="1">
      <c r="A79" s="50">
        <v>68</v>
      </c>
      <c r="B79" s="51" t="s">
        <v>63</v>
      </c>
      <c r="C79" s="52" t="s">
        <v>158</v>
      </c>
      <c r="D79" s="52"/>
      <c r="E79" s="53" t="s">
        <v>21</v>
      </c>
      <c r="F79" s="53" t="s">
        <v>153</v>
      </c>
      <c r="G79" s="49" t="s">
        <v>128</v>
      </c>
      <c r="H79" s="49" t="s">
        <v>281</v>
      </c>
      <c r="I79" s="54">
        <v>4</v>
      </c>
      <c r="J79" s="50" t="s">
        <v>38</v>
      </c>
      <c r="K79" s="55">
        <v>1936</v>
      </c>
      <c r="L79" s="55">
        <v>0</v>
      </c>
      <c r="M79" s="56">
        <f t="shared" si="1"/>
        <v>1936</v>
      </c>
      <c r="N79" s="56" t="s">
        <v>22</v>
      </c>
      <c r="O79" s="56" t="s">
        <v>23</v>
      </c>
      <c r="P79" s="56" t="s">
        <v>24</v>
      </c>
      <c r="Q79" s="56" t="s">
        <v>381</v>
      </c>
      <c r="R79" s="57">
        <v>45292</v>
      </c>
      <c r="S79" s="58">
        <v>45657</v>
      </c>
      <c r="T79" s="68"/>
    </row>
    <row r="80" spans="1:20" s="34" customFormat="1" ht="27" customHeight="1">
      <c r="A80" s="50">
        <v>69</v>
      </c>
      <c r="B80" s="51" t="s">
        <v>63</v>
      </c>
      <c r="C80" s="52" t="s">
        <v>159</v>
      </c>
      <c r="D80" s="52"/>
      <c r="E80" s="53" t="s">
        <v>21</v>
      </c>
      <c r="F80" s="53" t="s">
        <v>153</v>
      </c>
      <c r="G80" s="49" t="s">
        <v>129</v>
      </c>
      <c r="H80" s="49" t="s">
        <v>282</v>
      </c>
      <c r="I80" s="54">
        <v>4</v>
      </c>
      <c r="J80" s="50" t="s">
        <v>38</v>
      </c>
      <c r="K80" s="55">
        <v>580</v>
      </c>
      <c r="L80" s="55">
        <v>0</v>
      </c>
      <c r="M80" s="56">
        <f t="shared" si="1"/>
        <v>580</v>
      </c>
      <c r="N80" s="56" t="s">
        <v>22</v>
      </c>
      <c r="O80" s="56" t="s">
        <v>23</v>
      </c>
      <c r="P80" s="56" t="s">
        <v>24</v>
      </c>
      <c r="Q80" s="56" t="s">
        <v>381</v>
      </c>
      <c r="R80" s="57">
        <v>45292</v>
      </c>
      <c r="S80" s="58">
        <v>45657</v>
      </c>
      <c r="T80" s="68"/>
    </row>
    <row r="81" spans="1:20" s="34" customFormat="1" ht="27" customHeight="1">
      <c r="A81" s="50">
        <v>70</v>
      </c>
      <c r="B81" s="51" t="s">
        <v>62</v>
      </c>
      <c r="C81" s="52" t="s">
        <v>161</v>
      </c>
      <c r="D81" s="52" t="s">
        <v>350</v>
      </c>
      <c r="E81" s="53" t="s">
        <v>334</v>
      </c>
      <c r="F81" s="53" t="s">
        <v>238</v>
      </c>
      <c r="G81" s="49" t="s">
        <v>130</v>
      </c>
      <c r="H81" s="49" t="s">
        <v>283</v>
      </c>
      <c r="I81" s="54">
        <v>11</v>
      </c>
      <c r="J81" s="50" t="s">
        <v>38</v>
      </c>
      <c r="K81" s="55">
        <v>435</v>
      </c>
      <c r="L81" s="55">
        <v>0</v>
      </c>
      <c r="M81" s="56">
        <f t="shared" si="1"/>
        <v>435</v>
      </c>
      <c r="N81" s="56" t="s">
        <v>22</v>
      </c>
      <c r="O81" s="56" t="s">
        <v>23</v>
      </c>
      <c r="P81" s="56" t="s">
        <v>24</v>
      </c>
      <c r="Q81" s="56" t="s">
        <v>381</v>
      </c>
      <c r="R81" s="57">
        <v>45292</v>
      </c>
      <c r="S81" s="58">
        <v>45657</v>
      </c>
      <c r="T81" s="68"/>
    </row>
    <row r="82" spans="1:20" s="34" customFormat="1" ht="27" customHeight="1">
      <c r="A82" s="50">
        <v>71</v>
      </c>
      <c r="B82" s="51" t="s">
        <v>63</v>
      </c>
      <c r="C82" s="52" t="s">
        <v>173</v>
      </c>
      <c r="D82" s="52" t="s">
        <v>351</v>
      </c>
      <c r="E82" s="53" t="s">
        <v>21</v>
      </c>
      <c r="F82" s="53" t="s">
        <v>153</v>
      </c>
      <c r="G82" s="49" t="s">
        <v>131</v>
      </c>
      <c r="H82" s="49" t="s">
        <v>284</v>
      </c>
      <c r="I82" s="54">
        <v>4</v>
      </c>
      <c r="J82" s="50" t="s">
        <v>38</v>
      </c>
      <c r="K82" s="55">
        <v>431</v>
      </c>
      <c r="L82" s="55">
        <v>0</v>
      </c>
      <c r="M82" s="56">
        <f t="shared" si="1"/>
        <v>431</v>
      </c>
      <c r="N82" s="56" t="s">
        <v>22</v>
      </c>
      <c r="O82" s="56" t="s">
        <v>23</v>
      </c>
      <c r="P82" s="56" t="s">
        <v>24</v>
      </c>
      <c r="Q82" s="56" t="s">
        <v>381</v>
      </c>
      <c r="R82" s="57">
        <v>45292</v>
      </c>
      <c r="S82" s="58">
        <v>45657</v>
      </c>
      <c r="T82" s="68"/>
    </row>
    <row r="83" spans="1:20" s="34" customFormat="1" ht="27" customHeight="1">
      <c r="A83" s="50">
        <v>72</v>
      </c>
      <c r="B83" s="51" t="s">
        <v>63</v>
      </c>
      <c r="C83" s="52" t="s">
        <v>164</v>
      </c>
      <c r="D83" s="52" t="s">
        <v>172</v>
      </c>
      <c r="E83" s="53" t="s">
        <v>21</v>
      </c>
      <c r="F83" s="53" t="s">
        <v>153</v>
      </c>
      <c r="G83" s="49" t="s">
        <v>132</v>
      </c>
      <c r="H83" s="49" t="s">
        <v>285</v>
      </c>
      <c r="I83" s="54">
        <v>4</v>
      </c>
      <c r="J83" s="50" t="s">
        <v>38</v>
      </c>
      <c r="K83" s="55">
        <v>432</v>
      </c>
      <c r="L83" s="55">
        <v>0</v>
      </c>
      <c r="M83" s="56">
        <f t="shared" si="1"/>
        <v>432</v>
      </c>
      <c r="N83" s="56" t="s">
        <v>22</v>
      </c>
      <c r="O83" s="56" t="s">
        <v>23</v>
      </c>
      <c r="P83" s="56" t="s">
        <v>24</v>
      </c>
      <c r="Q83" s="56" t="s">
        <v>381</v>
      </c>
      <c r="R83" s="57">
        <v>45292</v>
      </c>
      <c r="S83" s="58">
        <v>45657</v>
      </c>
      <c r="T83" s="68"/>
    </row>
    <row r="84" spans="1:20" s="34" customFormat="1" ht="27" customHeight="1">
      <c r="A84" s="50">
        <v>73</v>
      </c>
      <c r="B84" s="51" t="s">
        <v>63</v>
      </c>
      <c r="C84" s="52" t="s">
        <v>165</v>
      </c>
      <c r="D84" s="52" t="s">
        <v>352</v>
      </c>
      <c r="E84" s="53" t="s">
        <v>21</v>
      </c>
      <c r="F84" s="53" t="s">
        <v>153</v>
      </c>
      <c r="G84" s="49" t="s">
        <v>133</v>
      </c>
      <c r="H84" s="49" t="s">
        <v>286</v>
      </c>
      <c r="I84" s="54">
        <v>4</v>
      </c>
      <c r="J84" s="50" t="s">
        <v>38</v>
      </c>
      <c r="K84" s="55">
        <v>354</v>
      </c>
      <c r="L84" s="55">
        <v>0</v>
      </c>
      <c r="M84" s="56">
        <f t="shared" si="1"/>
        <v>354</v>
      </c>
      <c r="N84" s="56" t="s">
        <v>22</v>
      </c>
      <c r="O84" s="56" t="s">
        <v>23</v>
      </c>
      <c r="P84" s="56" t="s">
        <v>24</v>
      </c>
      <c r="Q84" s="56" t="s">
        <v>381</v>
      </c>
      <c r="R84" s="57">
        <v>45292</v>
      </c>
      <c r="S84" s="58">
        <v>45657</v>
      </c>
      <c r="T84" s="68"/>
    </row>
    <row r="85" spans="1:20" s="34" customFormat="1" ht="27" customHeight="1">
      <c r="A85" s="50">
        <v>74</v>
      </c>
      <c r="B85" s="51" t="s">
        <v>63</v>
      </c>
      <c r="C85" s="52" t="s">
        <v>162</v>
      </c>
      <c r="D85" s="52" t="s">
        <v>353</v>
      </c>
      <c r="E85" s="53" t="s">
        <v>21</v>
      </c>
      <c r="F85" s="53" t="s">
        <v>153</v>
      </c>
      <c r="G85" s="49" t="s">
        <v>134</v>
      </c>
      <c r="H85" s="49" t="s">
        <v>287</v>
      </c>
      <c r="I85" s="54">
        <v>4</v>
      </c>
      <c r="J85" s="50" t="s">
        <v>38</v>
      </c>
      <c r="K85" s="55">
        <v>231</v>
      </c>
      <c r="L85" s="55">
        <v>0</v>
      </c>
      <c r="M85" s="56">
        <f t="shared" si="1"/>
        <v>231</v>
      </c>
      <c r="N85" s="56" t="s">
        <v>22</v>
      </c>
      <c r="O85" s="56" t="s">
        <v>23</v>
      </c>
      <c r="P85" s="56" t="s">
        <v>24</v>
      </c>
      <c r="Q85" s="56" t="s">
        <v>381</v>
      </c>
      <c r="R85" s="57">
        <v>45292</v>
      </c>
      <c r="S85" s="58">
        <v>45657</v>
      </c>
      <c r="T85" s="68"/>
    </row>
    <row r="86" spans="1:20" s="34" customFormat="1" ht="27" customHeight="1">
      <c r="A86" s="50">
        <v>75</v>
      </c>
      <c r="B86" s="51" t="s">
        <v>63</v>
      </c>
      <c r="C86" s="52" t="s">
        <v>161</v>
      </c>
      <c r="D86" s="52" t="s">
        <v>354</v>
      </c>
      <c r="E86" s="53" t="s">
        <v>21</v>
      </c>
      <c r="F86" s="53" t="s">
        <v>153</v>
      </c>
      <c r="G86" s="49" t="s">
        <v>135</v>
      </c>
      <c r="H86" s="49" t="s">
        <v>288</v>
      </c>
      <c r="I86" s="54">
        <v>4</v>
      </c>
      <c r="J86" s="50" t="s">
        <v>38</v>
      </c>
      <c r="K86" s="55">
        <v>939</v>
      </c>
      <c r="L86" s="55">
        <v>0</v>
      </c>
      <c r="M86" s="56">
        <f t="shared" si="1"/>
        <v>939</v>
      </c>
      <c r="N86" s="56" t="s">
        <v>22</v>
      </c>
      <c r="O86" s="56" t="s">
        <v>23</v>
      </c>
      <c r="P86" s="56" t="s">
        <v>24</v>
      </c>
      <c r="Q86" s="56" t="s">
        <v>381</v>
      </c>
      <c r="R86" s="57">
        <v>45292</v>
      </c>
      <c r="S86" s="58">
        <v>45657</v>
      </c>
      <c r="T86" s="68"/>
    </row>
    <row r="87" spans="1:20" s="34" customFormat="1" ht="27" customHeight="1">
      <c r="A87" s="50">
        <v>76</v>
      </c>
      <c r="B87" s="51" t="s">
        <v>63</v>
      </c>
      <c r="C87" s="52" t="s">
        <v>171</v>
      </c>
      <c r="D87" s="52" t="s">
        <v>355</v>
      </c>
      <c r="E87" s="53" t="s">
        <v>21</v>
      </c>
      <c r="F87" s="53" t="s">
        <v>153</v>
      </c>
      <c r="G87" s="49" t="s">
        <v>136</v>
      </c>
      <c r="H87" s="49" t="s">
        <v>289</v>
      </c>
      <c r="I87" s="54">
        <v>4</v>
      </c>
      <c r="J87" s="50" t="s">
        <v>38</v>
      </c>
      <c r="K87" s="55">
        <v>1299</v>
      </c>
      <c r="L87" s="55">
        <v>0</v>
      </c>
      <c r="M87" s="56">
        <f t="shared" si="1"/>
        <v>1299</v>
      </c>
      <c r="N87" s="56" t="s">
        <v>22</v>
      </c>
      <c r="O87" s="56" t="s">
        <v>23</v>
      </c>
      <c r="P87" s="56" t="s">
        <v>24</v>
      </c>
      <c r="Q87" s="56" t="s">
        <v>381</v>
      </c>
      <c r="R87" s="57">
        <v>45292</v>
      </c>
      <c r="S87" s="58">
        <v>45657</v>
      </c>
      <c r="T87" s="68"/>
    </row>
    <row r="88" spans="1:20" s="34" customFormat="1" ht="27" customHeight="1">
      <c r="A88" s="50">
        <v>77</v>
      </c>
      <c r="B88" s="51" t="s">
        <v>62</v>
      </c>
      <c r="C88" s="52" t="s">
        <v>210</v>
      </c>
      <c r="D88" s="52" t="s">
        <v>356</v>
      </c>
      <c r="E88" s="53" t="s">
        <v>46</v>
      </c>
      <c r="F88" s="53" t="s">
        <v>210</v>
      </c>
      <c r="G88" s="49" t="s">
        <v>137</v>
      </c>
      <c r="H88" s="49" t="s">
        <v>290</v>
      </c>
      <c r="I88" s="54">
        <v>14</v>
      </c>
      <c r="J88" s="50" t="s">
        <v>38</v>
      </c>
      <c r="K88" s="55">
        <v>4431</v>
      </c>
      <c r="L88" s="55">
        <v>0</v>
      </c>
      <c r="M88" s="56">
        <f t="shared" si="1"/>
        <v>4431</v>
      </c>
      <c r="N88" s="56" t="s">
        <v>22</v>
      </c>
      <c r="O88" s="56" t="s">
        <v>23</v>
      </c>
      <c r="P88" s="56" t="s">
        <v>24</v>
      </c>
      <c r="Q88" s="56" t="s">
        <v>381</v>
      </c>
      <c r="R88" s="57">
        <v>45292</v>
      </c>
      <c r="S88" s="58">
        <v>45657</v>
      </c>
      <c r="T88" s="68"/>
    </row>
    <row r="89" spans="1:20" s="34" customFormat="1" ht="27" customHeight="1">
      <c r="A89" s="50">
        <v>78</v>
      </c>
      <c r="B89" s="51" t="s">
        <v>63</v>
      </c>
      <c r="C89" s="52" t="s">
        <v>195</v>
      </c>
      <c r="D89" s="52" t="s">
        <v>357</v>
      </c>
      <c r="E89" s="53" t="s">
        <v>21</v>
      </c>
      <c r="F89" s="53" t="s">
        <v>184</v>
      </c>
      <c r="G89" s="49" t="s">
        <v>138</v>
      </c>
      <c r="H89" s="49" t="s">
        <v>291</v>
      </c>
      <c r="I89" s="54">
        <v>11</v>
      </c>
      <c r="J89" s="50" t="s">
        <v>38</v>
      </c>
      <c r="K89" s="55">
        <v>565</v>
      </c>
      <c r="L89" s="55">
        <v>0</v>
      </c>
      <c r="M89" s="56">
        <f t="shared" si="1"/>
        <v>565</v>
      </c>
      <c r="N89" s="56" t="s">
        <v>22</v>
      </c>
      <c r="O89" s="56" t="s">
        <v>23</v>
      </c>
      <c r="P89" s="56" t="s">
        <v>24</v>
      </c>
      <c r="Q89" s="56" t="s">
        <v>381</v>
      </c>
      <c r="R89" s="57">
        <v>45292</v>
      </c>
      <c r="S89" s="58">
        <v>45657</v>
      </c>
      <c r="T89" s="68"/>
    </row>
    <row r="90" spans="1:20" s="34" customFormat="1" ht="27" customHeight="1">
      <c r="A90" s="50">
        <v>79</v>
      </c>
      <c r="B90" s="51" t="s">
        <v>64</v>
      </c>
      <c r="C90" s="52" t="s">
        <v>180</v>
      </c>
      <c r="D90" s="52" t="s">
        <v>358</v>
      </c>
      <c r="E90" s="53" t="s">
        <v>21</v>
      </c>
      <c r="F90" s="53" t="s">
        <v>180</v>
      </c>
      <c r="G90" s="49" t="s">
        <v>139</v>
      </c>
      <c r="H90" s="49" t="s">
        <v>292</v>
      </c>
      <c r="I90" s="54">
        <v>1</v>
      </c>
      <c r="J90" s="50" t="s">
        <v>38</v>
      </c>
      <c r="K90" s="55">
        <v>5562</v>
      </c>
      <c r="L90" s="55">
        <v>0</v>
      </c>
      <c r="M90" s="56">
        <f t="shared" si="1"/>
        <v>5562</v>
      </c>
      <c r="N90" s="56" t="s">
        <v>22</v>
      </c>
      <c r="O90" s="56" t="s">
        <v>23</v>
      </c>
      <c r="P90" s="56" t="s">
        <v>24</v>
      </c>
      <c r="Q90" s="56" t="s">
        <v>381</v>
      </c>
      <c r="R90" s="57">
        <v>45292</v>
      </c>
      <c r="S90" s="58">
        <v>45657</v>
      </c>
      <c r="T90" s="68"/>
    </row>
    <row r="91" spans="1:20" s="34" customFormat="1" ht="27" customHeight="1">
      <c r="A91" s="50">
        <v>80</v>
      </c>
      <c r="B91" s="51" t="s">
        <v>62</v>
      </c>
      <c r="C91" s="52" t="s">
        <v>219</v>
      </c>
      <c r="D91" s="52" t="s">
        <v>359</v>
      </c>
      <c r="E91" s="53" t="s">
        <v>46</v>
      </c>
      <c r="F91" s="53" t="s">
        <v>219</v>
      </c>
      <c r="G91" s="49" t="s">
        <v>140</v>
      </c>
      <c r="H91" s="49" t="s">
        <v>293</v>
      </c>
      <c r="I91" s="54">
        <v>17</v>
      </c>
      <c r="J91" s="50" t="s">
        <v>38</v>
      </c>
      <c r="K91" s="55">
        <v>2470</v>
      </c>
      <c r="L91" s="55">
        <v>0</v>
      </c>
      <c r="M91" s="56">
        <f t="shared" si="1"/>
        <v>2470</v>
      </c>
      <c r="N91" s="56" t="s">
        <v>22</v>
      </c>
      <c r="O91" s="56" t="s">
        <v>23</v>
      </c>
      <c r="P91" s="56" t="s">
        <v>24</v>
      </c>
      <c r="Q91" s="56" t="s">
        <v>381</v>
      </c>
      <c r="R91" s="57">
        <v>45292</v>
      </c>
      <c r="S91" s="58">
        <v>45657</v>
      </c>
      <c r="T91" s="68"/>
    </row>
    <row r="92" spans="1:20" s="34" customFormat="1" ht="27" customHeight="1">
      <c r="A92" s="50">
        <v>81</v>
      </c>
      <c r="B92" s="51" t="s">
        <v>64</v>
      </c>
      <c r="C92" s="52" t="s">
        <v>219</v>
      </c>
      <c r="D92" s="52"/>
      <c r="E92" s="53" t="s">
        <v>46</v>
      </c>
      <c r="F92" s="53" t="s">
        <v>219</v>
      </c>
      <c r="G92" s="49" t="s">
        <v>141</v>
      </c>
      <c r="H92" s="49" t="s">
        <v>294</v>
      </c>
      <c r="I92" s="54">
        <v>17</v>
      </c>
      <c r="J92" s="50" t="s">
        <v>38</v>
      </c>
      <c r="K92" s="55">
        <v>693</v>
      </c>
      <c r="L92" s="55">
        <v>0</v>
      </c>
      <c r="M92" s="56">
        <f t="shared" si="1"/>
        <v>693</v>
      </c>
      <c r="N92" s="56" t="s">
        <v>22</v>
      </c>
      <c r="O92" s="56" t="s">
        <v>23</v>
      </c>
      <c r="P92" s="56" t="s">
        <v>24</v>
      </c>
      <c r="Q92" s="56" t="s">
        <v>381</v>
      </c>
      <c r="R92" s="57">
        <v>45292</v>
      </c>
      <c r="S92" s="58">
        <v>45657</v>
      </c>
      <c r="T92" s="68"/>
    </row>
    <row r="93" spans="1:20" s="34" customFormat="1" ht="27" customHeight="1">
      <c r="A93" s="50">
        <v>82</v>
      </c>
      <c r="B93" s="51" t="s">
        <v>63</v>
      </c>
      <c r="C93" s="52" t="s">
        <v>160</v>
      </c>
      <c r="D93" s="52" t="s">
        <v>360</v>
      </c>
      <c r="E93" s="53" t="s">
        <v>21</v>
      </c>
      <c r="F93" s="53" t="s">
        <v>153</v>
      </c>
      <c r="G93" s="49" t="s">
        <v>47</v>
      </c>
      <c r="H93" s="49" t="s">
        <v>48</v>
      </c>
      <c r="I93" s="54">
        <v>4</v>
      </c>
      <c r="J93" s="50" t="s">
        <v>38</v>
      </c>
      <c r="K93" s="55">
        <v>400</v>
      </c>
      <c r="L93" s="55">
        <v>0</v>
      </c>
      <c r="M93" s="56">
        <f t="shared" si="1"/>
        <v>400</v>
      </c>
      <c r="N93" s="56" t="s">
        <v>22</v>
      </c>
      <c r="O93" s="56" t="s">
        <v>23</v>
      </c>
      <c r="P93" s="56" t="s">
        <v>24</v>
      </c>
      <c r="Q93" s="56" t="s">
        <v>381</v>
      </c>
      <c r="R93" s="57">
        <v>45292</v>
      </c>
      <c r="S93" s="58">
        <v>45657</v>
      </c>
      <c r="T93" s="68"/>
    </row>
    <row r="94" spans="1:20" s="34" customFormat="1" ht="27" customHeight="1">
      <c r="A94" s="50">
        <v>83</v>
      </c>
      <c r="B94" s="51" t="s">
        <v>63</v>
      </c>
      <c r="C94" s="52" t="s">
        <v>166</v>
      </c>
      <c r="D94" s="52" t="s">
        <v>361</v>
      </c>
      <c r="E94" s="53" t="s">
        <v>21</v>
      </c>
      <c r="F94" s="53" t="s">
        <v>153</v>
      </c>
      <c r="G94" s="49" t="s">
        <v>142</v>
      </c>
      <c r="H94" s="49" t="s">
        <v>295</v>
      </c>
      <c r="I94" s="54">
        <v>12</v>
      </c>
      <c r="J94" s="50" t="s">
        <v>38</v>
      </c>
      <c r="K94" s="55">
        <v>348</v>
      </c>
      <c r="L94" s="55">
        <v>0</v>
      </c>
      <c r="M94" s="56">
        <f t="shared" si="1"/>
        <v>348</v>
      </c>
      <c r="N94" s="56" t="s">
        <v>22</v>
      </c>
      <c r="O94" s="56" t="s">
        <v>23</v>
      </c>
      <c r="P94" s="56" t="s">
        <v>24</v>
      </c>
      <c r="Q94" s="56" t="s">
        <v>381</v>
      </c>
      <c r="R94" s="57">
        <v>45292</v>
      </c>
      <c r="S94" s="58">
        <v>45657</v>
      </c>
      <c r="T94" s="68"/>
    </row>
    <row r="95" spans="1:20" s="34" customFormat="1" ht="27" customHeight="1">
      <c r="A95" s="50">
        <v>84</v>
      </c>
      <c r="B95" s="51" t="s">
        <v>62</v>
      </c>
      <c r="C95" s="52" t="s">
        <v>153</v>
      </c>
      <c r="D95" s="52" t="s">
        <v>362</v>
      </c>
      <c r="E95" s="53" t="s">
        <v>21</v>
      </c>
      <c r="F95" s="53" t="s">
        <v>153</v>
      </c>
      <c r="G95" s="49" t="s">
        <v>143</v>
      </c>
      <c r="H95" s="49" t="s">
        <v>296</v>
      </c>
      <c r="I95" s="54">
        <v>12</v>
      </c>
      <c r="J95" s="50" t="s">
        <v>38</v>
      </c>
      <c r="K95" s="55">
        <v>284</v>
      </c>
      <c r="L95" s="55">
        <v>0</v>
      </c>
      <c r="M95" s="56">
        <f t="shared" si="1"/>
        <v>284</v>
      </c>
      <c r="N95" s="56" t="s">
        <v>22</v>
      </c>
      <c r="O95" s="56" t="s">
        <v>23</v>
      </c>
      <c r="P95" s="56" t="s">
        <v>24</v>
      </c>
      <c r="Q95" s="56" t="s">
        <v>381</v>
      </c>
      <c r="R95" s="57">
        <v>45292</v>
      </c>
      <c r="S95" s="58">
        <v>45657</v>
      </c>
      <c r="T95" s="68"/>
    </row>
    <row r="96" spans="1:20" s="34" customFormat="1" ht="27" customHeight="1">
      <c r="A96" s="50">
        <v>85</v>
      </c>
      <c r="B96" s="51" t="s">
        <v>62</v>
      </c>
      <c r="C96" s="52" t="s">
        <v>167</v>
      </c>
      <c r="D96" s="52" t="s">
        <v>363</v>
      </c>
      <c r="E96" s="53" t="s">
        <v>21</v>
      </c>
      <c r="F96" s="53" t="s">
        <v>153</v>
      </c>
      <c r="G96" s="49" t="s">
        <v>144</v>
      </c>
      <c r="H96" s="49" t="s">
        <v>297</v>
      </c>
      <c r="I96" s="54">
        <v>6</v>
      </c>
      <c r="J96" s="50" t="s">
        <v>38</v>
      </c>
      <c r="K96" s="55">
        <v>457</v>
      </c>
      <c r="L96" s="55">
        <v>0</v>
      </c>
      <c r="M96" s="56">
        <f t="shared" si="1"/>
        <v>457</v>
      </c>
      <c r="N96" s="56" t="s">
        <v>22</v>
      </c>
      <c r="O96" s="56" t="s">
        <v>23</v>
      </c>
      <c r="P96" s="56" t="s">
        <v>24</v>
      </c>
      <c r="Q96" s="56" t="s">
        <v>381</v>
      </c>
      <c r="R96" s="57">
        <v>45292</v>
      </c>
      <c r="S96" s="58">
        <v>45657</v>
      </c>
      <c r="T96" s="68"/>
    </row>
    <row r="97" spans="1:20" s="34" customFormat="1" ht="27" customHeight="1">
      <c r="A97" s="50">
        <v>86</v>
      </c>
      <c r="B97" s="51" t="s">
        <v>62</v>
      </c>
      <c r="C97" s="52" t="s">
        <v>154</v>
      </c>
      <c r="D97" s="52" t="s">
        <v>364</v>
      </c>
      <c r="E97" s="53" t="s">
        <v>21</v>
      </c>
      <c r="F97" s="53" t="s">
        <v>153</v>
      </c>
      <c r="G97" s="49" t="s">
        <v>145</v>
      </c>
      <c r="H97" s="49" t="s">
        <v>323</v>
      </c>
      <c r="I97" s="54">
        <v>17</v>
      </c>
      <c r="J97" s="50" t="s">
        <v>44</v>
      </c>
      <c r="K97" s="55">
        <v>559</v>
      </c>
      <c r="L97" s="55">
        <v>2015.0328515111696</v>
      </c>
      <c r="M97" s="56">
        <f t="shared" si="1"/>
        <v>2574.0328515111696</v>
      </c>
      <c r="N97" s="56" t="s">
        <v>22</v>
      </c>
      <c r="O97" s="56" t="s">
        <v>23</v>
      </c>
      <c r="P97" s="56" t="s">
        <v>24</v>
      </c>
      <c r="Q97" s="56" t="s">
        <v>381</v>
      </c>
      <c r="R97" s="57">
        <v>45292</v>
      </c>
      <c r="S97" s="58">
        <v>45657</v>
      </c>
      <c r="T97" s="68"/>
    </row>
    <row r="98" spans="1:20" s="34" customFormat="1" ht="27" customHeight="1">
      <c r="A98" s="50">
        <v>87</v>
      </c>
      <c r="B98" s="51" t="s">
        <v>62</v>
      </c>
      <c r="C98" s="52" t="s">
        <v>365</v>
      </c>
      <c r="D98" s="52" t="s">
        <v>366</v>
      </c>
      <c r="E98" s="53" t="s">
        <v>334</v>
      </c>
      <c r="F98" s="53" t="s">
        <v>365</v>
      </c>
      <c r="G98" s="49" t="s">
        <v>146</v>
      </c>
      <c r="H98" s="49" t="s">
        <v>324</v>
      </c>
      <c r="I98" s="54">
        <v>9</v>
      </c>
      <c r="J98" s="50" t="s">
        <v>44</v>
      </c>
      <c r="K98" s="55">
        <v>2513.7852112676064</v>
      </c>
      <c r="L98" s="55">
        <v>5885.2147887323936</v>
      </c>
      <c r="M98" s="56">
        <f t="shared" si="1"/>
        <v>8399</v>
      </c>
      <c r="N98" s="56" t="s">
        <v>22</v>
      </c>
      <c r="O98" s="56" t="s">
        <v>23</v>
      </c>
      <c r="P98" s="56" t="s">
        <v>24</v>
      </c>
      <c r="Q98" s="56" t="s">
        <v>381</v>
      </c>
      <c r="R98" s="57">
        <v>45292</v>
      </c>
      <c r="S98" s="58">
        <v>45657</v>
      </c>
      <c r="T98" s="68"/>
    </row>
    <row r="99" spans="1:20" s="34" customFormat="1" ht="27" customHeight="1">
      <c r="A99" s="50">
        <v>88</v>
      </c>
      <c r="B99" s="51" t="s">
        <v>62</v>
      </c>
      <c r="C99" s="52" t="s">
        <v>244</v>
      </c>
      <c r="D99" s="52"/>
      <c r="E99" s="53" t="s">
        <v>46</v>
      </c>
      <c r="F99" s="53" t="s">
        <v>243</v>
      </c>
      <c r="G99" s="49" t="s">
        <v>147</v>
      </c>
      <c r="H99" s="49" t="s">
        <v>298</v>
      </c>
      <c r="I99" s="54">
        <v>32</v>
      </c>
      <c r="J99" s="50" t="s">
        <v>44</v>
      </c>
      <c r="K99" s="55">
        <v>14687</v>
      </c>
      <c r="L99" s="55">
        <v>0</v>
      </c>
      <c r="M99" s="56">
        <f t="shared" si="1"/>
        <v>14687</v>
      </c>
      <c r="N99" s="56" t="s">
        <v>22</v>
      </c>
      <c r="O99" s="56" t="s">
        <v>23</v>
      </c>
      <c r="P99" s="56" t="s">
        <v>24</v>
      </c>
      <c r="Q99" s="56" t="s">
        <v>381</v>
      </c>
      <c r="R99" s="57">
        <v>45292</v>
      </c>
      <c r="S99" s="58">
        <v>45657</v>
      </c>
      <c r="T99" s="68"/>
    </row>
    <row r="100" spans="1:20" s="34" customFormat="1" ht="27" customHeight="1">
      <c r="A100" s="50">
        <v>89</v>
      </c>
      <c r="B100" s="51" t="s">
        <v>62</v>
      </c>
      <c r="C100" s="52" t="s">
        <v>36</v>
      </c>
      <c r="D100" s="52" t="s">
        <v>367</v>
      </c>
      <c r="E100" s="53" t="s">
        <v>46</v>
      </c>
      <c r="F100" s="53" t="s">
        <v>199</v>
      </c>
      <c r="G100" s="49" t="s">
        <v>35</v>
      </c>
      <c r="H100" s="49" t="s">
        <v>60</v>
      </c>
      <c r="I100" s="54">
        <v>16</v>
      </c>
      <c r="J100" s="50" t="s">
        <v>38</v>
      </c>
      <c r="K100" s="55">
        <v>470</v>
      </c>
      <c r="L100" s="55">
        <v>0</v>
      </c>
      <c r="M100" s="56">
        <f t="shared" si="1"/>
        <v>470</v>
      </c>
      <c r="N100" s="56" t="s">
        <v>22</v>
      </c>
      <c r="O100" s="56" t="s">
        <v>23</v>
      </c>
      <c r="P100" s="56" t="s">
        <v>24</v>
      </c>
      <c r="Q100" s="56" t="s">
        <v>381</v>
      </c>
      <c r="R100" s="57">
        <v>45292</v>
      </c>
      <c r="S100" s="58">
        <v>45657</v>
      </c>
      <c r="T100" s="68"/>
    </row>
    <row r="101" spans="1:20" s="34" customFormat="1" ht="27" customHeight="1">
      <c r="A101" s="50">
        <v>90</v>
      </c>
      <c r="B101" s="51" t="s">
        <v>63</v>
      </c>
      <c r="C101" s="52" t="s">
        <v>169</v>
      </c>
      <c r="D101" s="52" t="s">
        <v>368</v>
      </c>
      <c r="E101" s="53" t="s">
        <v>21</v>
      </c>
      <c r="F101" s="53" t="s">
        <v>153</v>
      </c>
      <c r="G101" s="49" t="s">
        <v>34</v>
      </c>
      <c r="H101" s="49" t="s">
        <v>39</v>
      </c>
      <c r="I101" s="54">
        <v>16</v>
      </c>
      <c r="J101" s="50" t="s">
        <v>38</v>
      </c>
      <c r="K101" s="55">
        <v>168</v>
      </c>
      <c r="L101" s="55">
        <v>0</v>
      </c>
      <c r="M101" s="56">
        <f t="shared" si="1"/>
        <v>168</v>
      </c>
      <c r="N101" s="56" t="s">
        <v>22</v>
      </c>
      <c r="O101" s="56" t="s">
        <v>23</v>
      </c>
      <c r="P101" s="56" t="s">
        <v>24</v>
      </c>
      <c r="Q101" s="56" t="s">
        <v>381</v>
      </c>
      <c r="R101" s="57">
        <v>45292</v>
      </c>
      <c r="S101" s="58">
        <v>45657</v>
      </c>
      <c r="T101" s="68"/>
    </row>
    <row r="102" spans="1:20" s="34" customFormat="1" ht="27" customHeight="1">
      <c r="A102" s="50">
        <v>91</v>
      </c>
      <c r="B102" s="51" t="s">
        <v>64</v>
      </c>
      <c r="C102" s="52" t="s">
        <v>170</v>
      </c>
      <c r="D102" s="52" t="s">
        <v>369</v>
      </c>
      <c r="E102" s="53" t="s">
        <v>49</v>
      </c>
      <c r="F102" s="53" t="s">
        <v>201</v>
      </c>
      <c r="G102" s="49" t="s">
        <v>28</v>
      </c>
      <c r="H102" s="49" t="s">
        <v>29</v>
      </c>
      <c r="I102" s="54">
        <v>80</v>
      </c>
      <c r="J102" s="50" t="s">
        <v>25</v>
      </c>
      <c r="K102" s="55">
        <v>148178</v>
      </c>
      <c r="L102" s="55">
        <v>0</v>
      </c>
      <c r="M102" s="56">
        <f t="shared" si="1"/>
        <v>148178</v>
      </c>
      <c r="N102" s="56" t="s">
        <v>22</v>
      </c>
      <c r="O102" s="56" t="s">
        <v>23</v>
      </c>
      <c r="P102" s="56" t="s">
        <v>24</v>
      </c>
      <c r="Q102" s="56" t="s">
        <v>381</v>
      </c>
      <c r="R102" s="57">
        <v>45292</v>
      </c>
      <c r="S102" s="58">
        <v>45657</v>
      </c>
      <c r="T102" s="68"/>
    </row>
    <row r="103" spans="1:20" s="34" customFormat="1" ht="27" customHeight="1">
      <c r="A103" s="50">
        <v>92</v>
      </c>
      <c r="B103" s="51" t="s">
        <v>27</v>
      </c>
      <c r="C103" s="52" t="s">
        <v>330</v>
      </c>
      <c r="D103" s="52" t="s">
        <v>149</v>
      </c>
      <c r="E103" s="53" t="s">
        <v>46</v>
      </c>
      <c r="F103" s="53" t="s">
        <v>214</v>
      </c>
      <c r="G103" s="49" t="s">
        <v>41</v>
      </c>
      <c r="H103" s="49" t="s">
        <v>40</v>
      </c>
      <c r="I103" s="54">
        <v>70</v>
      </c>
      <c r="J103" s="50" t="s">
        <v>42</v>
      </c>
      <c r="K103" s="55">
        <v>30085.343392676223</v>
      </c>
      <c r="L103" s="55">
        <v>119939.65660732378</v>
      </c>
      <c r="M103" s="56">
        <f t="shared" si="1"/>
        <v>150025</v>
      </c>
      <c r="N103" s="56" t="s">
        <v>22</v>
      </c>
      <c r="O103" s="56" t="s">
        <v>23</v>
      </c>
      <c r="P103" s="56" t="s">
        <v>24</v>
      </c>
      <c r="Q103" s="56" t="s">
        <v>381</v>
      </c>
      <c r="R103" s="57">
        <v>45292</v>
      </c>
      <c r="S103" s="58">
        <v>45657</v>
      </c>
      <c r="T103" s="68"/>
    </row>
    <row r="104" spans="1:20" s="34" customFormat="1" ht="27" customHeight="1">
      <c r="A104" s="50">
        <v>93</v>
      </c>
      <c r="B104" s="51" t="s">
        <v>27</v>
      </c>
      <c r="C104" s="52" t="s">
        <v>370</v>
      </c>
      <c r="D104" s="52" t="s">
        <v>30</v>
      </c>
      <c r="E104" s="53" t="s">
        <v>334</v>
      </c>
      <c r="F104" s="53" t="s">
        <v>37</v>
      </c>
      <c r="G104" s="49" t="s">
        <v>32</v>
      </c>
      <c r="H104" s="49" t="s">
        <v>33</v>
      </c>
      <c r="I104" s="54">
        <v>58</v>
      </c>
      <c r="J104" s="50" t="s">
        <v>25</v>
      </c>
      <c r="K104" s="55">
        <v>85133</v>
      </c>
      <c r="L104" s="55">
        <v>0</v>
      </c>
      <c r="M104" s="56">
        <f t="shared" si="1"/>
        <v>85133</v>
      </c>
      <c r="N104" s="56" t="s">
        <v>22</v>
      </c>
      <c r="O104" s="56" t="s">
        <v>23</v>
      </c>
      <c r="P104" s="56" t="s">
        <v>24</v>
      </c>
      <c r="Q104" s="56" t="s">
        <v>381</v>
      </c>
      <c r="R104" s="57">
        <v>45292</v>
      </c>
      <c r="S104" s="58">
        <v>45657</v>
      </c>
      <c r="T104" s="68"/>
    </row>
    <row r="105" spans="1:20" s="34" customFormat="1" ht="27" customHeight="1">
      <c r="A105" s="50">
        <v>94</v>
      </c>
      <c r="B105" s="51" t="s">
        <v>62</v>
      </c>
      <c r="C105" s="52" t="s">
        <v>150</v>
      </c>
      <c r="D105" s="52" t="s">
        <v>371</v>
      </c>
      <c r="E105" s="53" t="s">
        <v>334</v>
      </c>
      <c r="F105" s="53" t="s">
        <v>37</v>
      </c>
      <c r="G105" s="49" t="s">
        <v>31</v>
      </c>
      <c r="H105" s="49" t="s">
        <v>61</v>
      </c>
      <c r="I105" s="54">
        <v>50</v>
      </c>
      <c r="J105" s="50" t="s">
        <v>25</v>
      </c>
      <c r="K105" s="55">
        <v>8987</v>
      </c>
      <c r="L105" s="55">
        <v>0</v>
      </c>
      <c r="M105" s="56">
        <f t="shared" si="1"/>
        <v>8987</v>
      </c>
      <c r="N105" s="56" t="s">
        <v>22</v>
      </c>
      <c r="O105" s="56" t="s">
        <v>23</v>
      </c>
      <c r="P105" s="56" t="s">
        <v>24</v>
      </c>
      <c r="Q105" s="56" t="s">
        <v>381</v>
      </c>
      <c r="R105" s="57">
        <v>45292</v>
      </c>
      <c r="S105" s="58">
        <v>45657</v>
      </c>
      <c r="T105" s="68"/>
    </row>
    <row r="106" spans="1:20" ht="12.6" customHeight="1">
      <c r="I106" s="33"/>
      <c r="O106" s="43"/>
      <c r="P106" s="43"/>
      <c r="Q106" s="38"/>
      <c r="R106" s="16"/>
      <c r="S106" s="15"/>
      <c r="T106" s="15"/>
    </row>
    <row r="107" spans="1:20" ht="12.6" customHeight="1">
      <c r="I107" s="33"/>
      <c r="O107" s="43"/>
      <c r="P107" s="43"/>
      <c r="Q107" s="38"/>
      <c r="R107" s="16"/>
      <c r="S107" s="15"/>
      <c r="T107" s="15"/>
    </row>
    <row r="108" spans="1:20" ht="12.6" customHeight="1">
      <c r="I108" s="33"/>
      <c r="O108" s="43"/>
      <c r="P108" s="43"/>
      <c r="Q108" s="38"/>
      <c r="R108" s="16"/>
      <c r="S108" s="15"/>
      <c r="T108" s="15"/>
    </row>
    <row r="109" spans="1:20" ht="12.6" customHeight="1">
      <c r="I109" s="33"/>
      <c r="O109" s="43"/>
      <c r="P109" s="43"/>
      <c r="Q109" s="38"/>
      <c r="R109" s="16"/>
      <c r="S109" s="15"/>
      <c r="T109" s="15"/>
    </row>
    <row r="110" spans="1:20" ht="12.6" customHeight="1">
      <c r="I110" s="33"/>
      <c r="O110" s="43"/>
      <c r="P110" s="43"/>
      <c r="Q110" s="38"/>
      <c r="R110" s="16"/>
      <c r="S110" s="15"/>
      <c r="T110" s="15"/>
    </row>
    <row r="111" spans="1:20" ht="12.6" customHeight="1">
      <c r="I111" s="33"/>
      <c r="O111" s="43"/>
      <c r="P111" s="43"/>
      <c r="Q111" s="38"/>
      <c r="R111" s="16"/>
      <c r="S111" s="15"/>
      <c r="T111" s="15"/>
    </row>
    <row r="112" spans="1:20" ht="12.6" customHeight="1">
      <c r="I112" s="33"/>
      <c r="O112" s="43"/>
      <c r="P112" s="43"/>
      <c r="Q112" s="38"/>
      <c r="R112" s="16"/>
      <c r="S112" s="15"/>
      <c r="T112" s="15"/>
    </row>
    <row r="113" spans="9:20" ht="12.6" customHeight="1">
      <c r="I113" s="33"/>
      <c r="O113" s="43"/>
      <c r="P113" s="43"/>
      <c r="Q113" s="38"/>
      <c r="R113" s="16"/>
      <c r="S113" s="15"/>
      <c r="T113" s="15"/>
    </row>
    <row r="114" spans="9:20" ht="12.6" customHeight="1">
      <c r="I114" s="33"/>
      <c r="O114" s="43"/>
      <c r="P114" s="43"/>
      <c r="Q114" s="38"/>
      <c r="R114" s="16"/>
      <c r="S114" s="15"/>
      <c r="T114" s="15"/>
    </row>
    <row r="115" spans="9:20" ht="12.6" customHeight="1">
      <c r="I115" s="33"/>
      <c r="O115" s="43"/>
      <c r="P115" s="43"/>
      <c r="Q115" s="38"/>
      <c r="R115" s="16"/>
      <c r="S115" s="15"/>
      <c r="T115" s="15"/>
    </row>
    <row r="116" spans="9:20" ht="12.6" customHeight="1">
      <c r="I116" s="33"/>
      <c r="O116" s="43"/>
      <c r="P116" s="43"/>
      <c r="Q116" s="38"/>
      <c r="R116" s="16"/>
      <c r="S116" s="15"/>
      <c r="T116" s="15"/>
    </row>
    <row r="117" spans="9:20" ht="12.6" customHeight="1">
      <c r="I117" s="33"/>
      <c r="O117" s="43"/>
      <c r="P117" s="43"/>
      <c r="Q117" s="38"/>
      <c r="R117" s="16"/>
      <c r="S117" s="15"/>
      <c r="T117" s="15"/>
    </row>
    <row r="118" spans="9:20" ht="12.6" customHeight="1">
      <c r="I118" s="33"/>
      <c r="O118" s="43"/>
      <c r="P118" s="43"/>
      <c r="Q118" s="38"/>
      <c r="R118" s="16"/>
      <c r="S118" s="15"/>
      <c r="T118" s="15"/>
    </row>
    <row r="119" spans="9:20" ht="12.6" customHeight="1">
      <c r="I119" s="33"/>
      <c r="O119" s="43"/>
      <c r="P119" s="43"/>
      <c r="Q119" s="38"/>
      <c r="R119" s="16"/>
      <c r="S119" s="15"/>
      <c r="T119" s="15"/>
    </row>
    <row r="120" spans="9:20" ht="12.6" customHeight="1">
      <c r="I120" s="33"/>
      <c r="O120" s="43"/>
      <c r="P120" s="43"/>
      <c r="Q120" s="38"/>
      <c r="R120" s="16"/>
      <c r="S120" s="15"/>
      <c r="T120" s="15"/>
    </row>
    <row r="121" spans="9:20" ht="12.6" customHeight="1">
      <c r="I121" s="33"/>
      <c r="O121" s="43"/>
      <c r="P121" s="43"/>
      <c r="Q121" s="38"/>
      <c r="R121" s="16"/>
      <c r="S121" s="15"/>
      <c r="T121" s="15"/>
    </row>
    <row r="122" spans="9:20" ht="12.6" customHeight="1">
      <c r="I122" s="33"/>
      <c r="O122" s="43"/>
      <c r="P122" s="43"/>
      <c r="Q122" s="38"/>
      <c r="R122" s="16"/>
      <c r="S122" s="15"/>
      <c r="T122" s="15"/>
    </row>
    <row r="123" spans="9:20" ht="12.6" customHeight="1">
      <c r="I123" s="33"/>
      <c r="O123" s="43"/>
      <c r="P123" s="43"/>
      <c r="Q123" s="38"/>
      <c r="R123" s="16"/>
      <c r="S123" s="15"/>
      <c r="T123" s="15"/>
    </row>
    <row r="124" spans="9:20" ht="12.6" customHeight="1">
      <c r="I124" s="33"/>
      <c r="O124" s="43"/>
      <c r="P124" s="43"/>
      <c r="Q124" s="38"/>
      <c r="R124" s="16"/>
      <c r="S124" s="15"/>
      <c r="T124" s="15"/>
    </row>
    <row r="125" spans="9:20" ht="12.6" customHeight="1">
      <c r="I125" s="33"/>
      <c r="O125" s="43"/>
      <c r="P125" s="43"/>
      <c r="Q125" s="38"/>
      <c r="R125" s="16"/>
      <c r="S125" s="15"/>
      <c r="T125" s="15"/>
    </row>
    <row r="126" spans="9:20" ht="12.6" customHeight="1">
      <c r="I126" s="33"/>
      <c r="O126" s="43"/>
      <c r="P126" s="43"/>
      <c r="Q126" s="38"/>
      <c r="R126" s="16"/>
      <c r="S126" s="15"/>
      <c r="T126" s="15"/>
    </row>
    <row r="127" spans="9:20" ht="12.6" customHeight="1">
      <c r="I127" s="33"/>
      <c r="O127" s="43"/>
      <c r="P127" s="43"/>
      <c r="Q127" s="38"/>
      <c r="R127" s="16"/>
      <c r="S127" s="15"/>
      <c r="T127" s="15"/>
    </row>
    <row r="128" spans="9:20" ht="12.6" customHeight="1">
      <c r="I128" s="33"/>
      <c r="O128" s="43"/>
      <c r="P128" s="43"/>
      <c r="Q128" s="38"/>
      <c r="R128" s="16"/>
      <c r="S128" s="15"/>
      <c r="T128" s="15"/>
    </row>
    <row r="129" spans="9:20" ht="12.6" customHeight="1">
      <c r="I129" s="33"/>
      <c r="O129" s="43"/>
      <c r="P129" s="43"/>
      <c r="Q129" s="38"/>
      <c r="R129" s="16"/>
      <c r="S129" s="15"/>
      <c r="T129" s="15"/>
    </row>
    <row r="130" spans="9:20" ht="12.6" customHeight="1">
      <c r="I130" s="33"/>
      <c r="O130" s="43"/>
      <c r="P130" s="43"/>
      <c r="Q130" s="38"/>
      <c r="R130" s="16"/>
      <c r="S130" s="15"/>
      <c r="T130" s="15"/>
    </row>
    <row r="131" spans="9:20" ht="12.6" customHeight="1">
      <c r="I131" s="33"/>
      <c r="O131" s="43"/>
      <c r="P131" s="43"/>
      <c r="Q131" s="38"/>
      <c r="R131" s="16"/>
      <c r="S131" s="15"/>
      <c r="T131" s="15"/>
    </row>
    <row r="132" spans="9:20" ht="12.6" customHeight="1">
      <c r="I132" s="33"/>
      <c r="O132" s="43"/>
      <c r="P132" s="43"/>
      <c r="Q132" s="38"/>
      <c r="R132" s="16"/>
      <c r="S132" s="15"/>
      <c r="T132" s="15"/>
    </row>
    <row r="133" spans="9:20" ht="12.6" customHeight="1">
      <c r="I133" s="33"/>
      <c r="O133" s="43"/>
      <c r="P133" s="43"/>
      <c r="Q133" s="38"/>
      <c r="R133" s="16"/>
      <c r="S133" s="15"/>
      <c r="T133" s="15"/>
    </row>
    <row r="134" spans="9:20" ht="12.6" customHeight="1">
      <c r="I134" s="33"/>
      <c r="O134" s="43"/>
      <c r="P134" s="43"/>
      <c r="Q134" s="38"/>
      <c r="R134" s="16"/>
      <c r="S134" s="15"/>
      <c r="T134" s="15"/>
    </row>
    <row r="135" spans="9:20" ht="12.6" customHeight="1">
      <c r="I135" s="33"/>
      <c r="O135" s="43"/>
      <c r="P135" s="43"/>
      <c r="Q135" s="38"/>
      <c r="R135" s="16"/>
      <c r="S135" s="15"/>
      <c r="T135" s="15"/>
    </row>
    <row r="136" spans="9:20" ht="12.6" customHeight="1">
      <c r="I136" s="33"/>
      <c r="O136" s="43"/>
      <c r="P136" s="43"/>
      <c r="Q136" s="38"/>
      <c r="R136" s="16"/>
      <c r="S136" s="15"/>
      <c r="T136" s="15"/>
    </row>
    <row r="137" spans="9:20" ht="12.6" customHeight="1">
      <c r="I137" s="33"/>
      <c r="O137" s="43"/>
      <c r="P137" s="43"/>
      <c r="Q137" s="38"/>
      <c r="R137" s="16"/>
      <c r="S137" s="15"/>
      <c r="T137" s="15"/>
    </row>
    <row r="138" spans="9:20" ht="12.6" customHeight="1">
      <c r="I138" s="33"/>
      <c r="O138" s="43"/>
      <c r="P138" s="43"/>
      <c r="Q138" s="38"/>
      <c r="R138" s="16"/>
      <c r="S138" s="15"/>
      <c r="T138" s="15"/>
    </row>
    <row r="139" spans="9:20" ht="12.6" customHeight="1">
      <c r="I139" s="33"/>
      <c r="O139" s="43"/>
      <c r="P139" s="43"/>
      <c r="Q139" s="38"/>
      <c r="R139" s="16"/>
      <c r="S139" s="15"/>
      <c r="T139" s="15"/>
    </row>
    <row r="140" spans="9:20" ht="12.6" customHeight="1">
      <c r="I140" s="33"/>
      <c r="O140" s="43"/>
      <c r="P140" s="43"/>
      <c r="Q140" s="38"/>
      <c r="R140" s="16"/>
      <c r="S140" s="15"/>
      <c r="T140" s="15"/>
    </row>
    <row r="141" spans="9:20" ht="12.6" customHeight="1">
      <c r="I141" s="33"/>
      <c r="O141" s="43"/>
      <c r="P141" s="43"/>
      <c r="Q141" s="38"/>
      <c r="R141" s="16"/>
      <c r="S141" s="15"/>
      <c r="T141" s="15"/>
    </row>
    <row r="142" spans="9:20" ht="12.6" customHeight="1">
      <c r="I142" s="33"/>
      <c r="O142" s="43"/>
      <c r="P142" s="43"/>
      <c r="Q142" s="38"/>
      <c r="R142" s="16"/>
      <c r="S142" s="15"/>
      <c r="T142" s="15"/>
    </row>
    <row r="143" spans="9:20" ht="12.6" customHeight="1">
      <c r="I143" s="33"/>
      <c r="O143" s="43"/>
      <c r="P143" s="43"/>
      <c r="Q143" s="38"/>
      <c r="R143" s="16"/>
      <c r="S143" s="15"/>
      <c r="T143" s="15"/>
    </row>
    <row r="144" spans="9:20" ht="12.6" customHeight="1">
      <c r="I144" s="33"/>
      <c r="O144" s="43"/>
      <c r="P144" s="43"/>
      <c r="Q144" s="38"/>
      <c r="R144" s="16"/>
      <c r="S144" s="15"/>
      <c r="T144" s="15"/>
    </row>
    <row r="145" spans="9:20" ht="12.6" customHeight="1">
      <c r="I145" s="33"/>
      <c r="O145" s="43"/>
      <c r="P145" s="43"/>
      <c r="Q145" s="38"/>
      <c r="R145" s="16"/>
      <c r="S145" s="15"/>
      <c r="T145" s="15"/>
    </row>
    <row r="146" spans="9:20" ht="12.6" customHeight="1">
      <c r="I146" s="33"/>
      <c r="O146" s="43"/>
      <c r="P146" s="43"/>
      <c r="Q146" s="38"/>
      <c r="R146" s="16"/>
      <c r="S146" s="15"/>
      <c r="T146" s="15"/>
    </row>
    <row r="147" spans="9:20" ht="12.6" customHeight="1">
      <c r="I147" s="33"/>
      <c r="O147" s="43"/>
      <c r="P147" s="43"/>
      <c r="Q147" s="38"/>
      <c r="R147" s="16"/>
      <c r="S147" s="15"/>
      <c r="T147" s="15"/>
    </row>
    <row r="148" spans="9:20" ht="12.6" customHeight="1">
      <c r="I148" s="33"/>
      <c r="O148" s="43"/>
      <c r="P148" s="43"/>
      <c r="Q148" s="38"/>
      <c r="R148" s="16"/>
      <c r="S148" s="15"/>
      <c r="T148" s="15"/>
    </row>
    <row r="149" spans="9:20" ht="12.6" customHeight="1">
      <c r="I149" s="33"/>
      <c r="O149" s="43"/>
      <c r="P149" s="43"/>
      <c r="Q149" s="38"/>
      <c r="R149" s="16"/>
      <c r="S149" s="15"/>
      <c r="T149" s="15"/>
    </row>
    <row r="150" spans="9:20" ht="12.6" customHeight="1">
      <c r="I150" s="33"/>
      <c r="O150" s="43"/>
      <c r="P150" s="43"/>
      <c r="Q150" s="38"/>
      <c r="R150" s="16"/>
      <c r="S150" s="15"/>
      <c r="T150" s="15"/>
    </row>
    <row r="151" spans="9:20" ht="12.6" customHeight="1">
      <c r="I151" s="33"/>
      <c r="O151" s="43"/>
      <c r="P151" s="43"/>
      <c r="Q151" s="38"/>
      <c r="R151" s="16"/>
      <c r="S151" s="15"/>
      <c r="T151" s="15"/>
    </row>
    <row r="152" spans="9:20" ht="12.6" customHeight="1">
      <c r="I152" s="33"/>
      <c r="O152" s="43"/>
      <c r="P152" s="43"/>
      <c r="Q152" s="38"/>
      <c r="R152" s="16"/>
      <c r="S152" s="15"/>
      <c r="T152" s="15"/>
    </row>
    <row r="153" spans="9:20" ht="12.6" customHeight="1">
      <c r="I153" s="33"/>
      <c r="O153" s="43"/>
      <c r="P153" s="43"/>
      <c r="Q153" s="38"/>
      <c r="R153" s="16"/>
      <c r="S153" s="15"/>
      <c r="T153" s="15"/>
    </row>
    <row r="154" spans="9:20" ht="12.6" customHeight="1">
      <c r="I154" s="33"/>
      <c r="O154" s="43"/>
      <c r="P154" s="43"/>
      <c r="Q154" s="38"/>
      <c r="R154" s="16"/>
      <c r="S154" s="15"/>
      <c r="T154" s="15"/>
    </row>
    <row r="155" spans="9:20" ht="12.6" customHeight="1">
      <c r="I155" s="33"/>
      <c r="O155" s="43"/>
      <c r="P155" s="43"/>
      <c r="Q155" s="38"/>
      <c r="R155" s="16"/>
      <c r="S155" s="15"/>
      <c r="T155" s="15"/>
    </row>
    <row r="156" spans="9:20" ht="12.6" customHeight="1">
      <c r="I156" s="33"/>
      <c r="O156" s="43"/>
      <c r="P156" s="43"/>
      <c r="Q156" s="38"/>
      <c r="R156" s="16"/>
      <c r="S156" s="15"/>
      <c r="T156" s="15"/>
    </row>
    <row r="157" spans="9:20" ht="12.6" customHeight="1">
      <c r="I157" s="33"/>
      <c r="O157" s="43"/>
      <c r="P157" s="43"/>
      <c r="Q157" s="38"/>
      <c r="R157" s="16"/>
      <c r="S157" s="15"/>
      <c r="T157" s="15"/>
    </row>
    <row r="158" spans="9:20" ht="12.6" customHeight="1">
      <c r="I158" s="33"/>
      <c r="O158" s="43"/>
      <c r="P158" s="43"/>
      <c r="Q158" s="38"/>
      <c r="R158" s="16"/>
      <c r="S158" s="15"/>
      <c r="T158" s="15"/>
    </row>
    <row r="159" spans="9:20" ht="12.6" customHeight="1">
      <c r="I159" s="33"/>
      <c r="O159" s="43"/>
      <c r="P159" s="43"/>
      <c r="Q159" s="38"/>
      <c r="R159" s="16"/>
      <c r="S159" s="15"/>
      <c r="T159" s="15"/>
    </row>
    <row r="160" spans="9:20" ht="12.6" customHeight="1">
      <c r="I160" s="33"/>
      <c r="O160" s="43"/>
      <c r="P160" s="43"/>
      <c r="Q160" s="38"/>
      <c r="R160" s="16"/>
      <c r="S160" s="15"/>
      <c r="T160" s="15"/>
    </row>
    <row r="161" spans="9:20" ht="12.6" customHeight="1">
      <c r="I161" s="33"/>
      <c r="O161" s="43"/>
      <c r="P161" s="43"/>
      <c r="Q161" s="38"/>
      <c r="R161" s="16"/>
      <c r="S161" s="15"/>
      <c r="T161" s="15"/>
    </row>
    <row r="162" spans="9:20" ht="12.6" customHeight="1">
      <c r="I162" s="33"/>
      <c r="O162" s="43"/>
      <c r="P162" s="43"/>
      <c r="Q162" s="38"/>
      <c r="R162" s="16"/>
      <c r="S162" s="15"/>
      <c r="T162" s="15"/>
    </row>
    <row r="163" spans="9:20" ht="12.6" customHeight="1">
      <c r="I163" s="33"/>
      <c r="O163" s="43"/>
      <c r="P163" s="43"/>
      <c r="Q163" s="38"/>
      <c r="R163" s="16"/>
      <c r="S163" s="15"/>
      <c r="T163" s="15"/>
    </row>
    <row r="164" spans="9:20" ht="12.6" customHeight="1">
      <c r="I164" s="33"/>
      <c r="O164" s="43"/>
      <c r="P164" s="43"/>
      <c r="Q164" s="38"/>
      <c r="R164" s="16"/>
      <c r="S164" s="15"/>
      <c r="T164" s="15"/>
    </row>
    <row r="165" spans="9:20" ht="12.6" customHeight="1">
      <c r="I165" s="33"/>
      <c r="O165" s="43"/>
      <c r="P165" s="43"/>
      <c r="Q165" s="38"/>
      <c r="R165" s="16"/>
      <c r="S165" s="15"/>
      <c r="T165" s="15"/>
    </row>
    <row r="166" spans="9:20" ht="12.6" customHeight="1">
      <c r="I166" s="33"/>
      <c r="O166" s="43"/>
      <c r="P166" s="43"/>
      <c r="Q166" s="38"/>
      <c r="R166" s="16"/>
      <c r="S166" s="15"/>
      <c r="T166" s="15"/>
    </row>
    <row r="167" spans="9:20" ht="12.6" customHeight="1">
      <c r="I167" s="33"/>
      <c r="O167" s="43"/>
      <c r="P167" s="43"/>
      <c r="Q167" s="38"/>
      <c r="R167" s="16"/>
      <c r="S167" s="15"/>
      <c r="T167" s="15"/>
    </row>
    <row r="168" spans="9:20" ht="12.6" customHeight="1">
      <c r="I168" s="33"/>
      <c r="O168" s="43"/>
      <c r="P168" s="43"/>
      <c r="Q168" s="38"/>
      <c r="R168" s="16"/>
      <c r="S168" s="15"/>
      <c r="T168" s="15"/>
    </row>
    <row r="169" spans="9:20" ht="12.6" customHeight="1">
      <c r="I169" s="33"/>
      <c r="O169" s="43"/>
      <c r="P169" s="43"/>
      <c r="Q169" s="38"/>
      <c r="R169" s="16"/>
      <c r="S169" s="15"/>
      <c r="T169" s="15"/>
    </row>
    <row r="170" spans="9:20" ht="12.6" customHeight="1">
      <c r="I170" s="33"/>
      <c r="O170" s="43"/>
      <c r="P170" s="43"/>
      <c r="Q170" s="38"/>
      <c r="R170" s="16"/>
      <c r="S170" s="15"/>
      <c r="T170" s="15"/>
    </row>
    <row r="171" spans="9:20" ht="12.6" customHeight="1">
      <c r="I171" s="33"/>
      <c r="O171" s="43"/>
      <c r="P171" s="43"/>
      <c r="Q171" s="38"/>
      <c r="R171" s="16"/>
      <c r="S171" s="15"/>
      <c r="T171" s="15"/>
    </row>
    <row r="172" spans="9:20" ht="12.6" customHeight="1">
      <c r="I172" s="33"/>
      <c r="O172" s="43"/>
      <c r="P172" s="43"/>
      <c r="Q172" s="38"/>
      <c r="R172" s="16"/>
      <c r="S172" s="15"/>
      <c r="T172" s="15"/>
    </row>
    <row r="173" spans="9:20" ht="12.6" customHeight="1">
      <c r="I173" s="33"/>
      <c r="O173" s="43"/>
      <c r="P173" s="43"/>
      <c r="Q173" s="38"/>
      <c r="R173" s="16"/>
      <c r="S173" s="15"/>
      <c r="T173" s="15"/>
    </row>
    <row r="174" spans="9:20" ht="12.6" customHeight="1">
      <c r="I174" s="33"/>
      <c r="O174" s="43"/>
      <c r="P174" s="43"/>
      <c r="Q174" s="38"/>
      <c r="R174" s="16"/>
      <c r="S174" s="15"/>
      <c r="T174" s="15"/>
    </row>
    <row r="175" spans="9:20" ht="12.6" customHeight="1">
      <c r="I175" s="33"/>
      <c r="O175" s="43"/>
      <c r="P175" s="43"/>
      <c r="Q175" s="38"/>
      <c r="R175" s="16"/>
      <c r="S175" s="15"/>
      <c r="T175" s="15"/>
    </row>
    <row r="176" spans="9:20" ht="12.6" customHeight="1">
      <c r="I176" s="33"/>
      <c r="O176" s="43"/>
      <c r="P176" s="43"/>
      <c r="Q176" s="38"/>
      <c r="R176" s="16"/>
      <c r="S176" s="15"/>
      <c r="T176" s="15"/>
    </row>
    <row r="177" spans="9:20" ht="12.6" customHeight="1">
      <c r="I177" s="33"/>
      <c r="O177" s="43"/>
      <c r="P177" s="43"/>
      <c r="Q177" s="38"/>
      <c r="R177" s="16"/>
      <c r="S177" s="15"/>
      <c r="T177" s="15"/>
    </row>
    <row r="178" spans="9:20" ht="12.6" customHeight="1">
      <c r="I178" s="33"/>
      <c r="O178" s="43"/>
      <c r="P178" s="43"/>
      <c r="Q178" s="38"/>
      <c r="R178" s="16"/>
      <c r="S178" s="15"/>
      <c r="T178" s="15"/>
    </row>
    <row r="179" spans="9:20" ht="12.6" customHeight="1">
      <c r="I179" s="33"/>
      <c r="O179" s="43"/>
      <c r="P179" s="43"/>
      <c r="Q179" s="38"/>
      <c r="R179" s="16"/>
      <c r="S179" s="15"/>
      <c r="T179" s="15"/>
    </row>
    <row r="180" spans="9:20" ht="12.6" customHeight="1">
      <c r="I180" s="33"/>
      <c r="O180" s="43"/>
      <c r="P180" s="43"/>
      <c r="Q180" s="38"/>
      <c r="R180" s="16"/>
      <c r="S180" s="15"/>
      <c r="T180" s="15"/>
    </row>
    <row r="181" spans="9:20" ht="12.6" customHeight="1">
      <c r="I181" s="33"/>
      <c r="O181" s="43"/>
      <c r="P181" s="43"/>
      <c r="Q181" s="38"/>
      <c r="R181" s="16"/>
      <c r="S181" s="15"/>
      <c r="T181" s="15"/>
    </row>
    <row r="182" spans="9:20" ht="12.6" customHeight="1">
      <c r="I182" s="33"/>
      <c r="O182" s="43"/>
      <c r="P182" s="43"/>
      <c r="Q182" s="38"/>
      <c r="R182" s="16"/>
      <c r="S182" s="15"/>
      <c r="T182" s="15"/>
    </row>
    <row r="183" spans="9:20" ht="12.6" customHeight="1">
      <c r="I183" s="33"/>
      <c r="O183" s="43"/>
      <c r="P183" s="43"/>
      <c r="Q183" s="38"/>
      <c r="R183" s="16"/>
      <c r="S183" s="15"/>
      <c r="T183" s="15"/>
    </row>
    <row r="184" spans="9:20" ht="12.6" customHeight="1">
      <c r="I184" s="33"/>
      <c r="O184" s="43"/>
      <c r="P184" s="43"/>
      <c r="Q184" s="38"/>
      <c r="R184" s="16"/>
      <c r="S184" s="15"/>
      <c r="T184" s="15"/>
    </row>
    <row r="185" spans="9:20" ht="12.6" customHeight="1">
      <c r="I185" s="33"/>
      <c r="O185" s="43"/>
      <c r="P185" s="43"/>
      <c r="Q185" s="38"/>
      <c r="R185" s="16"/>
      <c r="S185" s="15"/>
      <c r="T185" s="15"/>
    </row>
    <row r="186" spans="9:20" ht="12.6" customHeight="1">
      <c r="I186" s="33"/>
      <c r="O186" s="43"/>
      <c r="P186" s="43"/>
      <c r="Q186" s="38"/>
      <c r="R186" s="16"/>
      <c r="S186" s="15"/>
      <c r="T186" s="15"/>
    </row>
    <row r="187" spans="9:20" ht="12.6" customHeight="1">
      <c r="I187" s="33"/>
      <c r="O187" s="43"/>
      <c r="P187" s="43"/>
      <c r="Q187" s="38"/>
      <c r="R187" s="16"/>
      <c r="S187" s="15"/>
      <c r="T187" s="15"/>
    </row>
    <row r="188" spans="9:20" ht="12.6" customHeight="1">
      <c r="I188" s="33"/>
      <c r="O188" s="43"/>
      <c r="P188" s="43"/>
      <c r="Q188" s="38"/>
      <c r="R188" s="16"/>
      <c r="S188" s="15"/>
      <c r="T188" s="15"/>
    </row>
    <row r="189" spans="9:20" ht="12.6" customHeight="1">
      <c r="I189" s="33"/>
      <c r="O189" s="43"/>
      <c r="P189" s="43"/>
      <c r="Q189" s="38"/>
      <c r="R189" s="16"/>
      <c r="S189" s="15"/>
      <c r="T189" s="15"/>
    </row>
    <row r="190" spans="9:20" ht="12.6" customHeight="1">
      <c r="I190" s="33"/>
      <c r="O190" s="43"/>
      <c r="P190" s="43"/>
      <c r="Q190" s="38"/>
      <c r="R190" s="16"/>
      <c r="S190" s="15"/>
      <c r="T190" s="15"/>
    </row>
    <row r="191" spans="9:20" ht="12.6" customHeight="1">
      <c r="I191" s="33"/>
      <c r="O191" s="43"/>
      <c r="P191" s="43"/>
      <c r="Q191" s="38"/>
      <c r="R191" s="16"/>
      <c r="S191" s="15"/>
      <c r="T191" s="15"/>
    </row>
    <row r="192" spans="9:20" ht="12.6" customHeight="1">
      <c r="I192" s="33"/>
      <c r="O192" s="43"/>
      <c r="P192" s="43"/>
      <c r="Q192" s="38"/>
      <c r="R192" s="16"/>
      <c r="S192" s="15"/>
      <c r="T192" s="15"/>
    </row>
    <row r="193" spans="9:20" ht="12.6" customHeight="1">
      <c r="I193" s="33"/>
      <c r="O193" s="43"/>
      <c r="P193" s="43"/>
      <c r="Q193" s="38"/>
      <c r="R193" s="16"/>
      <c r="S193" s="15"/>
      <c r="T193" s="15"/>
    </row>
    <row r="194" spans="9:20" ht="12.6" customHeight="1">
      <c r="I194" s="33"/>
      <c r="O194" s="43"/>
      <c r="P194" s="43"/>
      <c r="Q194" s="38"/>
      <c r="R194" s="16"/>
      <c r="S194" s="15"/>
      <c r="T194" s="15"/>
    </row>
    <row r="195" spans="9:20" ht="12.6" customHeight="1">
      <c r="I195" s="33"/>
      <c r="O195" s="43"/>
      <c r="P195" s="43"/>
      <c r="Q195" s="38"/>
      <c r="R195" s="16"/>
      <c r="S195" s="15"/>
      <c r="T195" s="15"/>
    </row>
    <row r="196" spans="9:20" ht="12.6" customHeight="1">
      <c r="I196" s="33"/>
      <c r="O196" s="43"/>
      <c r="P196" s="43"/>
      <c r="Q196" s="38"/>
      <c r="R196" s="16"/>
      <c r="S196" s="15"/>
      <c r="T196" s="15"/>
    </row>
    <row r="197" spans="9:20" ht="12.6" customHeight="1">
      <c r="I197" s="33"/>
      <c r="O197" s="43"/>
      <c r="P197" s="43"/>
      <c r="Q197" s="38"/>
      <c r="R197" s="16"/>
      <c r="S197" s="15"/>
      <c r="T197" s="15"/>
    </row>
    <row r="198" spans="9:20" ht="12.6" customHeight="1">
      <c r="I198" s="33"/>
      <c r="O198" s="43"/>
      <c r="P198" s="43"/>
      <c r="Q198" s="38"/>
      <c r="R198" s="16"/>
      <c r="S198" s="15"/>
      <c r="T198" s="15"/>
    </row>
    <row r="199" spans="9:20" ht="12.6" customHeight="1">
      <c r="I199" s="33"/>
      <c r="O199" s="43"/>
      <c r="P199" s="43"/>
      <c r="Q199" s="38"/>
      <c r="R199" s="16"/>
      <c r="S199" s="15"/>
      <c r="T199" s="15"/>
    </row>
    <row r="200" spans="9:20" ht="12.6" customHeight="1">
      <c r="I200" s="33"/>
      <c r="O200" s="43"/>
      <c r="P200" s="43"/>
      <c r="Q200" s="38"/>
      <c r="R200" s="16"/>
      <c r="S200" s="15"/>
      <c r="T200" s="15"/>
    </row>
    <row r="201" spans="9:20" ht="12.6" customHeight="1">
      <c r="I201" s="33"/>
      <c r="O201" s="43"/>
      <c r="P201" s="43"/>
      <c r="Q201" s="38"/>
      <c r="R201" s="16"/>
      <c r="S201" s="15"/>
      <c r="T201" s="15"/>
    </row>
    <row r="63375" spans="5:5" ht="12.6" customHeight="1">
      <c r="E63375" s="30"/>
    </row>
    <row r="63777" spans="5:5" ht="12.6" customHeight="1">
      <c r="E63777" s="31"/>
    </row>
  </sheetData>
  <autoFilter ref="A10:T106" xr:uid="{00000000-0009-0000-0000-000000000000}"/>
  <mergeCells count="10">
    <mergeCell ref="T12:T105"/>
    <mergeCell ref="A3:R3"/>
    <mergeCell ref="A2:R2"/>
    <mergeCell ref="D7:E7"/>
    <mergeCell ref="D6:E6"/>
    <mergeCell ref="A1:T1"/>
    <mergeCell ref="B5:E5"/>
    <mergeCell ref="F5:F6"/>
    <mergeCell ref="K9:M9"/>
    <mergeCell ref="R9:S9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SWZ</vt:lpstr>
      <vt:lpstr>'Załącznik nr 1 do SWZ'!Obszar_wydruku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IrekK</cp:lastModifiedBy>
  <cp:lastPrinted>2022-09-20T13:46:17Z</cp:lastPrinted>
  <dcterms:created xsi:type="dcterms:W3CDTF">2010-06-27T19:36:50Z</dcterms:created>
  <dcterms:modified xsi:type="dcterms:W3CDTF">2023-07-04T07:11:42Z</dcterms:modified>
</cp:coreProperties>
</file>