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wersytetlodzki-my.sharepoint.com/personal/agnieszka_andrzejczak_adm_uni_lodz_pl/Documents/Przetarg 2023/Tryb podstawowy/6_ZP_2023_ Czystość 2/06. SWZ i załaczniki na stronę/"/>
    </mc:Choice>
  </mc:AlternateContent>
  <xr:revisionPtr revIDLastSave="92" documentId="14_{2D226BF6-3CAB-4687-9F5F-19126B29C98C}" xr6:coauthVersionLast="47" xr6:coauthVersionMax="47" xr10:uidLastSave="{1905B36C-04BB-4CDA-918B-807EDAC517DA}"/>
  <bookViews>
    <workbookView xWindow="-108" yWindow="-108" windowWidth="23256" windowHeight="12456" tabRatio="500" activeTab="1" xr2:uid="{00000000-000D-0000-FFFF-FFFF00000000}"/>
  </bookViews>
  <sheets>
    <sheet name="1. art. gosp. dom" sheetId="1" r:id="rId1"/>
    <sheet name="2. wózek transp. Dom Seniora" sheetId="11" r:id="rId2"/>
    <sheet name="3. wyp.san. Dom Seniora" sheetId="12" r:id="rId3"/>
  </sheets>
  <definedNames>
    <definedName name="_xlnm.Print_Area" localSheetId="0">'1. art. gosp. dom'!$A$1:$G$154</definedName>
    <definedName name="_xlnm.Print_Area" localSheetId="1">'2. wózek transp. Dom Seniora'!$A$2:$G$14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4" i="1"/>
  <c r="G5" i="11"/>
  <c r="G6" i="11" s="1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5" i="12"/>
  <c r="G145" i="1" l="1"/>
  <c r="G19" i="12"/>
</calcChain>
</file>

<file path=xl/sharedStrings.xml><?xml version="1.0" encoding="utf-8"?>
<sst xmlns="http://schemas.openxmlformats.org/spreadsheetml/2006/main" count="563" uniqueCount="330">
  <si>
    <r>
      <rPr>
        <b/>
        <sz val="8"/>
        <color rgb="FF000000"/>
        <rFont val="Tahoma"/>
        <family val="2"/>
        <charset val="238"/>
      </rPr>
      <t xml:space="preserve">Pakiet nr 1 - </t>
    </r>
    <r>
      <rPr>
        <b/>
        <sz val="10"/>
        <color rgb="FF000000"/>
        <rFont val="Cambria"/>
        <family val="1"/>
        <charset val="238"/>
      </rPr>
      <t>Drobne artykuły gospodarstwa domowego</t>
    </r>
  </si>
  <si>
    <t>L.p.</t>
  </si>
  <si>
    <t>Opis przedmiotu zamówienia</t>
  </si>
  <si>
    <t>Nazwa produktu, producent, dokładny opis zaoferowanego produktu, pojemność/wielkość opakowania</t>
  </si>
  <si>
    <t>Jedn. miary</t>
  </si>
  <si>
    <t>Szacunkowa zamawiana ilość</t>
  </si>
  <si>
    <t>Cena jedn. brutto (PLN)
kpl./szt./op./
rolka/para</t>
  </si>
  <si>
    <t>Wartość brutto (PLN)</t>
  </si>
  <si>
    <t xml:space="preserve"> </t>
  </si>
  <si>
    <t>1</t>
  </si>
  <si>
    <t>2</t>
  </si>
  <si>
    <t>7=5 x 6</t>
  </si>
  <si>
    <t>1.</t>
  </si>
  <si>
    <t>Pojemnik + szczotka sedesowa (plastik), wolnostojąca, kolory dowolne, w tym biały</t>
  </si>
  <si>
    <t>kpl.</t>
  </si>
  <si>
    <t>2.</t>
  </si>
  <si>
    <t>Zmiotka plastikowa + szufelka plastikowa, kolory dowolne, zestaw wykonany z trwałego plastiku, System click umożliwia mocowanie zmiotki z szufelką oraz ułatwia przechowywanie zestawu, w zmiotce oraz w szufelce znajduje się specjalne oczko, dzięki któremu całość można powiesić na haczyku. 
Wymiary szufelki:
szerokość min. 22 cm, długość min. 25 cm, 
Wymiary zmiotki:
szerokość min. 4 cm,  długość - min 21 cm, gumka na końcu szufelki (szerokość min. 1 cm)</t>
  </si>
  <si>
    <t>3.</t>
  </si>
  <si>
    <t>Zmiotka z szufelką na kiju (zestaw plastikowy), kolory dowolne, 
Wymary szufelki: 
szerokość min. 24 cm, dł szufelki mn. 20 cm, dł. drążka min 100 cm, 
Wymiary zmiotki:
min. 16 cm, gumka na końcu szufelki (szerokość min. 1 cm)</t>
  </si>
  <si>
    <t>4.</t>
  </si>
  <si>
    <t>Szufelka plastikowa, kolory dowolne, 
Wymiary szufelki: 
szerokość min. 22 cm, max. 25 cm, 
długość szufelki min. 25 cm, max. 30 cm, 
gumka na końcu szufelki (szerokość min. 1 cm)</t>
  </si>
  <si>
    <t>szt.</t>
  </si>
  <si>
    <t>5.</t>
  </si>
  <si>
    <t>Szufelka metalowa ocynkowana (dł. 40 cm, szer. 11 cm 
+/- 15%)</t>
  </si>
  <si>
    <t>6.</t>
  </si>
  <si>
    <t>Wiadro plastikowe z pokrywą 12 L (+/-10%), kolory dowolne, okrągłe</t>
  </si>
  <si>
    <t>7.</t>
  </si>
  <si>
    <t>Zestaw MOP: wiadro 13 L (+/-10%) z wyciskaczem (sitem) + kij min. 1,10 m, max. 1,30 m + końcówka 25 cm, max 38 cm - sznurkowa, bawełna, elipsoidalna końcówka, zestaw zbudowany z trwałych materiałów, uchwyt (oczko) na drążku ułatwiający przechowywanie,</t>
  </si>
  <si>
    <t>8.</t>
  </si>
  <si>
    <t>Zestaw MOP: wiadro 13 L (+/-10%) z wyciskaczem (sitem) + kij min. 1,10 m, max. 1,30 m + końcówka 25 cm, max 38 cm - paski wiskoza, elipsoidalna końcówka, zestaw zbudowany z trwałych materiałów, uchwyt (oczko) na drążku ułatwiający przechowywanie,</t>
  </si>
  <si>
    <t>9.</t>
  </si>
  <si>
    <t>Zapas do MOPA z poz. 7, końcówka (artykuł kompatybilny z asortymentem wskazanym w l.p. 7 niniejszego arkusza) min. 25 cm - max 38 cm - sznurkowa bawełna</t>
  </si>
  <si>
    <t>10.</t>
  </si>
  <si>
    <t xml:space="preserve">Zapas do MOPA z poz. 8, końcówka (artykuł kompatybilny z asortymentem wskazanym w l.p. 8 niniejszego arkusza) min. 25 cm - max 38 cm - paski wiskoza </t>
  </si>
  <si>
    <t>11.</t>
  </si>
  <si>
    <t>Zestaw MOP łamany, płaski: wiadro z wyciskaczem + kij (drążek teleskopowy) + końcówka bezdotykowy system odsączania mopa, proste składanie za pomocą przycisku nożnego, nakładka mopa o wymiarach min. 35 cm x min. 14 cm, która przeznaczona jest również do mycia podłóg drewnianych, drążek teleskopowy mopa: min. 80 cm -  max. 140 cm, wiadro z włożoną wyciskarką: min. 38 cm x min. 30, wysokość min. 38 cm (min. 13 litrów max. 15 litrów)</t>
  </si>
  <si>
    <t>12.</t>
  </si>
  <si>
    <t>Zapas do mopa (wkład wymienny) z poz. 11 (artykuł kompatybilny z asortymentem wskazanym w l.p. 11 niniejszego arkusza) nakładka mopa o wymiarach min. 35 cm x min. 14 cm, która przeznaczona jest również do mycia podłóg drewnianych</t>
  </si>
  <si>
    <t>13.</t>
  </si>
  <si>
    <t>Zestaw MOP obrotowy 360°: wiadro z wyciskaczem + kij 1,10 m -1,20 m + końcówka frędzle z mikrofibry</t>
  </si>
  <si>
    <t>14.</t>
  </si>
  <si>
    <t>Zapas do MOP z poz. 13 (artykuł kompatybilny z asortymentem wskazanym w l. p. 13 niniejszego arkusza) końcówka: frędzle z mikrofibry</t>
  </si>
  <si>
    <t>15.</t>
  </si>
  <si>
    <t xml:space="preserve">Zapasowe wkłady do mopa kieszeniowego, plaskiego typu Clean Pro lub Intermop dł. 40 cm, na spodzie dwie kieszenie na końcówki mopa o glębokości 7 cm </t>
  </si>
  <si>
    <t>16.</t>
  </si>
  <si>
    <t>Zestaw: uchwyt do mopa z kijem min. 140 cm do mopa plaskiego, kieszeniowego z pozycji 15</t>
  </si>
  <si>
    <t>17.</t>
  </si>
  <si>
    <t xml:space="preserve">Zestaw do czyszczenia powierzchni: uchwyt do pada z przegubem 360°, kij aluminiowy 140 cm, wymienne pady prostokątne 7 szt. (6 padów prostokątnych w różnych kolorach + 1 pad melaminowy), W zależności od koloru (stopnia twardości) sluży do polerowania, bieżącego mycia, czyszczenia oraz gruntownego doczyszczenia </t>
  </si>
  <si>
    <t>18.</t>
  </si>
  <si>
    <t>Szczoteczka jednostronna do rąk, plastik, syntetyczne włosie, kolor dowolny, z karbowanym uchwytem, dzięki któremu nie wyślizguje się z rąk, nabita twardym włosiem umożliwiającym efektywne usuwanie brudu z rąk i paznokci, skuteczna także do innego zastosowania np. szorowania brudnych powierzchni.</t>
  </si>
  <si>
    <t>19.</t>
  </si>
  <si>
    <t>Miotła brzozowa na kiju min. 2x wiązana podwójnym drutem</t>
  </si>
  <si>
    <t>20.</t>
  </si>
  <si>
    <t>Miotła brzozowa bez kija (do ręki) min. 2x wiązana podwójnym drutem</t>
  </si>
  <si>
    <t>21.</t>
  </si>
  <si>
    <t>Szczotka do zamiatania (drewniana) + kij (drewniany), 
Wymiary:
szerokość szczotki min. 35 cm, max. 50 cm, 
długość kija min. 1,16 m, max. 1,30 m</t>
  </si>
  <si>
    <t>22.</t>
  </si>
  <si>
    <t>Szczotka do zamiatania + kij, plastik, 
Wymiary: 
szerokość szczotki min. 25 cm, max. 30 cm, 
długość kija min. 1,20 m, max. 1,40 m</t>
  </si>
  <si>
    <t>23.</t>
  </si>
  <si>
    <t>Szczotka do zamiatania + kij, drewniane, 
Wymiary: 
szerokość szczotki min. 60 cm, max. 70 cm, 
długość kija min. 1,20 m, max. 1,80 m</t>
  </si>
  <si>
    <t>24.</t>
  </si>
  <si>
    <t>Duża szczotka ulicówka (drewniana) + kij (drewniany), 
Wymiary: 
szer. szczotki min. 40 cm, max. 60 cm, 
dł. kija min. 1,20 m, max. 1,80 m</t>
  </si>
  <si>
    <t>25.</t>
  </si>
  <si>
    <t>Szczotka ryżowa do szorowania + kij, drewniane, 
Wymiary:
dł. szczotki min. 20 cm, max. 30 cm, 
dł. kija min. 1,20 m, max. 1,38 m</t>
  </si>
  <si>
    <t>26.</t>
  </si>
  <si>
    <t>Kij drewniany do szczotek z poz. 23, 24 (artykuł kompatybilny z asortymentem wskazanym w l.p. 23, 24 niniejszego arkusza) długość kija min. 1,20 m, max. 1,80 m</t>
  </si>
  <si>
    <t>27.</t>
  </si>
  <si>
    <t>Kij drewniany do szczotek z poz. 21 (artykuł kompatybilny z asortymentem wskazanym w l.p. 21 niniejszego arkusza) długość kija min. 1,16 m, max. 1,30 m</t>
  </si>
  <si>
    <t>28.</t>
  </si>
  <si>
    <t>Kij plastikowy do szczotek z poz. 22 (artykuł kompatybilny z asortymentem wskazanym w l.p. 22 niniejszego arkusza), długość kija min. 1,20 m, max. 1,40 m</t>
  </si>
  <si>
    <t>29.</t>
  </si>
  <si>
    <t>Kij drewniany do szczotek z poz. 25 (artykuł kompatybilny z asortymentem wskazanym w l.p. 25 niniejszego arkusza), długość kija min. 1,20 m, max. 1,38 m</t>
  </si>
  <si>
    <t>30.</t>
  </si>
  <si>
    <t>Kij drewniany do szczotki, 180 cm</t>
  </si>
  <si>
    <t>31.</t>
  </si>
  <si>
    <t>Miotła do dywanów wykonana z trawy Sorgo Trawa Sorgo przeszywana, trzonek drewniany lub plastikowy, całkowita długość: min. 105 cm, max. 125 cm.</t>
  </si>
  <si>
    <t>32.</t>
  </si>
  <si>
    <t>Gąbka na kiju (teleskopowym) z wyciskaczem, gąbka (długość wkładu) wymiary min. 22 cm, max. 30 cm, dł. kija - regulacja w zakresie od 93 cm do 140 cm</t>
  </si>
  <si>
    <t>33.</t>
  </si>
  <si>
    <t>Myjka do szyb (gąbka) ze ściągaczką na kiju teleskopowym, długość całkowita min. 1,70 m, max. 2,00 m, szerokość gąbki min. 20 cm max. 33 cm</t>
  </si>
  <si>
    <t>34.</t>
  </si>
  <si>
    <t>Ściągaczka do szyb, guma+plastik, szer. 25-30 cm</t>
  </si>
  <si>
    <t>35.</t>
  </si>
  <si>
    <t>Kosz plastikowy z pokrywą 120 L (+/-10%), kolor do wyboru: czarny, brązowy, zielony, niebieski, żółty</t>
  </si>
  <si>
    <t xml:space="preserve">szt. </t>
  </si>
  <si>
    <t>36.</t>
  </si>
  <si>
    <t>Kosz plastikowy na kółkach z pokrywą, min. 90 L, max. 120 L, kolor do wyboru: czarny, brązowy, zielony, niebieski, żółty160</t>
  </si>
  <si>
    <t>37.</t>
  </si>
  <si>
    <t>Kosz plastikowy na pedał, min. 25 L, max. 30 L, kolory: beżowy, biały, jasna zieleń, szary, jasny niebieski, marmurkowy</t>
  </si>
  <si>
    <t>38.</t>
  </si>
  <si>
    <t>Kosz plastikowy na pedał z wyjmowanym pojemnikiem na śmieci min. 
5 L, max. 10 L, kolory: beżowy, biały, jasna zieleń, szary, jasny niebieski, marmurkowy</t>
  </si>
  <si>
    <t>39.</t>
  </si>
  <si>
    <t>Kosz plastikowy uchylny min. 50 L, max. 60 L, kolory: czarny, beżowy, biały, jasna zieleń, szary, jasny niebieski, marmurkowy</t>
  </si>
  <si>
    <t>40.</t>
  </si>
  <si>
    <t>Kosz plastikowy uchylny do WC (min. 5 L, max. 10 L), kolory: beżowy, biały, jasna zieleń, szary, jasny niebieski, marmurkowy</t>
  </si>
  <si>
    <t>41.</t>
  </si>
  <si>
    <t>Kosz plastikowy uchylny do WC (min. 1,3 L, max. 3 L), kolory: beżowy, biały, jasna zieleń, szary, jasny niebieski, marmurkowy</t>
  </si>
  <si>
    <t>42.</t>
  </si>
  <si>
    <t>Kosz do segregacji odpadów 50 L (+/-10%), (o wymiarach: wys. 65 cm, szer. 29,5 cm, głęb. 37,5 cm +/- 15%), wykonany z wytrzymałego polietylenu, łatwe utrzymanie pojemnika w czystości, z przodu pojemnika powinny znajdować się kolorowe naklejki informujące o segregowaniu odpadów, w układzie kolorystycznym: PAPIER, SZKŁO, PLASTIK+METAL</t>
  </si>
  <si>
    <t>43.</t>
  </si>
  <si>
    <t>Kosz do segregacji odpadów 25 L (+/-10%), (o wymiarach: wys. 47 cm, szer. 26 cm, głęb. 34 cm +/- 15%), wykonany z wytrzymałego polietylenu, łatwe utrzymanie pojemnika w czystości, z przodu pojemnika powinny znajdować się kolorowe naklejki informujące o segregowaniu odpadów, w układzie: BIO</t>
  </si>
  <si>
    <t>44.</t>
  </si>
  <si>
    <t>Kosz do segregacji odpadów SELEKT MAX, 90 L (+/-10%), wykonany jest z mocnego polipropylenu, łatwy do utrzymania w czystości, wysoka odporność na udary mechaniczne i działanie środków chemicznych, pokrywa z otworem ułatwiającym wrzucanie śmieci i eliminujący kontakt z pokrywą, przystosowane do selektywnej zbiórki odpadów – BIODEGRADOWALNYCH, (o wymiarach: wys. 85 cm, szer. 40,5 cm, głęb. 53 cm +/- 15%), w układzie kolorsytycznym PAPIER, SZKŁO, PLASTIK+METAL</t>
  </si>
  <si>
    <t>45.</t>
  </si>
  <si>
    <t xml:space="preserve">Duże pojemniki do segregacji odpadów na zewnątrz, 
360 L, w układzie kolorystycznym PLASTIK+METAL, PAPIER, SZKŁO, wykonany z polietylenu niskociśnieniowego wysokiej gęstości, odporny na udary mechaniczne, wyposażony w kółka jezdne, przystosowany do mechanicznego opróżniania przez śmieciarki z uchwytem grzebieniowym, wymiary: wysokość min. 110 cm, szerokość w przedziale 58-66,5 cm, głębokość w przedziale 74-88 cm, </t>
  </si>
  <si>
    <t>46.</t>
  </si>
  <si>
    <t xml:space="preserve">Duże pojemniki do segregacji odpadów na zewnątrz, 
240 L (+/-10%), w kolorze brązowym na odpady BIODEGRADOWALNE, wykonany z polietylenu niskociśnieniowego wysokiej gęstości, odporny na udary mechaniczne, wyposażony w kółka jezdne, przystosowany do mechanicznego opróżniania przez śmieciarki z uchwytem grzebieniowym, wymiary: wysokość min. 110 cm, szerokość w przedziale (min. 58 cm, max. 66,5 cm), głębokość w przedziale (min. 74 cm, max. 88 cm), </t>
  </si>
  <si>
    <t>47.</t>
  </si>
  <si>
    <t>Pojemnik na odpady niebezpieczne np. na baterie, 60 L (+/-10%) wykonany z blachy ocynkowanej, malowany proszkowo, dodatkowa wewnętrzna obejma przytrzymująca worek (opcjonalnie wewnętrzne wiadro), zamykany na klucz, w pokrywie bezpieczny otwór wrzutowy – uniemożliwia dostęp do zawartości, wys. 80 cm, śred. 34 cm +/- 15%</t>
  </si>
  <si>
    <t>48.</t>
  </si>
  <si>
    <t>Pojemnik na odpady - kosz na śmieci 90 L (+/-10%) z kółkami</t>
  </si>
  <si>
    <t>49.</t>
  </si>
  <si>
    <t>Pojemnik na odpady - kosz na śmieci 90 L (+/-10%) bez kółek</t>
  </si>
  <si>
    <t>50.</t>
  </si>
  <si>
    <t xml:space="preserve">Kosz pedałowy do segregacji odpadów, trzykomorowy, 3x15 L, stal matowa, pokrywy podnoszone niezależnie przyciskiem pedałowym, trzy wyjmowane - wewnętrzne wiadra z pałąkami, solidny uchwyt do przenoszenia kosza, specjalna podstawa z tworzywa nierysująca podłogi, wymiary: (głębokość min. 34 cm, szerokość min. 60,5 cm, wysokość min. 48,5 cm) +/- 15% </t>
  </si>
  <si>
    <t>51.</t>
  </si>
  <si>
    <t>Kosz pedałowy do segregacji odpadów, dwukomorowy, 2x15 L, stal matowa, pokrywy podnoszone niezależnie przyciskiem pedałowym, wyjmowane - wewnętrzne wiadro z pałąkiem, solidny uchwyt do przenoszenia kosza, specjalna podstawa z tworzywa nierysująca podłogi, wymiary: (głębokość min. 34 cm, szerokość min. 41 cm, wysokość min. 48,5 cm) +/- 15%</t>
  </si>
  <si>
    <t>52.</t>
  </si>
  <si>
    <t>Naklejka na kosz do segregacji, BIO, duża, wymiary: 14,5 cm x 4,4 cm.</t>
  </si>
  <si>
    <t>53.</t>
  </si>
  <si>
    <t>Naklejka na kosz do segregacji, metal tworzywa sztuczne, duża, wymiary: 14,5 cm x 4,4 cm.</t>
  </si>
  <si>
    <t>54.</t>
  </si>
  <si>
    <t>Naklejka na kosz do segregacji, papier, duża, wymiary: 14,5 cm x 4,4 cm.</t>
  </si>
  <si>
    <t>55.</t>
  </si>
  <si>
    <t>Naklejka na kosz do segregacji, szkło, duża, wymiary: 14,5 cm x 4,4 cm.</t>
  </si>
  <si>
    <t>56.</t>
  </si>
  <si>
    <t>Naklejka na kosz do segregacji, zmieszane, duża, wymiary: 14,5 cm x 4,4 cm.</t>
  </si>
  <si>
    <t>57.</t>
  </si>
  <si>
    <t>Miska plastikowa okrągła, średnica min. 25 cm, max. 26 cm, kolory dowolne</t>
  </si>
  <si>
    <t>58.</t>
  </si>
  <si>
    <t>Miska plastikowa okrągła, średnica min. 34 cm, max. 40 cm, pojemność min. 10 L, max. 12 L, kolory dowolne</t>
  </si>
  <si>
    <t>59.</t>
  </si>
  <si>
    <t>Deska do prasowania szerokość min. 28 cm, max. 35 cm, długość min. 100 cm, max. 110 cm, rurki metalowe, płyta paździerzowa z pokryciem, regulowana wysokość</t>
  </si>
  <si>
    <t>60.</t>
  </si>
  <si>
    <t>Szuszarka do naczyń plastikowa stojąca, 1-rzędowa, kolory dowolne</t>
  </si>
  <si>
    <t>61.</t>
  </si>
  <si>
    <t>Szuszarka do naczyń plastikowa stojąca, 2-rzędowa, kolory dowolne</t>
  </si>
  <si>
    <t>62.</t>
  </si>
  <si>
    <t>Suszarka do naczyń wisząca, 1-poziomowa, metalowa, szerokość min. 50 cm, max. 60 cm, ociekacz (tacka) plastik, kolory: biały, brązowy, srebrny</t>
  </si>
  <si>
    <t>63.</t>
  </si>
  <si>
    <t>Suszarka do naczyń wisząca, 2-poziomowa, metalowa, szerokość min. 50 cm, max. 60 cm, ociekacz (tacka) plastik, kolory: biały, brązowy, srebrny</t>
  </si>
  <si>
    <t>64.</t>
  </si>
  <si>
    <t>Ociekacz (tacka) do suszarek z poz. 60 i 61 (artykuł kompatybilny 
z asortymentem wskazanym w l.p. 58 i 59 niniejszego arkusza), kolory dowolne</t>
  </si>
  <si>
    <t>65.</t>
  </si>
  <si>
    <t>Ociekacz (tacka) do suszarek z poz. 62 i 63 (artykuł kompatybilny 
z asortymentem wskazanym w l.p. 60 i 61 niniejszego arkusza), kolory dowolne</t>
  </si>
  <si>
    <t>66.</t>
  </si>
  <si>
    <t>Suszarka do bielizny wolnostojąca, szkielet: rurki metalowe + pręciki metalowe, długość powierzchni suszenia min. 10 mb, max. 20 mb, kolor biały</t>
  </si>
  <si>
    <t>67.</t>
  </si>
  <si>
    <t>Sznurek do bielizny (20 mb), tekstylny, grubość splotu min. 2,5 mm</t>
  </si>
  <si>
    <t>68.</t>
  </si>
  <si>
    <t>Przepychacz sanitarny, rękojeść drewniana + guma</t>
  </si>
  <si>
    <t>69.</t>
  </si>
  <si>
    <t>Zmywak ostry (ścierka z grubą warstwą szorującą)</t>
  </si>
  <si>
    <t>70.</t>
  </si>
  <si>
    <t>Druciak do szorowania ze stali nierdzewnej</t>
  </si>
  <si>
    <t>71.</t>
  </si>
  <si>
    <r>
      <rPr>
        <sz val="8"/>
        <color rgb="FF000000"/>
        <rFont val="Tahoma"/>
        <family val="2"/>
        <charset val="238"/>
      </rPr>
      <t xml:space="preserve">Gąbka kuchenna do zmywania naczyń </t>
    </r>
    <r>
      <rPr>
        <b/>
        <sz val="8"/>
        <color rgb="FF000000"/>
        <rFont val="Tahoma"/>
        <family val="2"/>
        <charset val="238"/>
      </rPr>
      <t>(pakowane po 10 szt.)</t>
    </r>
    <r>
      <rPr>
        <sz val="8"/>
        <color rgb="FF000000"/>
        <rFont val="Tahoma"/>
        <family val="2"/>
        <charset val="238"/>
      </rPr>
      <t>, w różnych kolorach, o wymiarach min. 8x5x2,5 cm, szorujące, dwustronne, wykonane z wysokogatunkowego tworzywa (miękkiej pianki oraz szorstkiej fibry)</t>
    </r>
  </si>
  <si>
    <t>op.</t>
  </si>
  <si>
    <t>72.</t>
  </si>
  <si>
    <r>
      <rPr>
        <sz val="8"/>
        <color rgb="FF000000"/>
        <rFont val="Tahoma"/>
        <family val="2"/>
        <charset val="238"/>
      </rPr>
      <t xml:space="preserve">Zmywak kuchenny profilowany - gąbki min. 7cm x 5cm 
</t>
    </r>
    <r>
      <rPr>
        <b/>
        <sz val="8"/>
        <color rgb="FF000000"/>
        <rFont val="Tahoma"/>
        <family val="2"/>
        <charset val="238"/>
      </rPr>
      <t>(pakowany po 3 szt.)</t>
    </r>
  </si>
  <si>
    <t>73.</t>
  </si>
  <si>
    <t>Ścierka podłogowa z mikrofibry 50 cm x 60 cm</t>
  </si>
  <si>
    <t>74.</t>
  </si>
  <si>
    <t>Ścierka podłogowa biała 50 cm x 60 cm, bawełniane, miękkie, białe, przeznaczone do mycia, wycierania i osuszania</t>
  </si>
  <si>
    <t>75.</t>
  </si>
  <si>
    <t>Ścierka podłogowa bezpyłowa 50 cm x 60 cm</t>
  </si>
  <si>
    <t>76.</t>
  </si>
  <si>
    <r>
      <rPr>
        <sz val="8"/>
        <color rgb="FF000000"/>
        <rFont val="Tahoma"/>
        <family val="2"/>
        <charset val="238"/>
      </rPr>
      <t>Ściereczki nawilżane do czyszczenia podłogi, usuwające brud i kurz z każdego rodzaju podłóg: drewnianych, kamiennych, z paneli i terakoty, rozmiar: min. 22 cm x 30 cm</t>
    </r>
    <r>
      <rPr>
        <b/>
        <sz val="8"/>
        <color rgb="FF000000"/>
        <rFont val="Tahoma"/>
        <family val="2"/>
        <charset val="238"/>
      </rPr>
      <t xml:space="preserve"> (pakowane po 20 szt.)</t>
    </r>
  </si>
  <si>
    <t>77.</t>
  </si>
  <si>
    <r>
      <rPr>
        <sz val="8"/>
        <color rgb="FF000000"/>
        <rFont val="Tahoma"/>
        <family val="2"/>
        <charset val="238"/>
      </rPr>
      <t xml:space="preserve">Ścierki do kurzu min. 30 cm x 30 cm </t>
    </r>
    <r>
      <rPr>
        <b/>
        <sz val="8"/>
        <color rgb="FF000000"/>
        <rFont val="Tahoma"/>
        <family val="2"/>
        <charset val="238"/>
      </rPr>
      <t>(pakowane po 3 szt.)</t>
    </r>
    <r>
      <rPr>
        <sz val="8"/>
        <color rgb="FF000000"/>
        <rFont val="Tahoma"/>
        <family val="2"/>
        <charset val="238"/>
      </rPr>
      <t>, wiskoza z domieszką poliestru, w różnych kolorach</t>
    </r>
  </si>
  <si>
    <t>78.</t>
  </si>
  <si>
    <t>Ścierka do kurzu z mikrofibry min. 30 cm x 30 cm</t>
  </si>
  <si>
    <t>79.</t>
  </si>
  <si>
    <r>
      <rPr>
        <sz val="8"/>
        <color rgb="FF000000"/>
        <rFont val="Tahoma"/>
        <family val="2"/>
        <charset val="238"/>
      </rPr>
      <t>Ścierka do kurzu gąbczasta mni. 15x17 cm,</t>
    </r>
    <r>
      <rPr>
        <b/>
        <sz val="8"/>
        <color rgb="FF000000"/>
        <rFont val="Tahoma"/>
        <family val="2"/>
        <charset val="238"/>
      </rPr>
      <t xml:space="preserve"> (w op. 3 szt.)</t>
    </r>
  </si>
  <si>
    <t>80.</t>
  </si>
  <si>
    <r>
      <rPr>
        <sz val="8"/>
        <color rgb="FF000000"/>
        <rFont val="Tahoma"/>
        <family val="2"/>
        <charset val="238"/>
      </rPr>
      <t xml:space="preserve">Ścierki do mycia szyb i luster nawilżone </t>
    </r>
    <r>
      <rPr>
        <b/>
        <sz val="8"/>
        <color rgb="FF000000"/>
        <rFont val="Tahoma"/>
        <family val="2"/>
        <charset val="238"/>
      </rPr>
      <t xml:space="preserve"> (pakowane po min. 30 szt.)</t>
    </r>
  </si>
  <si>
    <t>81.</t>
  </si>
  <si>
    <t>Ścierki z mikrofibry do wycierania i polerowania szklanek, talerzy i sztućców, nie pozostawiająca smug ani wlókien min. 60x40cm</t>
  </si>
  <si>
    <t>82.</t>
  </si>
  <si>
    <r>
      <rPr>
        <sz val="8"/>
        <color rgb="FF000000"/>
        <rFont val="Tahoma"/>
        <family val="2"/>
        <charset val="238"/>
      </rPr>
      <t xml:space="preserve">Ściereczki domowe, bawełniane, min. 33 cm x 35 cm, </t>
    </r>
    <r>
      <rPr>
        <b/>
        <sz val="8"/>
        <color rgb="FF000000"/>
        <rFont val="Tahoma"/>
        <family val="2"/>
        <charset val="238"/>
      </rPr>
      <t>w opakowaniu po min. 5 szt.</t>
    </r>
  </si>
  <si>
    <t>83.</t>
  </si>
  <si>
    <t>Szczotka do mycia butelek, uchwyt drut, włosie syntetyczne, długość min. 36,5 cm, powierzchnia czyszcząca min. 16 cm, szerokość całkowita 5 cm</t>
  </si>
  <si>
    <t>84.</t>
  </si>
  <si>
    <t>Miotełka do kurzu posiadająca wlaściwości elektrostatyczne</t>
  </si>
  <si>
    <t>85.</t>
  </si>
  <si>
    <r>
      <rPr>
        <sz val="8"/>
        <rFont val="Tahoma"/>
        <family val="2"/>
        <charset val="238"/>
      </rPr>
      <t xml:space="preserve">Uszczelki samoprzylepne do okien, dł. 4 mb, 
</t>
    </r>
    <r>
      <rPr>
        <b/>
        <sz val="8"/>
        <rFont val="Tahoma"/>
        <family val="2"/>
        <charset val="238"/>
      </rPr>
      <t>(w opakowaniu po 2 rolki)</t>
    </r>
  </si>
  <si>
    <t>86.</t>
  </si>
  <si>
    <t>Komplet kawowy filiżanka (min. 220 ml) + spodek, duralex typu ARCOROC, dymny, w opakowaniu po 6 sztuk (6 filiżanek + 6 spodków)</t>
  </si>
  <si>
    <t>87.</t>
  </si>
  <si>
    <t>Komplet kawowy filiżanka (min. 220 ml) + spodek, duralex typu ARCOROC, biały, w opakowaniu po 6 sztuk (6 filiżanek + 6 spodków)</t>
  </si>
  <si>
    <t>88.</t>
  </si>
  <si>
    <t>Talerzyk deserowy, duralex typu ARCOROC, biały</t>
  </si>
  <si>
    <t>89.</t>
  </si>
  <si>
    <t>Talerzyk deserowy, duralex typu ARCOROC, dymny</t>
  </si>
  <si>
    <t>90.</t>
  </si>
  <si>
    <t>Cukierniczka, duralex typu ARCOROC, biała z pokrywką</t>
  </si>
  <si>
    <t>91.</t>
  </si>
  <si>
    <t>Talerz głęboki, duralex typu ARCOROC, biały</t>
  </si>
  <si>
    <t>92.</t>
  </si>
  <si>
    <t>Talerz płaski, duralex typu ARCOROC, biały</t>
  </si>
  <si>
    <t>93.</t>
  </si>
  <si>
    <t>Kubek z uchem 250 ml, duralex, przezroczysty</t>
  </si>
  <si>
    <t>94.</t>
  </si>
  <si>
    <t>Szklanka prosta 250 ml z przezroczystego szkła</t>
  </si>
  <si>
    <t>95.</t>
  </si>
  <si>
    <t>Spodek pod szklankę z poz. 94 z przezroczystego szkła</t>
  </si>
  <si>
    <t>96.</t>
  </si>
  <si>
    <t>Łyżeczka do herbaty ze stali nierdzewnej</t>
  </si>
  <si>
    <t>97.</t>
  </si>
  <si>
    <t>Łyżka do zupy, ze stali nierdzewnej</t>
  </si>
  <si>
    <t>98.</t>
  </si>
  <si>
    <t>Widelec obiadowy ze stali nierdzewnej</t>
  </si>
  <si>
    <t>99.</t>
  </si>
  <si>
    <t>Nóż obiadowy, ze stali nierdzewnej</t>
  </si>
  <si>
    <t>100.</t>
  </si>
  <si>
    <t>Nóż do krojenia chleba, 20 cm, ze stali nierdzewnej, 
trzonek z drewna</t>
  </si>
  <si>
    <t>101.</t>
  </si>
  <si>
    <t>Deska do krojenia, plastikowa, 32 cm x 20 cm, grubość min. 11 mm</t>
  </si>
  <si>
    <t>102.</t>
  </si>
  <si>
    <t xml:space="preserve">Taca, plastikowa, wymiary min. 39 cm x 29 cm, w różnych kolorach </t>
  </si>
  <si>
    <t>103.</t>
  </si>
  <si>
    <t>Folia aluminiowa, rolka 10 mb</t>
  </si>
  <si>
    <t>104.</t>
  </si>
  <si>
    <t>Worki foliowe na śmieci 240 L w kolorach: zielone, żółte, niebieskie, brązowe, min. 10 szt w rolce</t>
  </si>
  <si>
    <t>rolka</t>
  </si>
  <si>
    <t>105.</t>
  </si>
  <si>
    <t>Worki foliowe na śmieci 240 L, czarne, min. 10 szt w rolce</t>
  </si>
  <si>
    <t xml:space="preserve">rolka </t>
  </si>
  <si>
    <t>106.</t>
  </si>
  <si>
    <r>
      <rPr>
        <sz val="8"/>
        <color rgb="FF000000"/>
        <rFont val="Tahoma"/>
        <family val="2"/>
        <charset val="238"/>
      </rPr>
      <t xml:space="preserve">Worki na odpady laboratoryjne, wykonane z polietylenu. Wymiary 20 cm x 30 cm. Grubość 0,03 mm. Zamawiający wymaga wyceny opakowania. </t>
    </r>
    <r>
      <rPr>
        <b/>
        <sz val="8"/>
        <color rgb="FF000000"/>
        <rFont val="Tahoma"/>
        <family val="2"/>
        <charset val="238"/>
      </rPr>
      <t xml:space="preserve">Opakowanie zawiera - 100 sztuk woreczków. </t>
    </r>
  </si>
  <si>
    <t>107.</t>
  </si>
  <si>
    <r>
      <rPr>
        <sz val="8"/>
        <color rgb="FF000000"/>
        <rFont val="Tahoma"/>
        <family val="2"/>
        <charset val="238"/>
      </rPr>
      <t xml:space="preserve">Worki na odpady laboratoryjne, wykonane z polipropylenu, autoklawowalne, przeznaczone również do przechowywania odpadów biologicznie niebezpiecznych. Wymiary 20 cm x 30 cm. Zamawiający wymaga wyceny opakowania. </t>
    </r>
    <r>
      <rPr>
        <b/>
        <sz val="8"/>
        <color rgb="FF000000"/>
        <rFont val="Tahoma"/>
        <family val="2"/>
        <charset val="238"/>
      </rPr>
      <t xml:space="preserve">Opakowanie zawiera - 100 sztuk woreczków. </t>
    </r>
  </si>
  <si>
    <t>108.</t>
  </si>
  <si>
    <r>
      <rPr>
        <sz val="8"/>
        <rFont val="Tahoma"/>
        <family val="2"/>
        <charset val="238"/>
      </rPr>
      <t xml:space="preserve">Worki foliowe LDPE na śmieci 35 l, w opak. (rolce) </t>
    </r>
    <r>
      <rPr>
        <b/>
        <sz val="8"/>
        <rFont val="Tahoma"/>
        <family val="2"/>
        <charset val="238"/>
      </rPr>
      <t>1 rolka = min. 20 szt</t>
    </r>
    <r>
      <rPr>
        <sz val="8"/>
        <rFont val="Tahoma"/>
        <family val="2"/>
        <charset val="238"/>
      </rPr>
      <t>, w kolorach: niebieski, zielony, żółty, brąz (lub zbliżony), czarny.</t>
    </r>
  </si>
  <si>
    <t>109.</t>
  </si>
  <si>
    <r>
      <rPr>
        <sz val="8"/>
        <rFont val="Tahoma"/>
        <family val="2"/>
        <charset val="238"/>
      </rPr>
      <t xml:space="preserve">Worki foliowe LDPE na śmieci 60 l, w opak. (rolce) </t>
    </r>
    <r>
      <rPr>
        <b/>
        <sz val="8"/>
        <rFont val="Tahoma"/>
        <family val="2"/>
        <charset val="238"/>
      </rPr>
      <t>1 rolka = min. 20 szt</t>
    </r>
    <r>
      <rPr>
        <sz val="8"/>
        <rFont val="Tahoma"/>
        <family val="2"/>
        <charset val="238"/>
      </rPr>
      <t>., w kolorach: niebieski, zielony, żółty, brąz (lub zbliżony), czarny.</t>
    </r>
  </si>
  <si>
    <t>110.</t>
  </si>
  <si>
    <r>
      <rPr>
        <sz val="8"/>
        <rFont val="Tahoma"/>
        <family val="2"/>
        <charset val="238"/>
      </rPr>
      <t xml:space="preserve">Worki foliowe HDPE na śmieci 60 l, w opak. (rolce) </t>
    </r>
    <r>
      <rPr>
        <b/>
        <sz val="8"/>
        <rFont val="Tahoma"/>
        <family val="2"/>
        <charset val="238"/>
      </rPr>
      <t>1 rolka= min. 50 szt</t>
    </r>
    <r>
      <rPr>
        <sz val="8"/>
        <rFont val="Tahoma"/>
        <family val="2"/>
        <charset val="238"/>
      </rPr>
      <t>., w kolorach: niebieski, zielony, żółty, brąz (lub zbliżony), czarny.</t>
    </r>
  </si>
  <si>
    <t>111.</t>
  </si>
  <si>
    <r>
      <rPr>
        <sz val="8"/>
        <rFont val="Tahoma"/>
        <family val="2"/>
        <charset val="238"/>
      </rPr>
      <t xml:space="preserve">Worki foliowe LDPE na śmieci 120 l, </t>
    </r>
    <r>
      <rPr>
        <b/>
        <sz val="8"/>
        <rFont val="Tahoma"/>
        <family val="2"/>
        <charset val="238"/>
      </rPr>
      <t>1 rolka = min. 10 szt.</t>
    </r>
  </si>
  <si>
    <t>112.</t>
  </si>
  <si>
    <r>
      <rPr>
        <sz val="8"/>
        <rFont val="Tahoma"/>
        <family val="2"/>
        <charset val="238"/>
      </rPr>
      <t xml:space="preserve">Worki foliowe LDPE na śmieci 160 l, </t>
    </r>
    <r>
      <rPr>
        <b/>
        <sz val="8"/>
        <rFont val="Tahoma"/>
        <family val="2"/>
        <charset val="238"/>
      </rPr>
      <t>1 rolka = min. 20 szt.</t>
    </r>
  </si>
  <si>
    <t>113.</t>
  </si>
  <si>
    <r>
      <rPr>
        <sz val="8"/>
        <rFont val="Tahoma"/>
        <family val="2"/>
        <charset val="238"/>
      </rPr>
      <t xml:space="preserve">Worki na śmieci 160 l, wzmocnione o grubości 40 mikronów; </t>
    </r>
    <r>
      <rPr>
        <b/>
        <sz val="8"/>
        <rFont val="Tahoma"/>
        <family val="2"/>
        <charset val="238"/>
      </rPr>
      <t>1 rolka = min. 10 szt.</t>
    </r>
  </si>
  <si>
    <t>114.</t>
  </si>
  <si>
    <r>
      <rPr>
        <sz val="8"/>
        <rFont val="Tahoma"/>
        <family val="2"/>
        <charset val="238"/>
      </rPr>
      <t xml:space="preserve">Worki na odpady medyczne poj. 35 L (czerwone), </t>
    </r>
    <r>
      <rPr>
        <b/>
        <sz val="8"/>
        <rFont val="Tahoma"/>
        <family val="2"/>
        <charset val="238"/>
      </rPr>
      <t>1 rolka = min. 20 szt</t>
    </r>
  </si>
  <si>
    <t>115.</t>
  </si>
  <si>
    <r>
      <rPr>
        <sz val="8"/>
        <rFont val="Tahoma"/>
        <family val="2"/>
        <charset val="238"/>
      </rPr>
      <t xml:space="preserve">Worki na odpady medyczne poj. 60 L (czerwone), </t>
    </r>
    <r>
      <rPr>
        <b/>
        <sz val="8"/>
        <rFont val="Tahoma"/>
        <family val="2"/>
        <charset val="238"/>
      </rPr>
      <t>1 rolka = min. 20 szt</t>
    </r>
  </si>
  <si>
    <t>116.</t>
  </si>
  <si>
    <r>
      <rPr>
        <sz val="8"/>
        <rFont val="Tahoma"/>
        <family val="2"/>
        <charset val="238"/>
      </rPr>
      <t xml:space="preserve">Worki na odpady medyczne poj. 120 L (czerwone), </t>
    </r>
    <r>
      <rPr>
        <b/>
        <sz val="8"/>
        <rFont val="Tahoma"/>
        <family val="2"/>
        <charset val="238"/>
      </rPr>
      <t>1 rolka = min. 20 szt</t>
    </r>
  </si>
  <si>
    <t>117.</t>
  </si>
  <si>
    <t xml:space="preserve">Wkłady do mopa obrotowego Vileda Easy Wring and CleanTurbo Classic </t>
  </si>
  <si>
    <t>118.</t>
  </si>
  <si>
    <t xml:space="preserve">Wkłady do mopa Vileda Ultramax, Ultramat 2w1 nakładka, mikroaktywne włókna, </t>
  </si>
  <si>
    <t>119.</t>
  </si>
  <si>
    <t>Drążek teleskopowy do mopa obrotowego o wymiarach: po złożeniu 54,5 cm, po rozłożeniu 122 cm, pasujący do asortymentu z poz. 117</t>
  </si>
  <si>
    <t>120.</t>
  </si>
  <si>
    <t>Drążek teleskopowy do mopa o wymiarach: po złożeniu 54,5 cm, po rozłożeniu 122 cm, pasujący do asortymentu z poz. 118</t>
  </si>
  <si>
    <t>121.</t>
  </si>
  <si>
    <t>Zestaw kombi mop bawełna + stelaż+kij kompatybilny z asortymentem z poz. 119</t>
  </si>
  <si>
    <t>122.</t>
  </si>
  <si>
    <t>Zestaw kombi mop mikroaktywne włókna + stelaż+kij kompatybilny z asortymentem z poz. 120</t>
  </si>
  <si>
    <t>123.</t>
  </si>
  <si>
    <t>Zestaw: wózek do sprzątania na kólkach, chromowany z dwoma wiadrami (czerwone i niebieskie) o pojemności 17-20 l, prasą do wyciskania mopa, w zestawie mop płaski ze stelażem i kijem oraz koszyk na niezbędne środki</t>
  </si>
  <si>
    <t>124.</t>
  </si>
  <si>
    <t>Pojemniki na zupę, biodegradowalne, kompostowalne, bezpieczne dla zdrowia i środowiska, odpowiednie do kontaktu z żywnością i wodą, nie przeciekające, odporne na działanie wody, tłuszczu. Do serwowania dań ciepłych i zimnych, pod wpływem temperatury nie deformujące się, w komplecie z pasującymi, szczelnymi wieczkami (także kompostowalnymi), pojemność 350-400 ml</t>
  </si>
  <si>
    <t>125.</t>
  </si>
  <si>
    <t>Pojemniki na zupę, biodegradowalne, kompostowalne, bezpieczne dla zdrowia i środowiska, odpowiednie do kontaktu z żywnością i wodą, nie przeciekające, odporne na działanie wody, tłuszczu. Do serwowania dań ciepłych i zimnych, pod wpływem temperatury nie deformujące się, w komplecie z pasującymi, szczelnymi wieczkami (także kompostowalnymi), pojemność 500-650 ml</t>
  </si>
  <si>
    <t>126.</t>
  </si>
  <si>
    <t>Pojemniki na żywność (menubox) wykonane z trzciny cukrowej (bagassa), biodegradowane, kompostowalne, bezpieczne dla zdrowia i środowiska, nie przeciekające, odporne na działanie wody i tłuszczu. Do serwowania dań ciepłych i zimnych, mozliwość podgrzewania w mikrofalówce, pod wpływem temperatury, nie deformujące się, możliwosć kompostowania zgodnie z certyfikacją EN 13432, dwudzielne lub trójdzielne, w rozmiarze 183 x 183 x 42 mm +/- 15%</t>
  </si>
  <si>
    <t>127.</t>
  </si>
  <si>
    <t>Pojemniki na żywność (menubox) wykonane z trzciny cukrowej (bagassa), biodegradowane, kompostowalne, bezpieczne dla zdrowia i środowiska, nie przeciekające, odporne na działanie wody i tłuszczu. Do serwowania dań ciepłych i zimnych, mozliwość podgrzewania w mikrofalówce, pod wpływem temperatury, nie deformujące się, możliwosć kompostowania zgodnie z certyfikacją EN 13432, dwudzielne lub trójdzielne, w rozmiarze 224 x 224 x 42 mm +/- 15%</t>
  </si>
  <si>
    <t>128.</t>
  </si>
  <si>
    <r>
      <rPr>
        <sz val="8"/>
        <color rgb="FF000000"/>
        <rFont val="Tahoma"/>
        <family val="2"/>
        <charset val="238"/>
      </rPr>
      <t xml:space="preserve">Kubki jednorazowe, termiczne, 100 ml, </t>
    </r>
    <r>
      <rPr>
        <b/>
        <sz val="8"/>
        <color rgb="FF000000"/>
        <rFont val="Tahoma"/>
        <family val="2"/>
        <charset val="238"/>
      </rPr>
      <t>ilość w opakowaniu - 100 szt</t>
    </r>
    <r>
      <rPr>
        <sz val="8"/>
        <color rgb="FF000000"/>
        <rFont val="Tahoma"/>
        <family val="2"/>
        <charset val="238"/>
      </rPr>
      <t>. Wysokość min. 64 mm, średnica u góry min. 61 mm, średnica u dołu min. 46 mm. Przeznaczenie - napoje gorące.</t>
    </r>
  </si>
  <si>
    <t>129.</t>
  </si>
  <si>
    <r>
      <rPr>
        <sz val="8"/>
        <color rgb="FF000000"/>
        <rFont val="Tahoma"/>
        <family val="2"/>
        <charset val="238"/>
      </rPr>
      <t>Talerze jednorazowe papierowe, 15 cm, białe,</t>
    </r>
    <r>
      <rPr>
        <b/>
        <sz val="8"/>
        <color rgb="FF000000"/>
        <rFont val="Tahoma"/>
        <family val="2"/>
        <charset val="238"/>
      </rPr>
      <t xml:space="preserve"> 100 szt</t>
    </r>
  </si>
  <si>
    <t>130.</t>
  </si>
  <si>
    <r>
      <rPr>
        <sz val="8"/>
        <color rgb="FF000000"/>
        <rFont val="Tahoma"/>
        <family val="2"/>
        <charset val="238"/>
      </rPr>
      <t xml:space="preserve">Talerze jednorazowe papierowe, 26 cm, białe, </t>
    </r>
    <r>
      <rPr>
        <b/>
        <sz val="8"/>
        <color rgb="FF000000"/>
        <rFont val="Tahoma"/>
        <family val="2"/>
        <charset val="238"/>
      </rPr>
      <t>100 szt</t>
    </r>
  </si>
  <si>
    <t>131.</t>
  </si>
  <si>
    <r>
      <rPr>
        <sz val="8"/>
        <color rgb="FF000000"/>
        <rFont val="Tahoma"/>
        <family val="2"/>
        <charset val="238"/>
      </rPr>
      <t xml:space="preserve">Miska jednorazowa papierowa na zupę, 500ml, </t>
    </r>
    <r>
      <rPr>
        <b/>
        <sz val="8"/>
        <color rgb="FF000000"/>
        <rFont val="Tahoma"/>
        <family val="2"/>
        <charset val="238"/>
      </rPr>
      <t>50 szt.</t>
    </r>
  </si>
  <si>
    <t>132.</t>
  </si>
  <si>
    <r>
      <rPr>
        <sz val="8"/>
        <color rgb="FF000000"/>
        <rFont val="Tahoma"/>
        <family val="2"/>
        <charset val="238"/>
      </rPr>
      <t xml:space="preserve">Łyżeczka jednorazowa mala, drewniana, </t>
    </r>
    <r>
      <rPr>
        <b/>
        <sz val="8"/>
        <color rgb="FF000000"/>
        <rFont val="Tahoma"/>
        <family val="2"/>
        <charset val="238"/>
      </rPr>
      <t>100 szt.</t>
    </r>
  </si>
  <si>
    <t>133.</t>
  </si>
  <si>
    <r>
      <rPr>
        <sz val="8"/>
        <color rgb="FF000000"/>
        <rFont val="Tahoma"/>
        <family val="2"/>
        <charset val="238"/>
      </rPr>
      <t xml:space="preserve">Łyżka jednorazowa duża, drewniana, </t>
    </r>
    <r>
      <rPr>
        <b/>
        <sz val="8"/>
        <color rgb="FF000000"/>
        <rFont val="Tahoma"/>
        <family val="2"/>
        <charset val="238"/>
      </rPr>
      <t>100 szt.</t>
    </r>
  </si>
  <si>
    <t>134.</t>
  </si>
  <si>
    <r>
      <rPr>
        <sz val="8"/>
        <color rgb="FF000000"/>
        <rFont val="Tahoma"/>
        <family val="2"/>
        <charset val="238"/>
      </rPr>
      <t xml:space="preserve">Widelec jednorazowy, drewniany, </t>
    </r>
    <r>
      <rPr>
        <b/>
        <sz val="8"/>
        <color rgb="FF000000"/>
        <rFont val="Tahoma"/>
        <family val="2"/>
        <charset val="238"/>
      </rPr>
      <t>100 szt.</t>
    </r>
  </si>
  <si>
    <t>135.</t>
  </si>
  <si>
    <r>
      <rPr>
        <sz val="8"/>
        <color rgb="FF000000"/>
        <rFont val="Tahoma"/>
        <family val="2"/>
        <charset val="238"/>
      </rPr>
      <t xml:space="preserve">Nóż jednorazowy, drewniany, </t>
    </r>
    <r>
      <rPr>
        <b/>
        <sz val="8"/>
        <color rgb="FF000000"/>
        <rFont val="Tahoma"/>
        <family val="2"/>
        <charset val="238"/>
      </rPr>
      <t>100 szt.</t>
    </r>
  </si>
  <si>
    <t>136.</t>
  </si>
  <si>
    <t>Folia spożywcza, kolor transparentny, szerokość rolki 29 cm, długość foli 80 mb, grubość foli 9 my +/- 15%, bezwonna,</t>
  </si>
  <si>
    <t>137.</t>
  </si>
  <si>
    <r>
      <rPr>
        <sz val="8"/>
        <color rgb="FF000000"/>
        <rFont val="Tahoma"/>
        <family val="2"/>
        <charset val="238"/>
      </rPr>
      <t xml:space="preserve">Serwetki białe gastronomiczne, 15 cm x 15 cm, jednowarstwowe, serwetki ząbkowane, gładkie, miękkie i chłonne. </t>
    </r>
    <r>
      <rPr>
        <b/>
        <sz val="8"/>
        <color rgb="FF000000"/>
        <rFont val="Tahoma"/>
        <family val="2"/>
        <charset val="238"/>
      </rPr>
      <t>jedno opakowanie zawiera 500 szt.</t>
    </r>
  </si>
  <si>
    <t>138.</t>
  </si>
  <si>
    <r>
      <rPr>
        <sz val="8"/>
        <color rgb="FF000000"/>
        <rFont val="Tahoma"/>
        <family val="2"/>
        <charset val="238"/>
      </rPr>
      <t>Serwetki białe, wykonane z celulozy, rozmiar maks. 33 cm x 33 cm po rozłożeniu, i</t>
    </r>
    <r>
      <rPr>
        <b/>
        <sz val="8"/>
        <color rgb="FF000000"/>
        <rFont val="Tahoma"/>
        <family val="2"/>
        <charset val="238"/>
      </rPr>
      <t>lość serwetek w opakowaniu 20 sztuk</t>
    </r>
  </si>
  <si>
    <t>139.</t>
  </si>
  <si>
    <r>
      <rPr>
        <sz val="8"/>
        <color rgb="FF000000"/>
        <rFont val="Tahoma"/>
        <family val="2"/>
        <charset val="238"/>
      </rPr>
      <t xml:space="preserve">Serwetki - różne kolory, wykonane z celulozy, rozmiar maks. 33 cm x 33 cm po rozłożeniu, </t>
    </r>
    <r>
      <rPr>
        <b/>
        <sz val="8"/>
        <color rgb="FF000000"/>
        <rFont val="Tahoma"/>
        <family val="2"/>
        <charset val="238"/>
      </rPr>
      <t>ilość serwetek w opakowaniu 20 sztuk</t>
    </r>
  </si>
  <si>
    <t>140.</t>
  </si>
  <si>
    <t xml:space="preserve">Dozownik płynu bezdotykowy automatyczny, czujnik podczerwieni, przeźroczysty zbiornik, pojemność min. 400 ml, wymiary: min. 20 cm x min. 11 cm x min. 10 cm, zasilanie bateryjne, różne kolory.  </t>
  </si>
  <si>
    <t>141.</t>
  </si>
  <si>
    <t>Stojak na ręcznik papierowy, wykonany ze stali i bambusa. 
Wymiary: 
wysokość stojaka: min. 32 cm
średnica drążka: min. 2,5 cm
średnica podstawy: min. 15 cm
wysokość podstawy: min. 1 cm</t>
  </si>
  <si>
    <t xml:space="preserve">Razem: </t>
  </si>
  <si>
    <t xml:space="preserve">Plik należy opatrzyć kwalifikowanym podpisem elektronicznym, podpisem zaufanym lub podpisem osobistym osoby uprawomocnionej do występowania w imieniu Wykonawcy </t>
  </si>
  <si>
    <t>Instrukcja wypełniania arkusza:</t>
  </si>
  <si>
    <t>►</t>
  </si>
  <si>
    <t>Wykonawca wypełnia jedynie białe pola arkusza cenowego.</t>
  </si>
  <si>
    <t>Wartości i liczby należy wpisać z dokładnością do dwóch miejsc po przecinku</t>
  </si>
  <si>
    <t>W tabeli uwzględnione są formuły. Wykonawca przy wycenie winien sprawdzić poprawność przeliczeń</t>
  </si>
  <si>
    <t xml:space="preserve">Wykonawca w kolumnie 3 wpisuje nazwę oferowanego asortymentu/produktu, jego producenta oraz dokładny opis potwierdzający, że oferowany produkt posiada wszystkie wymagane przez Zamawiającego parametry, pojemność/wielkość opakowania </t>
  </si>
  <si>
    <t>Zaoferowanie przedmiotu zamówienia niespełniającego wszystkich wymaganych, minimalnych parametrów lub posiadającego parametry gorsze niż określone przez Zamawiającego skutkować będzie odrzuceniem oferty</t>
  </si>
  <si>
    <t xml:space="preserve">Jeżeli w kolumnie 2 są zapisy odnoszące się do parametrów minimalnych bądź maksymalnych lub podane są zakresy graniczne parametrów, Wykonawca w kolumnie 3 musi podać dokładny parametr oferowanego produktu. Na przykład jeżeli w kolumnie 2 w opisie przedmiotu zamówienia wskazane jest, że długość ma mieć min. 100 cm a oferowany produkt ma długość 108 cm to wykonawca w kolumnie 3 wpisuje, że długość oferowanego produktu wynosi 108 cm lub jeżeli np. w opisie przedmiotu zamówienia jest określona pojemność min. 13 litrów max. 15 litrów (przedział 13-15) a oferowany produkt ma pojemność 14 litrów Wykonawca w kolumnie 3 wpisuje, że pojemność wynosi 14 litrów. </t>
  </si>
  <si>
    <t>6</t>
  </si>
  <si>
    <t>Wykonawca w kolumnie 3 wpisuje nazwę oferowanego asortymentu/produktu, jego producenta oraz dokładny opis potwierdzający, że oferowany produkt posiada wszystkie wymagane przez Zamawiającego parametry, pojemność/wielkość opakowania</t>
  </si>
  <si>
    <t xml:space="preserve">Wózek transportowy na pojemniki GN i tace, odpowiedni dla pojemników GN 1/1, 1/2, 1/3 oraz 2/3. Wózek o wymiarach: szerokość 450 mm, głębokość 613 mm, wysokość 1895 mm, waga 20.2 kg (+/- 3%) wykonany ze stali szlachetnej. 
Wózek wyposażony w 4 kółka skrętne, 2 z możliwością zablokowania.  Średnica kółek 100 mm. Odbojnik kółek	4 sztuki, wykonane z tworzywa sztucznego.  Nośność całkowita wózka maks.80 kg. 
Ilość par prowadnic min. 18 sztuk. Odstęp pomiędzy parami prowadnic	min. 80 mm. Możliwość obustronnego doposażenia. </t>
  </si>
  <si>
    <t>Siedzisko prysznicowe z plexi, składane, stelaż ze stali nierdzewnej, nośność 150 kg statecznego nacisku, kolor siedziska biały, wymiary 36x36 cm</t>
  </si>
  <si>
    <t>Dozownik do mydla automatyczny bezdotykowy, z tworzywa sztucznego ABS, kolor srebrny satynowy, pojemność 0,5 l, zasilanie wymienne 4 baterie alkaliczne AA LRG 1,5 V, wymiary 11x10x21,7 cm</t>
  </si>
  <si>
    <t>Kosz na ręczniki papierowe przeznaczony do montażu na ścianie, stal nierdzewna mat, pojemnośc 35l, wymiary 42x19x49 cm</t>
  </si>
  <si>
    <t>Dozownik do mydla w plynie ze szkla mrożonego, w chromowanym uchwycie metalowym mocowanym do ściany</t>
  </si>
  <si>
    <t>Kubek łazienkowy podwójny  (2 kubki) ze szkla mrożonego w chromowanym uchwycie metalowym mocowanym do ściany</t>
  </si>
  <si>
    <t>Zasłona prysznicowa biala, materiał: 100 % syntetyczny, odporny na wodę, możliwość prania do 60°C, 12 oczek wykonanych z tworzywa sztucznego w odległości co 150 mm, wymiar 200x180 cm</t>
  </si>
  <si>
    <t xml:space="preserve">Chromowany wieszak zaslony prysznicowej ze stali nierdzewnej, montaz narożny, wymiary: 1300 mm x 1000 mm, średnica: 22 mm, z dodatkowym mocowaniem stropowym 500 x 4 mm. W komplecie: uchwyty do zasłonki prysznicowej z tworzywa sztucznego, kolor biały (24 sztuki), zestaw montażowy do ściany twardej (cegła pełna, beton). </t>
  </si>
  <si>
    <t>Kosz pedalowy na odpady z wewnętrznym plastikowym wkładem z rączką, wykonany ze stali nierdzewnej w wykończeniu satynowym, pojemnośc 12l, Ø25x39,5 cm, wymiary kosza:
Szerokość 25 cm (+/- 3%)
Wysokość 39,5 cm (+/- 3%)
Głębokość 32 cm (+/- 3%)</t>
  </si>
  <si>
    <t>Kosz pedalowy na odpady z wewnętrznym plastikowym wkładem z rączką, wykonany ze stali nierdzewnej w wykończeniu satynowym, pojemnośc 7ll, Ø20,5x31,5 cm, wymiary kosza:
Szerokość 20,5 cm (+/- 3%)
Wysokość 31,5 cm (+/- 3%)
Głębokość 26 cm (+/- 3%)</t>
  </si>
  <si>
    <t xml:space="preserve">Narożna pólka łazienkowa, dwupoziomowa, stal chromowana, żeberkowa struktura, do mocowania na wszystkich gładkich powierzchniach, montaż nie wymaga użycia narzędzi ani wiercenia;  mocowanie za pomocą specjalnego kleju </t>
  </si>
  <si>
    <t>Deska do prasowania, podstawka na żelazko z antypoślizgowymi, silikowanym inakładkami, pokrowiec bawelniany z pianką o grubości 5 mm, powierzchnia do prasowania wykonana z siatki odpornej na korozję i przepuszczającej parę wodną, dopuszczalny nacisk na blat: do 20 kg, waga brutto 4 kg.płynna regulacja wysokości w zakresie 60-90 cm,  blat: szer. 34 cm, dł. 114 cm</t>
  </si>
  <si>
    <t>Kosz na odpady z tworzywa sztucznego na odpady spożywcze (resztki bio) z klapą otwieraną przyciskiem noznym, wolnostojący, wymienialneworki foliowe, pojemność 60-80 l</t>
  </si>
  <si>
    <t>Kosz na odpady bialy, z tworzywa polipropylenowego (min. 20% z recyklingu),10l, Ø28 cm (+/- 3%), ysokość: 28 cm (+/- 3%)</t>
  </si>
  <si>
    <t>Kosz na brudną bieliznę z pokrywą, dwa uchwyty po bokach, pojemność 82l, 60x43x32 cm</t>
  </si>
  <si>
    <t>Pakiet nr 2 – Wózek transportowy na pojemniki – Dom Seniora</t>
  </si>
  <si>
    <t>Pakiet nr 3 – Wyposażenie sanitarne - Dom Seniora</t>
  </si>
  <si>
    <t>Zakup finansowany ze środków Unii Europejskiej w ramach projektu RPLD.06.03.02-10-0009/17 pn. „Przebudowa i rozbudowa ze zmianą sposobu użytkowania budynków UŁ na potrzeby Domu Seniora Uniwersytetu Łódzkiego zlokalizowanego przy ul. Rewolucji 1905 r. nr 66 90-221 Łódź”.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</si>
</sst>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5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sz val="10"/>
      <name val="Arial CE"/>
      <charset val="238"/>
    </font>
    <font>
      <b/>
      <sz val="8"/>
      <color rgb="FF000000"/>
      <name val="Tahoma"/>
      <family val="2"/>
      <charset val="238"/>
    </font>
    <font>
      <b/>
      <sz val="10"/>
      <color rgb="FF000000"/>
      <name val="Cambria"/>
      <family val="1"/>
      <charset val="238"/>
    </font>
    <font>
      <b/>
      <sz val="8"/>
      <name val="Tahoma"/>
      <family val="2"/>
      <charset val="238"/>
    </font>
    <font>
      <b/>
      <sz val="9"/>
      <name val="Tahoma"/>
      <family val="2"/>
      <charset val="238"/>
    </font>
    <font>
      <sz val="8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rgb="FFFF0000"/>
      <name val="Tahoma"/>
      <family val="2"/>
      <charset val="238"/>
    </font>
    <font>
      <b/>
      <i/>
      <sz val="9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Calibri"/>
      <family val="2"/>
      <charset val="238"/>
    </font>
    <font>
      <sz val="8"/>
      <color rgb="FF000000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BEF"/>
        <bgColor rgb="FFFEFEF3"/>
      </patternFill>
    </fill>
    <fill>
      <patternFill patternType="solid">
        <fgColor rgb="FFFFFFCC"/>
        <bgColor rgb="FFFEFEF3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57">
    <xf numFmtId="0" fontId="0" fillId="0" borderId="0" xfId="0"/>
    <xf numFmtId="0" fontId="7" fillId="0" borderId="0" xfId="3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4" fontId="4" fillId="0" borderId="0" xfId="3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/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3" fillId="0" borderId="0" xfId="0" applyFont="1"/>
    <xf numFmtId="0" fontId="6" fillId="3" borderId="1" xfId="3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3" fontId="9" fillId="3" borderId="8" xfId="0" applyNumberFormat="1" applyFont="1" applyFill="1" applyBorder="1" applyAlignment="1">
      <alignment horizontal="center" vertical="center"/>
    </xf>
    <xf numFmtId="0" fontId="8" fillId="3" borderId="10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/>
    </xf>
    <xf numFmtId="3" fontId="8" fillId="3" borderId="8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3" applyFont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</cellXfs>
  <cellStyles count="5">
    <cellStyle name="Normalny" xfId="0" builtinId="0"/>
    <cellStyle name="Normalny 3 2" xfId="1" xr:uid="{00000000-0005-0000-0000-000006000000}"/>
    <cellStyle name="Normalny_Arkusz13" xfId="2" xr:uid="{00000000-0005-0000-0000-000007000000}"/>
    <cellStyle name="Normalny_kardiowert_w2-zal2" xfId="3" xr:uid="{00000000-0005-0000-0000-000008000000}"/>
    <cellStyle name="Normalny_Przedmiot zamówienia - załącznik2" xfId="4" xr:uid="{00000000-0005-0000-0000-000009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BEF"/>
      <rgbColor rgb="FFE2F0D9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EFEF3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2385060</xdr:colOff>
      <xdr:row>1</xdr:row>
      <xdr:rowOff>1676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C5DDE096-8C6D-487C-AC59-45BA2BD9B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00700" cy="4969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2385060</xdr:colOff>
      <xdr:row>0</xdr:row>
      <xdr:rowOff>496976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D9463BF0-3D14-C076-26A9-CB23E0E40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00700" cy="4969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7"/>
  <sheetViews>
    <sheetView topLeftCell="B1" zoomScaleNormal="100" workbookViewId="0">
      <selection activeCell="G4" sqref="G4:G145"/>
    </sheetView>
  </sheetViews>
  <sheetFormatPr defaultColWidth="8.44140625" defaultRowHeight="14.4" x14ac:dyDescent="0.3"/>
  <cols>
    <col min="1" max="1" width="8.6640625" customWidth="1"/>
    <col min="2" max="2" width="50.109375" customWidth="1"/>
    <col min="3" max="3" width="36.109375" customWidth="1"/>
    <col min="4" max="4" width="10.6640625" customWidth="1"/>
    <col min="5" max="5" width="13.33203125" customWidth="1"/>
    <col min="6" max="6" width="14.33203125" customWidth="1"/>
    <col min="7" max="7" width="18.6640625" customWidth="1"/>
  </cols>
  <sheetData>
    <row r="1" spans="1:11" ht="24.75" customHeight="1" x14ac:dyDescent="0.3">
      <c r="A1" s="52" t="s">
        <v>0</v>
      </c>
      <c r="B1" s="52"/>
      <c r="C1" s="52"/>
      <c r="D1" s="52"/>
      <c r="E1" s="52"/>
      <c r="F1" s="52"/>
      <c r="G1" s="52"/>
    </row>
    <row r="2" spans="1:11" ht="62.25" customHeight="1" x14ac:dyDescent="0.3">
      <c r="A2" s="22" t="s">
        <v>1</v>
      </c>
      <c r="B2" s="22" t="s">
        <v>2</v>
      </c>
      <c r="C2" s="22" t="s">
        <v>3</v>
      </c>
      <c r="D2" s="22" t="s">
        <v>4</v>
      </c>
      <c r="E2" s="23" t="s">
        <v>5</v>
      </c>
      <c r="F2" s="22" t="s">
        <v>6</v>
      </c>
      <c r="G2" s="22" t="s">
        <v>7</v>
      </c>
      <c r="I2" s="1" t="s">
        <v>8</v>
      </c>
      <c r="K2" t="s">
        <v>8</v>
      </c>
    </row>
    <row r="3" spans="1:11" ht="16.5" customHeight="1" x14ac:dyDescent="0.3">
      <c r="A3" s="34" t="s">
        <v>9</v>
      </c>
      <c r="B3" s="34" t="s">
        <v>10</v>
      </c>
      <c r="C3" s="34">
        <v>3</v>
      </c>
      <c r="D3" s="34">
        <v>4</v>
      </c>
      <c r="E3" s="34">
        <v>5</v>
      </c>
      <c r="F3" s="35">
        <v>6</v>
      </c>
      <c r="G3" s="36" t="s">
        <v>11</v>
      </c>
    </row>
    <row r="4" spans="1:11" ht="28.5" customHeight="1" x14ac:dyDescent="0.3">
      <c r="A4" s="24" t="s">
        <v>12</v>
      </c>
      <c r="B4" s="37" t="s">
        <v>13</v>
      </c>
      <c r="C4" s="2"/>
      <c r="D4" s="30" t="s">
        <v>14</v>
      </c>
      <c r="E4" s="30">
        <v>250</v>
      </c>
      <c r="F4" s="3"/>
      <c r="G4" s="47">
        <f>ROUND(E4*F4,2)</f>
        <v>0</v>
      </c>
      <c r="J4" t="s">
        <v>8</v>
      </c>
    </row>
    <row r="5" spans="1:11" ht="117.75" customHeight="1" x14ac:dyDescent="0.3">
      <c r="A5" s="24" t="s">
        <v>15</v>
      </c>
      <c r="B5" s="37" t="s">
        <v>16</v>
      </c>
      <c r="C5" s="2"/>
      <c r="D5" s="30" t="s">
        <v>14</v>
      </c>
      <c r="E5" s="30">
        <v>250</v>
      </c>
      <c r="F5" s="3"/>
      <c r="G5" s="47">
        <f t="shared" ref="G5:G68" si="0">ROUND(E5*F5,2)</f>
        <v>0</v>
      </c>
      <c r="I5" t="s">
        <v>8</v>
      </c>
      <c r="J5" t="s">
        <v>8</v>
      </c>
    </row>
    <row r="6" spans="1:11" ht="61.5" customHeight="1" x14ac:dyDescent="0.3">
      <c r="A6" s="24" t="s">
        <v>17</v>
      </c>
      <c r="B6" s="37" t="s">
        <v>18</v>
      </c>
      <c r="C6" s="2"/>
      <c r="D6" s="30" t="s">
        <v>14</v>
      </c>
      <c r="E6" s="30">
        <v>250</v>
      </c>
      <c r="F6" s="3"/>
      <c r="G6" s="47">
        <f t="shared" si="0"/>
        <v>0</v>
      </c>
      <c r="J6" t="s">
        <v>8</v>
      </c>
    </row>
    <row r="7" spans="1:11" ht="63.75" customHeight="1" x14ac:dyDescent="0.3">
      <c r="A7" s="24" t="s">
        <v>19</v>
      </c>
      <c r="B7" s="37" t="s">
        <v>20</v>
      </c>
      <c r="C7" s="2"/>
      <c r="D7" s="30" t="s">
        <v>21</v>
      </c>
      <c r="E7" s="30">
        <v>10</v>
      </c>
      <c r="F7" s="3"/>
      <c r="G7" s="47">
        <f t="shared" si="0"/>
        <v>0</v>
      </c>
    </row>
    <row r="8" spans="1:11" ht="27.75" customHeight="1" x14ac:dyDescent="0.3">
      <c r="A8" s="24" t="s">
        <v>22</v>
      </c>
      <c r="B8" s="37" t="s">
        <v>23</v>
      </c>
      <c r="C8" s="2"/>
      <c r="D8" s="30" t="s">
        <v>21</v>
      </c>
      <c r="E8" s="30">
        <v>25</v>
      </c>
      <c r="F8" s="3"/>
      <c r="G8" s="47">
        <f t="shared" si="0"/>
        <v>0</v>
      </c>
      <c r="K8" t="s">
        <v>8</v>
      </c>
    </row>
    <row r="9" spans="1:11" ht="24" customHeight="1" x14ac:dyDescent="0.3">
      <c r="A9" s="24" t="s">
        <v>24</v>
      </c>
      <c r="B9" s="37" t="s">
        <v>25</v>
      </c>
      <c r="C9" s="2"/>
      <c r="D9" s="30" t="s">
        <v>21</v>
      </c>
      <c r="E9" s="30">
        <v>50</v>
      </c>
      <c r="F9" s="3"/>
      <c r="G9" s="47">
        <f t="shared" si="0"/>
        <v>0</v>
      </c>
    </row>
    <row r="10" spans="1:11" ht="66" customHeight="1" x14ac:dyDescent="0.3">
      <c r="A10" s="24" t="s">
        <v>26</v>
      </c>
      <c r="B10" s="37" t="s">
        <v>27</v>
      </c>
      <c r="C10" s="2"/>
      <c r="D10" s="30" t="s">
        <v>14</v>
      </c>
      <c r="E10" s="30">
        <v>25</v>
      </c>
      <c r="F10" s="3"/>
      <c r="G10" s="47">
        <f t="shared" si="0"/>
        <v>0</v>
      </c>
    </row>
    <row r="11" spans="1:11" ht="44.25" customHeight="1" x14ac:dyDescent="0.3">
      <c r="A11" s="24" t="s">
        <v>28</v>
      </c>
      <c r="B11" s="37" t="s">
        <v>29</v>
      </c>
      <c r="C11" s="2"/>
      <c r="D11" s="30" t="s">
        <v>14</v>
      </c>
      <c r="E11" s="30">
        <v>25</v>
      </c>
      <c r="F11" s="3"/>
      <c r="G11" s="47">
        <f t="shared" si="0"/>
        <v>0</v>
      </c>
    </row>
    <row r="12" spans="1:11" ht="44.25" customHeight="1" x14ac:dyDescent="0.3">
      <c r="A12" s="24" t="s">
        <v>30</v>
      </c>
      <c r="B12" s="37" t="s">
        <v>31</v>
      </c>
      <c r="C12" s="2"/>
      <c r="D12" s="30" t="s">
        <v>21</v>
      </c>
      <c r="E12" s="30">
        <v>25</v>
      </c>
      <c r="F12" s="3"/>
      <c r="G12" s="47">
        <f t="shared" si="0"/>
        <v>0</v>
      </c>
    </row>
    <row r="13" spans="1:11" ht="44.25" customHeight="1" x14ac:dyDescent="0.3">
      <c r="A13" s="24" t="s">
        <v>32</v>
      </c>
      <c r="B13" s="37" t="s">
        <v>33</v>
      </c>
      <c r="C13" s="2"/>
      <c r="D13" s="30" t="s">
        <v>21</v>
      </c>
      <c r="E13" s="30">
        <v>25</v>
      </c>
      <c r="F13" s="3"/>
      <c r="G13" s="47">
        <f t="shared" si="0"/>
        <v>0</v>
      </c>
    </row>
    <row r="14" spans="1:11" ht="81.75" customHeight="1" x14ac:dyDescent="0.3">
      <c r="A14" s="24" t="s">
        <v>34</v>
      </c>
      <c r="B14" s="37" t="s">
        <v>35</v>
      </c>
      <c r="C14" s="2"/>
      <c r="D14" s="30" t="s">
        <v>14</v>
      </c>
      <c r="E14" s="30">
        <v>25</v>
      </c>
      <c r="F14" s="3"/>
      <c r="G14" s="47">
        <f t="shared" si="0"/>
        <v>0</v>
      </c>
    </row>
    <row r="15" spans="1:11" ht="54" customHeight="1" x14ac:dyDescent="0.3">
      <c r="A15" s="24" t="s">
        <v>36</v>
      </c>
      <c r="B15" s="37" t="s">
        <v>37</v>
      </c>
      <c r="C15" s="2"/>
      <c r="D15" s="30" t="s">
        <v>21</v>
      </c>
      <c r="E15" s="30">
        <v>25</v>
      </c>
      <c r="F15" s="3"/>
      <c r="G15" s="47">
        <f t="shared" si="0"/>
        <v>0</v>
      </c>
    </row>
    <row r="16" spans="1:11" ht="31.5" customHeight="1" x14ac:dyDescent="0.3">
      <c r="A16" s="24" t="s">
        <v>38</v>
      </c>
      <c r="B16" s="37" t="s">
        <v>39</v>
      </c>
      <c r="C16" s="2"/>
      <c r="D16" s="30" t="s">
        <v>14</v>
      </c>
      <c r="E16" s="30">
        <v>25</v>
      </c>
      <c r="F16" s="3"/>
      <c r="G16" s="47">
        <f t="shared" si="0"/>
        <v>0</v>
      </c>
    </row>
    <row r="17" spans="1:9" ht="39" customHeight="1" x14ac:dyDescent="0.3">
      <c r="A17" s="24" t="s">
        <v>40</v>
      </c>
      <c r="B17" s="37" t="s">
        <v>41</v>
      </c>
      <c r="C17" s="2"/>
      <c r="D17" s="30" t="s">
        <v>21</v>
      </c>
      <c r="E17" s="30">
        <v>25</v>
      </c>
      <c r="F17" s="3"/>
      <c r="G17" s="47">
        <f t="shared" si="0"/>
        <v>0</v>
      </c>
    </row>
    <row r="18" spans="1:9" ht="39" customHeight="1" x14ac:dyDescent="0.3">
      <c r="A18" s="24" t="s">
        <v>42</v>
      </c>
      <c r="B18" s="26" t="s">
        <v>43</v>
      </c>
      <c r="C18" s="2"/>
      <c r="D18" s="30" t="s">
        <v>21</v>
      </c>
      <c r="E18" s="30">
        <v>25</v>
      </c>
      <c r="F18" s="3"/>
      <c r="G18" s="47">
        <f t="shared" si="0"/>
        <v>0</v>
      </c>
    </row>
    <row r="19" spans="1:9" ht="39" customHeight="1" x14ac:dyDescent="0.3">
      <c r="A19" s="24" t="s">
        <v>44</v>
      </c>
      <c r="B19" s="37" t="s">
        <v>45</v>
      </c>
      <c r="C19" s="2"/>
      <c r="D19" s="30" t="s">
        <v>14</v>
      </c>
      <c r="E19" s="30">
        <v>5</v>
      </c>
      <c r="F19" s="3"/>
      <c r="G19" s="47">
        <f t="shared" si="0"/>
        <v>0</v>
      </c>
    </row>
    <row r="20" spans="1:9" ht="54.75" customHeight="1" x14ac:dyDescent="0.3">
      <c r="A20" s="24" t="s">
        <v>46</v>
      </c>
      <c r="B20" s="37" t="s">
        <v>47</v>
      </c>
      <c r="C20" s="2"/>
      <c r="D20" s="30" t="s">
        <v>14</v>
      </c>
      <c r="E20" s="30">
        <v>5</v>
      </c>
      <c r="F20" s="3"/>
      <c r="G20" s="47">
        <f t="shared" si="0"/>
        <v>0</v>
      </c>
    </row>
    <row r="21" spans="1:9" ht="63" customHeight="1" x14ac:dyDescent="0.3">
      <c r="A21" s="24" t="s">
        <v>48</v>
      </c>
      <c r="B21" s="37" t="s">
        <v>49</v>
      </c>
      <c r="C21" s="2"/>
      <c r="D21" s="30" t="s">
        <v>21</v>
      </c>
      <c r="E21" s="30">
        <v>80</v>
      </c>
      <c r="F21" s="3"/>
      <c r="G21" s="47">
        <f t="shared" si="0"/>
        <v>0</v>
      </c>
    </row>
    <row r="22" spans="1:9" ht="23.25" customHeight="1" x14ac:dyDescent="0.3">
      <c r="A22" s="24" t="s">
        <v>50</v>
      </c>
      <c r="B22" s="37" t="s">
        <v>51</v>
      </c>
      <c r="C22" s="2"/>
      <c r="D22" s="30" t="s">
        <v>21</v>
      </c>
      <c r="E22" s="30">
        <v>100</v>
      </c>
      <c r="F22" s="3"/>
      <c r="G22" s="47">
        <f t="shared" si="0"/>
        <v>0</v>
      </c>
    </row>
    <row r="23" spans="1:9" ht="28.5" customHeight="1" x14ac:dyDescent="0.3">
      <c r="A23" s="24" t="s">
        <v>52</v>
      </c>
      <c r="B23" s="37" t="s">
        <v>53</v>
      </c>
      <c r="C23" s="2"/>
      <c r="D23" s="30" t="s">
        <v>21</v>
      </c>
      <c r="E23" s="30">
        <v>100</v>
      </c>
      <c r="F23" s="3"/>
      <c r="G23" s="47">
        <f t="shared" si="0"/>
        <v>0</v>
      </c>
    </row>
    <row r="24" spans="1:9" ht="50.25" customHeight="1" x14ac:dyDescent="0.3">
      <c r="A24" s="24" t="s">
        <v>54</v>
      </c>
      <c r="B24" s="37" t="s">
        <v>55</v>
      </c>
      <c r="C24" s="4"/>
      <c r="D24" s="30" t="s">
        <v>14</v>
      </c>
      <c r="E24" s="30">
        <v>100</v>
      </c>
      <c r="F24" s="3"/>
      <c r="G24" s="47">
        <f t="shared" si="0"/>
        <v>0</v>
      </c>
    </row>
    <row r="25" spans="1:9" ht="49.5" customHeight="1" x14ac:dyDescent="0.3">
      <c r="A25" s="24" t="s">
        <v>56</v>
      </c>
      <c r="B25" s="37" t="s">
        <v>57</v>
      </c>
      <c r="C25" s="2"/>
      <c r="D25" s="30" t="s">
        <v>14</v>
      </c>
      <c r="E25" s="30">
        <v>100</v>
      </c>
      <c r="F25" s="3"/>
      <c r="G25" s="47">
        <f t="shared" si="0"/>
        <v>0</v>
      </c>
    </row>
    <row r="26" spans="1:9" ht="51.75" customHeight="1" x14ac:dyDescent="0.3">
      <c r="A26" s="24" t="s">
        <v>58</v>
      </c>
      <c r="B26" s="38" t="s">
        <v>59</v>
      </c>
      <c r="C26" s="2"/>
      <c r="D26" s="30" t="s">
        <v>14</v>
      </c>
      <c r="E26" s="30">
        <v>25</v>
      </c>
      <c r="F26" s="3"/>
      <c r="G26" s="47">
        <f t="shared" si="0"/>
        <v>0</v>
      </c>
    </row>
    <row r="27" spans="1:9" ht="48.75" customHeight="1" x14ac:dyDescent="0.3">
      <c r="A27" s="24" t="s">
        <v>60</v>
      </c>
      <c r="B27" s="37" t="s">
        <v>61</v>
      </c>
      <c r="C27" s="2"/>
      <c r="D27" s="30" t="s">
        <v>14</v>
      </c>
      <c r="E27" s="30">
        <v>50</v>
      </c>
      <c r="F27" s="3"/>
      <c r="G27" s="47">
        <f t="shared" si="0"/>
        <v>0</v>
      </c>
    </row>
    <row r="28" spans="1:9" ht="49.5" customHeight="1" x14ac:dyDescent="0.3">
      <c r="A28" s="24" t="s">
        <v>62</v>
      </c>
      <c r="B28" s="37" t="s">
        <v>63</v>
      </c>
      <c r="C28" s="2"/>
      <c r="D28" s="30" t="s">
        <v>14</v>
      </c>
      <c r="E28" s="30">
        <v>50</v>
      </c>
      <c r="F28" s="3"/>
      <c r="G28" s="47">
        <f t="shared" si="0"/>
        <v>0</v>
      </c>
      <c r="I28" t="s">
        <v>8</v>
      </c>
    </row>
    <row r="29" spans="1:9" ht="42.75" customHeight="1" x14ac:dyDescent="0.3">
      <c r="A29" s="24" t="s">
        <v>64</v>
      </c>
      <c r="B29" s="37" t="s">
        <v>65</v>
      </c>
      <c r="C29" s="2"/>
      <c r="D29" s="30" t="s">
        <v>21</v>
      </c>
      <c r="E29" s="30">
        <v>100</v>
      </c>
      <c r="F29" s="3"/>
      <c r="G29" s="47">
        <f t="shared" si="0"/>
        <v>0</v>
      </c>
    </row>
    <row r="30" spans="1:9" ht="39.75" customHeight="1" x14ac:dyDescent="0.3">
      <c r="A30" s="24" t="s">
        <v>66</v>
      </c>
      <c r="B30" s="37" t="s">
        <v>67</v>
      </c>
      <c r="C30" s="2"/>
      <c r="D30" s="30" t="s">
        <v>21</v>
      </c>
      <c r="E30" s="30">
        <v>50</v>
      </c>
      <c r="F30" s="3"/>
      <c r="G30" s="47">
        <f t="shared" si="0"/>
        <v>0</v>
      </c>
    </row>
    <row r="31" spans="1:9" ht="42.75" customHeight="1" x14ac:dyDescent="0.3">
      <c r="A31" s="24" t="s">
        <v>68</v>
      </c>
      <c r="B31" s="37" t="s">
        <v>69</v>
      </c>
      <c r="C31" s="2"/>
      <c r="D31" s="30" t="s">
        <v>21</v>
      </c>
      <c r="E31" s="30">
        <v>25</v>
      </c>
      <c r="F31" s="3"/>
      <c r="G31" s="47">
        <f t="shared" si="0"/>
        <v>0</v>
      </c>
    </row>
    <row r="32" spans="1:9" ht="42" customHeight="1" x14ac:dyDescent="0.3">
      <c r="A32" s="24" t="s">
        <v>70</v>
      </c>
      <c r="B32" s="37" t="s">
        <v>71</v>
      </c>
      <c r="C32" s="2"/>
      <c r="D32" s="30" t="s">
        <v>21</v>
      </c>
      <c r="E32" s="30">
        <v>25</v>
      </c>
      <c r="F32" s="3"/>
      <c r="G32" s="47">
        <f t="shared" si="0"/>
        <v>0</v>
      </c>
    </row>
    <row r="33" spans="1:12" ht="42" customHeight="1" x14ac:dyDescent="0.3">
      <c r="A33" s="24" t="s">
        <v>72</v>
      </c>
      <c r="B33" s="26" t="s">
        <v>73</v>
      </c>
      <c r="C33" s="2"/>
      <c r="D33" s="30" t="s">
        <v>21</v>
      </c>
      <c r="E33" s="30">
        <v>10</v>
      </c>
      <c r="F33" s="3"/>
      <c r="G33" s="47">
        <f t="shared" si="0"/>
        <v>0</v>
      </c>
    </row>
    <row r="34" spans="1:12" ht="40.5" customHeight="1" x14ac:dyDescent="0.3">
      <c r="A34" s="24" t="s">
        <v>74</v>
      </c>
      <c r="B34" s="37" t="s">
        <v>75</v>
      </c>
      <c r="C34" s="2"/>
      <c r="D34" s="30" t="s">
        <v>21</v>
      </c>
      <c r="E34" s="30">
        <v>10</v>
      </c>
      <c r="F34" s="3"/>
      <c r="G34" s="47">
        <f t="shared" si="0"/>
        <v>0</v>
      </c>
    </row>
    <row r="35" spans="1:12" ht="42" customHeight="1" x14ac:dyDescent="0.3">
      <c r="A35" s="24" t="s">
        <v>76</v>
      </c>
      <c r="B35" s="37" t="s">
        <v>77</v>
      </c>
      <c r="C35" s="2"/>
      <c r="D35" s="30" t="s">
        <v>21</v>
      </c>
      <c r="E35" s="30">
        <v>10</v>
      </c>
      <c r="F35" s="3"/>
      <c r="G35" s="47">
        <f t="shared" si="0"/>
        <v>0</v>
      </c>
    </row>
    <row r="36" spans="1:12" ht="34.5" customHeight="1" x14ac:dyDescent="0.3">
      <c r="A36" s="24" t="s">
        <v>78</v>
      </c>
      <c r="B36" s="37" t="s">
        <v>79</v>
      </c>
      <c r="C36" s="2"/>
      <c r="D36" s="30" t="s">
        <v>21</v>
      </c>
      <c r="E36" s="30">
        <v>10</v>
      </c>
      <c r="F36" s="3"/>
      <c r="G36" s="47">
        <f t="shared" si="0"/>
        <v>0</v>
      </c>
    </row>
    <row r="37" spans="1:12" ht="29.25" customHeight="1" x14ac:dyDescent="0.3">
      <c r="A37" s="24" t="s">
        <v>80</v>
      </c>
      <c r="B37" s="39" t="s">
        <v>81</v>
      </c>
      <c r="C37" s="2"/>
      <c r="D37" s="30" t="s">
        <v>21</v>
      </c>
      <c r="E37" s="30">
        <v>10</v>
      </c>
      <c r="F37" s="3"/>
      <c r="G37" s="47">
        <f t="shared" si="0"/>
        <v>0</v>
      </c>
    </row>
    <row r="38" spans="1:12" ht="30.75" customHeight="1" x14ac:dyDescent="0.3">
      <c r="A38" s="24" t="s">
        <v>82</v>
      </c>
      <c r="B38" s="39" t="s">
        <v>83</v>
      </c>
      <c r="C38" s="2"/>
      <c r="D38" s="30" t="s">
        <v>84</v>
      </c>
      <c r="E38" s="30">
        <v>10</v>
      </c>
      <c r="F38" s="3"/>
      <c r="G38" s="47">
        <f t="shared" si="0"/>
        <v>0</v>
      </c>
    </row>
    <row r="39" spans="1:12" ht="31.5" customHeight="1" x14ac:dyDescent="0.3">
      <c r="A39" s="24" t="s">
        <v>85</v>
      </c>
      <c r="B39" s="39" t="s">
        <v>86</v>
      </c>
      <c r="C39" s="2"/>
      <c r="D39" s="30" t="s">
        <v>84</v>
      </c>
      <c r="E39" s="30">
        <v>10</v>
      </c>
      <c r="F39" s="3"/>
      <c r="G39" s="47">
        <f t="shared" si="0"/>
        <v>0</v>
      </c>
    </row>
    <row r="40" spans="1:12" ht="31.5" customHeight="1" x14ac:dyDescent="0.3">
      <c r="A40" s="24" t="s">
        <v>87</v>
      </c>
      <c r="B40" s="39" t="s">
        <v>88</v>
      </c>
      <c r="C40" s="2"/>
      <c r="D40" s="30" t="s">
        <v>84</v>
      </c>
      <c r="E40" s="30">
        <v>250</v>
      </c>
      <c r="F40" s="3"/>
      <c r="G40" s="47">
        <f t="shared" si="0"/>
        <v>0</v>
      </c>
    </row>
    <row r="41" spans="1:12" ht="39.75" customHeight="1" x14ac:dyDescent="0.3">
      <c r="A41" s="24" t="s">
        <v>89</v>
      </c>
      <c r="B41" s="39" t="s">
        <v>90</v>
      </c>
      <c r="C41" s="2"/>
      <c r="D41" s="30" t="s">
        <v>84</v>
      </c>
      <c r="E41" s="30">
        <v>125</v>
      </c>
      <c r="F41" s="3"/>
      <c r="G41" s="47">
        <f t="shared" si="0"/>
        <v>0</v>
      </c>
    </row>
    <row r="42" spans="1:12" ht="30.75" customHeight="1" x14ac:dyDescent="0.3">
      <c r="A42" s="24" t="s">
        <v>91</v>
      </c>
      <c r="B42" s="39" t="s">
        <v>92</v>
      </c>
      <c r="C42" s="2"/>
      <c r="D42" s="30" t="s">
        <v>84</v>
      </c>
      <c r="E42" s="30">
        <v>50</v>
      </c>
      <c r="F42" s="3"/>
      <c r="G42" s="47">
        <f t="shared" si="0"/>
        <v>0</v>
      </c>
    </row>
    <row r="43" spans="1:12" ht="33.75" customHeight="1" x14ac:dyDescent="0.3">
      <c r="A43" s="24" t="s">
        <v>93</v>
      </c>
      <c r="B43" s="39" t="s">
        <v>94</v>
      </c>
      <c r="C43" s="2"/>
      <c r="D43" s="30" t="s">
        <v>84</v>
      </c>
      <c r="E43" s="30">
        <v>50</v>
      </c>
      <c r="F43" s="3"/>
      <c r="G43" s="47">
        <f t="shared" si="0"/>
        <v>0</v>
      </c>
    </row>
    <row r="44" spans="1:12" ht="33" customHeight="1" x14ac:dyDescent="0.3">
      <c r="A44" s="24" t="s">
        <v>95</v>
      </c>
      <c r="B44" s="39" t="s">
        <v>96</v>
      </c>
      <c r="C44" s="2"/>
      <c r="D44" s="30" t="s">
        <v>84</v>
      </c>
      <c r="E44" s="30">
        <v>80</v>
      </c>
      <c r="F44" s="3"/>
      <c r="G44" s="47">
        <f t="shared" si="0"/>
        <v>0</v>
      </c>
    </row>
    <row r="45" spans="1:12" ht="73.5" customHeight="1" x14ac:dyDescent="0.3">
      <c r="A45" s="24" t="s">
        <v>97</v>
      </c>
      <c r="B45" s="39" t="s">
        <v>98</v>
      </c>
      <c r="C45" s="2"/>
      <c r="D45" s="30" t="s">
        <v>21</v>
      </c>
      <c r="E45" s="30">
        <v>100</v>
      </c>
      <c r="F45" s="3"/>
      <c r="G45" s="47">
        <f t="shared" si="0"/>
        <v>0</v>
      </c>
    </row>
    <row r="46" spans="1:12" ht="61.5" customHeight="1" x14ac:dyDescent="0.3">
      <c r="A46" s="24" t="s">
        <v>99</v>
      </c>
      <c r="B46" s="39" t="s">
        <v>100</v>
      </c>
      <c r="C46" s="2"/>
      <c r="D46" s="30" t="s">
        <v>21</v>
      </c>
      <c r="E46" s="30">
        <v>50</v>
      </c>
      <c r="F46" s="3"/>
      <c r="G46" s="47">
        <f t="shared" si="0"/>
        <v>0</v>
      </c>
    </row>
    <row r="47" spans="1:12" ht="96" customHeight="1" x14ac:dyDescent="0.3">
      <c r="A47" s="24" t="s">
        <v>101</v>
      </c>
      <c r="B47" s="39" t="s">
        <v>102</v>
      </c>
      <c r="C47" s="2"/>
      <c r="D47" s="30" t="s">
        <v>21</v>
      </c>
      <c r="E47" s="30">
        <v>25</v>
      </c>
      <c r="F47" s="3"/>
      <c r="G47" s="47">
        <f t="shared" si="0"/>
        <v>0</v>
      </c>
      <c r="J47" t="s">
        <v>8</v>
      </c>
    </row>
    <row r="48" spans="1:12" ht="88.5" customHeight="1" x14ac:dyDescent="0.3">
      <c r="A48" s="24" t="s">
        <v>103</v>
      </c>
      <c r="B48" s="39" t="s">
        <v>104</v>
      </c>
      <c r="C48" s="2"/>
      <c r="D48" s="30" t="s">
        <v>21</v>
      </c>
      <c r="E48" s="30">
        <v>5</v>
      </c>
      <c r="F48" s="3"/>
      <c r="G48" s="47">
        <f t="shared" si="0"/>
        <v>0</v>
      </c>
      <c r="K48" t="s">
        <v>8</v>
      </c>
      <c r="L48" t="s">
        <v>8</v>
      </c>
    </row>
    <row r="49" spans="1:12" ht="89.25" customHeight="1" x14ac:dyDescent="0.3">
      <c r="A49" s="24" t="s">
        <v>105</v>
      </c>
      <c r="B49" s="39" t="s">
        <v>106</v>
      </c>
      <c r="C49" s="2"/>
      <c r="D49" s="30" t="s">
        <v>21</v>
      </c>
      <c r="E49" s="30">
        <v>5</v>
      </c>
      <c r="F49" s="3"/>
      <c r="G49" s="47">
        <f t="shared" si="0"/>
        <v>0</v>
      </c>
      <c r="H49" t="s">
        <v>8</v>
      </c>
    </row>
    <row r="50" spans="1:12" ht="66.75" customHeight="1" x14ac:dyDescent="0.3">
      <c r="A50" s="24" t="s">
        <v>107</v>
      </c>
      <c r="B50" s="39" t="s">
        <v>108</v>
      </c>
      <c r="C50" s="2"/>
      <c r="D50" s="30" t="s">
        <v>84</v>
      </c>
      <c r="E50" s="30">
        <v>5</v>
      </c>
      <c r="F50" s="3"/>
      <c r="G50" s="47">
        <f t="shared" si="0"/>
        <v>0</v>
      </c>
    </row>
    <row r="51" spans="1:12" ht="21.75" customHeight="1" x14ac:dyDescent="0.3">
      <c r="A51" s="24" t="s">
        <v>109</v>
      </c>
      <c r="B51" s="40" t="s">
        <v>110</v>
      </c>
      <c r="C51" s="5"/>
      <c r="D51" s="31" t="s">
        <v>21</v>
      </c>
      <c r="E51" s="31">
        <v>5</v>
      </c>
      <c r="F51" s="3"/>
      <c r="G51" s="47">
        <f t="shared" si="0"/>
        <v>0</v>
      </c>
    </row>
    <row r="52" spans="1:12" ht="21.75" customHeight="1" x14ac:dyDescent="0.3">
      <c r="A52" s="24" t="s">
        <v>111</v>
      </c>
      <c r="B52" s="40" t="s">
        <v>112</v>
      </c>
      <c r="C52" s="5"/>
      <c r="D52" s="31" t="s">
        <v>21</v>
      </c>
      <c r="E52" s="31">
        <v>5</v>
      </c>
      <c r="F52" s="3"/>
      <c r="G52" s="47">
        <f t="shared" si="0"/>
        <v>0</v>
      </c>
    </row>
    <row r="53" spans="1:12" ht="71.25" customHeight="1" x14ac:dyDescent="0.3">
      <c r="A53" s="24" t="s">
        <v>113</v>
      </c>
      <c r="B53" s="41" t="s">
        <v>114</v>
      </c>
      <c r="C53" s="5"/>
      <c r="D53" s="43" t="s">
        <v>21</v>
      </c>
      <c r="E53" s="44">
        <v>5</v>
      </c>
      <c r="F53" s="6"/>
      <c r="G53" s="47">
        <f t="shared" si="0"/>
        <v>0</v>
      </c>
      <c r="I53" t="s">
        <v>8</v>
      </c>
    </row>
    <row r="54" spans="1:12" ht="72" customHeight="1" x14ac:dyDescent="0.3">
      <c r="A54" s="24" t="s">
        <v>115</v>
      </c>
      <c r="B54" s="41" t="s">
        <v>116</v>
      </c>
      <c r="C54" s="5"/>
      <c r="D54" s="43" t="s">
        <v>21</v>
      </c>
      <c r="E54" s="44">
        <v>5</v>
      </c>
      <c r="F54" s="6"/>
      <c r="G54" s="47">
        <f t="shared" si="0"/>
        <v>0</v>
      </c>
    </row>
    <row r="55" spans="1:12" ht="25.5" customHeight="1" x14ac:dyDescent="0.3">
      <c r="A55" s="24" t="s">
        <v>117</v>
      </c>
      <c r="B55" s="41" t="s">
        <v>118</v>
      </c>
      <c r="C55" s="5"/>
      <c r="D55" s="43" t="s">
        <v>21</v>
      </c>
      <c r="E55" s="44">
        <v>50</v>
      </c>
      <c r="F55" s="6"/>
      <c r="G55" s="47">
        <f t="shared" si="0"/>
        <v>0</v>
      </c>
      <c r="K55" t="s">
        <v>8</v>
      </c>
    </row>
    <row r="56" spans="1:12" ht="36" customHeight="1" x14ac:dyDescent="0.3">
      <c r="A56" s="24" t="s">
        <v>119</v>
      </c>
      <c r="B56" s="41" t="s">
        <v>120</v>
      </c>
      <c r="C56" s="5"/>
      <c r="D56" s="43" t="s">
        <v>21</v>
      </c>
      <c r="E56" s="44">
        <v>50</v>
      </c>
      <c r="F56" s="6"/>
      <c r="G56" s="47">
        <f t="shared" si="0"/>
        <v>0</v>
      </c>
    </row>
    <row r="57" spans="1:12" ht="32.25" customHeight="1" x14ac:dyDescent="0.3">
      <c r="A57" s="24" t="s">
        <v>121</v>
      </c>
      <c r="B57" s="41" t="s">
        <v>122</v>
      </c>
      <c r="C57" s="5"/>
      <c r="D57" s="43" t="s">
        <v>21</v>
      </c>
      <c r="E57" s="44">
        <v>50</v>
      </c>
      <c r="F57" s="6"/>
      <c r="G57" s="47">
        <f t="shared" si="0"/>
        <v>0</v>
      </c>
    </row>
    <row r="58" spans="1:12" ht="30" customHeight="1" x14ac:dyDescent="0.3">
      <c r="A58" s="24" t="s">
        <v>123</v>
      </c>
      <c r="B58" s="41" t="s">
        <v>124</v>
      </c>
      <c r="C58" s="5"/>
      <c r="D58" s="43" t="s">
        <v>21</v>
      </c>
      <c r="E58" s="44">
        <v>50</v>
      </c>
      <c r="F58" s="6"/>
      <c r="G58" s="47">
        <f t="shared" si="0"/>
        <v>0</v>
      </c>
    </row>
    <row r="59" spans="1:12" ht="31.5" customHeight="1" x14ac:dyDescent="0.3">
      <c r="A59" s="24" t="s">
        <v>125</v>
      </c>
      <c r="B59" s="41" t="s">
        <v>126</v>
      </c>
      <c r="C59" s="5"/>
      <c r="D59" s="43" t="s">
        <v>21</v>
      </c>
      <c r="E59" s="44">
        <v>50</v>
      </c>
      <c r="F59" s="6"/>
      <c r="G59" s="47">
        <f t="shared" si="0"/>
        <v>0</v>
      </c>
      <c r="L59" t="s">
        <v>8</v>
      </c>
    </row>
    <row r="60" spans="1:12" ht="25.5" customHeight="1" x14ac:dyDescent="0.3">
      <c r="A60" s="24" t="s">
        <v>127</v>
      </c>
      <c r="B60" s="37" t="s">
        <v>128</v>
      </c>
      <c r="C60" s="2"/>
      <c r="D60" s="30" t="s">
        <v>84</v>
      </c>
      <c r="E60" s="30">
        <v>5</v>
      </c>
      <c r="F60" s="3"/>
      <c r="G60" s="47">
        <f t="shared" si="0"/>
        <v>0</v>
      </c>
    </row>
    <row r="61" spans="1:12" ht="30.75" customHeight="1" x14ac:dyDescent="0.3">
      <c r="A61" s="24" t="s">
        <v>129</v>
      </c>
      <c r="B61" s="37" t="s">
        <v>130</v>
      </c>
      <c r="C61" s="2"/>
      <c r="D61" s="30" t="s">
        <v>84</v>
      </c>
      <c r="E61" s="30">
        <v>25</v>
      </c>
      <c r="F61" s="3"/>
      <c r="G61" s="47">
        <f t="shared" si="0"/>
        <v>0</v>
      </c>
    </row>
    <row r="62" spans="1:12" ht="39.75" customHeight="1" x14ac:dyDescent="0.3">
      <c r="A62" s="24" t="s">
        <v>131</v>
      </c>
      <c r="B62" s="37" t="s">
        <v>132</v>
      </c>
      <c r="C62" s="2"/>
      <c r="D62" s="30" t="s">
        <v>84</v>
      </c>
      <c r="E62" s="30">
        <v>5</v>
      </c>
      <c r="F62" s="3"/>
      <c r="G62" s="47">
        <f t="shared" si="0"/>
        <v>0</v>
      </c>
    </row>
    <row r="63" spans="1:12" ht="29.25" customHeight="1" x14ac:dyDescent="0.3">
      <c r="A63" s="24" t="s">
        <v>133</v>
      </c>
      <c r="B63" s="37" t="s">
        <v>134</v>
      </c>
      <c r="C63" s="2"/>
      <c r="D63" s="30" t="s">
        <v>21</v>
      </c>
      <c r="E63" s="30">
        <v>25</v>
      </c>
      <c r="F63" s="3"/>
      <c r="G63" s="47">
        <f t="shared" si="0"/>
        <v>0</v>
      </c>
    </row>
    <row r="64" spans="1:12" ht="29.25" customHeight="1" x14ac:dyDescent="0.3">
      <c r="A64" s="24" t="s">
        <v>135</v>
      </c>
      <c r="B64" s="37" t="s">
        <v>136</v>
      </c>
      <c r="C64" s="2"/>
      <c r="D64" s="30" t="s">
        <v>21</v>
      </c>
      <c r="E64" s="30">
        <v>5</v>
      </c>
      <c r="F64" s="3"/>
      <c r="G64" s="47">
        <f t="shared" si="0"/>
        <v>0</v>
      </c>
    </row>
    <row r="65" spans="1:12" ht="37.5" customHeight="1" x14ac:dyDescent="0.3">
      <c r="A65" s="24" t="s">
        <v>137</v>
      </c>
      <c r="B65" s="37" t="s">
        <v>138</v>
      </c>
      <c r="C65" s="2"/>
      <c r="D65" s="30" t="s">
        <v>21</v>
      </c>
      <c r="E65" s="30">
        <v>20</v>
      </c>
      <c r="F65" s="3"/>
      <c r="G65" s="47">
        <f t="shared" si="0"/>
        <v>0</v>
      </c>
    </row>
    <row r="66" spans="1:12" ht="32.25" customHeight="1" x14ac:dyDescent="0.3">
      <c r="A66" s="24" t="s">
        <v>139</v>
      </c>
      <c r="B66" s="37" t="s">
        <v>140</v>
      </c>
      <c r="C66" s="2"/>
      <c r="D66" s="30" t="s">
        <v>21</v>
      </c>
      <c r="E66" s="30">
        <v>20</v>
      </c>
      <c r="F66" s="3"/>
      <c r="G66" s="47">
        <f t="shared" si="0"/>
        <v>0</v>
      </c>
    </row>
    <row r="67" spans="1:12" ht="39" customHeight="1" x14ac:dyDescent="0.3">
      <c r="A67" s="24" t="s">
        <v>141</v>
      </c>
      <c r="B67" s="37" t="s">
        <v>142</v>
      </c>
      <c r="C67" s="2"/>
      <c r="D67" s="30" t="s">
        <v>21</v>
      </c>
      <c r="E67" s="30">
        <v>20</v>
      </c>
      <c r="F67" s="3"/>
      <c r="G67" s="47">
        <f t="shared" si="0"/>
        <v>0</v>
      </c>
    </row>
    <row r="68" spans="1:12" ht="39" customHeight="1" x14ac:dyDescent="0.3">
      <c r="A68" s="24" t="s">
        <v>143</v>
      </c>
      <c r="B68" s="37" t="s">
        <v>144</v>
      </c>
      <c r="C68" s="2"/>
      <c r="D68" s="30" t="s">
        <v>21</v>
      </c>
      <c r="E68" s="30">
        <v>20</v>
      </c>
      <c r="F68" s="3"/>
      <c r="G68" s="47">
        <f t="shared" si="0"/>
        <v>0</v>
      </c>
    </row>
    <row r="69" spans="1:12" ht="39" customHeight="1" x14ac:dyDescent="0.3">
      <c r="A69" s="24" t="s">
        <v>145</v>
      </c>
      <c r="B69" s="37" t="s">
        <v>146</v>
      </c>
      <c r="C69" s="2"/>
      <c r="D69" s="30" t="s">
        <v>21</v>
      </c>
      <c r="E69" s="30">
        <v>5</v>
      </c>
      <c r="F69" s="3"/>
      <c r="G69" s="47">
        <f t="shared" ref="G69:G132" si="1">ROUND(E69*F69,2)</f>
        <v>0</v>
      </c>
    </row>
    <row r="70" spans="1:12" ht="24.75" customHeight="1" x14ac:dyDescent="0.3">
      <c r="A70" s="24" t="s">
        <v>147</v>
      </c>
      <c r="B70" s="37" t="s">
        <v>148</v>
      </c>
      <c r="C70" s="2"/>
      <c r="D70" s="30" t="s">
        <v>21</v>
      </c>
      <c r="E70" s="30">
        <v>150</v>
      </c>
      <c r="F70" s="3"/>
      <c r="G70" s="47">
        <f t="shared" si="1"/>
        <v>0</v>
      </c>
      <c r="L70" t="s">
        <v>8</v>
      </c>
    </row>
    <row r="71" spans="1:12" ht="24" customHeight="1" x14ac:dyDescent="0.3">
      <c r="A71" s="24" t="s">
        <v>149</v>
      </c>
      <c r="B71" s="37" t="s">
        <v>150</v>
      </c>
      <c r="C71" s="2"/>
      <c r="D71" s="30" t="s">
        <v>21</v>
      </c>
      <c r="E71" s="30">
        <v>10</v>
      </c>
      <c r="F71" s="3"/>
      <c r="G71" s="47">
        <f t="shared" si="1"/>
        <v>0</v>
      </c>
      <c r="I71" t="s">
        <v>8</v>
      </c>
    </row>
    <row r="72" spans="1:12" ht="24" customHeight="1" x14ac:dyDescent="0.3">
      <c r="A72" s="24" t="s">
        <v>151</v>
      </c>
      <c r="B72" s="37" t="s">
        <v>152</v>
      </c>
      <c r="C72" s="2"/>
      <c r="D72" s="30" t="s">
        <v>84</v>
      </c>
      <c r="E72" s="30">
        <v>800</v>
      </c>
      <c r="F72" s="3"/>
      <c r="G72" s="47">
        <f t="shared" si="1"/>
        <v>0</v>
      </c>
    </row>
    <row r="73" spans="1:12" ht="24" customHeight="1" x14ac:dyDescent="0.3">
      <c r="A73" s="24" t="s">
        <v>153</v>
      </c>
      <c r="B73" s="37" t="s">
        <v>154</v>
      </c>
      <c r="C73" s="2"/>
      <c r="D73" s="30" t="s">
        <v>84</v>
      </c>
      <c r="E73" s="30">
        <v>25</v>
      </c>
      <c r="F73" s="3"/>
      <c r="G73" s="47">
        <f t="shared" si="1"/>
        <v>0</v>
      </c>
      <c r="I73" t="s">
        <v>8</v>
      </c>
    </row>
    <row r="74" spans="1:12" ht="46.5" customHeight="1" x14ac:dyDescent="0.3">
      <c r="A74" s="24" t="s">
        <v>155</v>
      </c>
      <c r="B74" s="37" t="s">
        <v>156</v>
      </c>
      <c r="C74" s="2"/>
      <c r="D74" s="30" t="s">
        <v>157</v>
      </c>
      <c r="E74" s="30">
        <v>250</v>
      </c>
      <c r="F74" s="3"/>
      <c r="G74" s="47">
        <f t="shared" si="1"/>
        <v>0</v>
      </c>
    </row>
    <row r="75" spans="1:12" ht="27.75" customHeight="1" x14ac:dyDescent="0.3">
      <c r="A75" s="24" t="s">
        <v>158</v>
      </c>
      <c r="B75" s="37" t="s">
        <v>159</v>
      </c>
      <c r="C75" s="2"/>
      <c r="D75" s="30" t="s">
        <v>157</v>
      </c>
      <c r="E75" s="30">
        <v>500</v>
      </c>
      <c r="F75" s="3"/>
      <c r="G75" s="47">
        <f t="shared" si="1"/>
        <v>0</v>
      </c>
      <c r="K75" t="s">
        <v>8</v>
      </c>
    </row>
    <row r="76" spans="1:12" ht="24" customHeight="1" x14ac:dyDescent="0.3">
      <c r="A76" s="24" t="s">
        <v>160</v>
      </c>
      <c r="B76" s="37" t="s">
        <v>161</v>
      </c>
      <c r="C76" s="2"/>
      <c r="D76" s="30" t="s">
        <v>21</v>
      </c>
      <c r="E76" s="30">
        <v>100</v>
      </c>
      <c r="F76" s="3"/>
      <c r="G76" s="47">
        <f t="shared" si="1"/>
        <v>0</v>
      </c>
    </row>
    <row r="77" spans="1:12" ht="26.25" customHeight="1" x14ac:dyDescent="0.3">
      <c r="A77" s="24" t="s">
        <v>162</v>
      </c>
      <c r="B77" s="37" t="s">
        <v>163</v>
      </c>
      <c r="C77" s="2"/>
      <c r="D77" s="30" t="s">
        <v>21</v>
      </c>
      <c r="E77" s="30">
        <v>1000</v>
      </c>
      <c r="F77" s="3"/>
      <c r="G77" s="47">
        <f t="shared" si="1"/>
        <v>0</v>
      </c>
    </row>
    <row r="78" spans="1:12" ht="22.5" customHeight="1" x14ac:dyDescent="0.3">
      <c r="A78" s="24" t="s">
        <v>164</v>
      </c>
      <c r="B78" s="37" t="s">
        <v>165</v>
      </c>
      <c r="C78" s="2"/>
      <c r="D78" s="30" t="s">
        <v>21</v>
      </c>
      <c r="E78" s="30">
        <v>25</v>
      </c>
      <c r="F78" s="3"/>
      <c r="G78" s="47">
        <f t="shared" si="1"/>
        <v>0</v>
      </c>
    </row>
    <row r="79" spans="1:12" ht="40.5" customHeight="1" x14ac:dyDescent="0.3">
      <c r="A79" s="24" t="s">
        <v>166</v>
      </c>
      <c r="B79" s="37" t="s">
        <v>167</v>
      </c>
      <c r="C79" s="7"/>
      <c r="D79" s="30" t="s">
        <v>157</v>
      </c>
      <c r="E79" s="30">
        <v>80</v>
      </c>
      <c r="F79" s="3"/>
      <c r="G79" s="47">
        <f t="shared" si="1"/>
        <v>0</v>
      </c>
    </row>
    <row r="80" spans="1:12" ht="27.75" customHeight="1" x14ac:dyDescent="0.3">
      <c r="A80" s="24" t="s">
        <v>168</v>
      </c>
      <c r="B80" s="37" t="s">
        <v>169</v>
      </c>
      <c r="C80" s="2"/>
      <c r="D80" s="30" t="s">
        <v>157</v>
      </c>
      <c r="E80" s="30">
        <v>1500</v>
      </c>
      <c r="F80" s="3"/>
      <c r="G80" s="47">
        <f t="shared" si="1"/>
        <v>0</v>
      </c>
    </row>
    <row r="81" spans="1:13" ht="21" customHeight="1" x14ac:dyDescent="0.3">
      <c r="A81" s="24" t="s">
        <v>170</v>
      </c>
      <c r="B81" s="37" t="s">
        <v>171</v>
      </c>
      <c r="C81" s="2"/>
      <c r="D81" s="30" t="s">
        <v>21</v>
      </c>
      <c r="E81" s="30">
        <v>500</v>
      </c>
      <c r="F81" s="3"/>
      <c r="G81" s="47">
        <f t="shared" si="1"/>
        <v>0</v>
      </c>
    </row>
    <row r="82" spans="1:13" ht="19.5" customHeight="1" x14ac:dyDescent="0.3">
      <c r="A82" s="24" t="s">
        <v>172</v>
      </c>
      <c r="B82" s="37" t="s">
        <v>173</v>
      </c>
      <c r="C82" s="2"/>
      <c r="D82" s="30" t="s">
        <v>157</v>
      </c>
      <c r="E82" s="30">
        <v>50</v>
      </c>
      <c r="F82" s="3"/>
      <c r="G82" s="47">
        <f t="shared" si="1"/>
        <v>0</v>
      </c>
    </row>
    <row r="83" spans="1:13" ht="28.5" customHeight="1" x14ac:dyDescent="0.3">
      <c r="A83" s="24" t="s">
        <v>174</v>
      </c>
      <c r="B83" s="37" t="s">
        <v>175</v>
      </c>
      <c r="C83" s="2"/>
      <c r="D83" s="30" t="s">
        <v>157</v>
      </c>
      <c r="E83" s="30">
        <v>30</v>
      </c>
      <c r="F83" s="3"/>
      <c r="G83" s="47">
        <f t="shared" si="1"/>
        <v>0</v>
      </c>
    </row>
    <row r="84" spans="1:13" ht="28.5" customHeight="1" x14ac:dyDescent="0.3">
      <c r="A84" s="24" t="s">
        <v>176</v>
      </c>
      <c r="B84" s="37" t="s">
        <v>177</v>
      </c>
      <c r="C84" s="2"/>
      <c r="D84" s="30" t="s">
        <v>21</v>
      </c>
      <c r="E84" s="30">
        <v>5</v>
      </c>
      <c r="F84" s="3"/>
      <c r="G84" s="47">
        <f t="shared" si="1"/>
        <v>0</v>
      </c>
    </row>
    <row r="85" spans="1:13" ht="25.5" customHeight="1" x14ac:dyDescent="0.3">
      <c r="A85" s="24" t="s">
        <v>178</v>
      </c>
      <c r="B85" s="37" t="s">
        <v>179</v>
      </c>
      <c r="C85" s="2"/>
      <c r="D85" s="30" t="s">
        <v>157</v>
      </c>
      <c r="E85" s="30">
        <v>10</v>
      </c>
      <c r="F85" s="3"/>
      <c r="G85" s="47">
        <f t="shared" si="1"/>
        <v>0</v>
      </c>
    </row>
    <row r="86" spans="1:13" ht="37.5" customHeight="1" x14ac:dyDescent="0.3">
      <c r="A86" s="24" t="s">
        <v>180</v>
      </c>
      <c r="B86" s="37" t="s">
        <v>181</v>
      </c>
      <c r="C86" s="2"/>
      <c r="D86" s="30" t="s">
        <v>21</v>
      </c>
      <c r="E86" s="30">
        <v>5</v>
      </c>
      <c r="F86" s="3"/>
      <c r="G86" s="47">
        <f t="shared" si="1"/>
        <v>0</v>
      </c>
      <c r="K86" t="s">
        <v>8</v>
      </c>
      <c r="M86" t="s">
        <v>8</v>
      </c>
    </row>
    <row r="87" spans="1:13" ht="25.5" customHeight="1" x14ac:dyDescent="0.3">
      <c r="A87" s="24" t="s">
        <v>182</v>
      </c>
      <c r="B87" s="37" t="s">
        <v>183</v>
      </c>
      <c r="C87" s="2"/>
      <c r="D87" s="30" t="s">
        <v>84</v>
      </c>
      <c r="E87" s="30">
        <v>10</v>
      </c>
      <c r="F87" s="8"/>
      <c r="G87" s="47">
        <f t="shared" si="1"/>
        <v>0</v>
      </c>
    </row>
    <row r="88" spans="1:13" ht="28.5" customHeight="1" x14ac:dyDescent="0.3">
      <c r="A88" s="24" t="s">
        <v>184</v>
      </c>
      <c r="B88" s="42" t="s">
        <v>185</v>
      </c>
      <c r="C88" s="2"/>
      <c r="D88" s="30" t="s">
        <v>157</v>
      </c>
      <c r="E88" s="30">
        <v>200</v>
      </c>
      <c r="F88" s="9"/>
      <c r="G88" s="47">
        <f t="shared" si="1"/>
        <v>0</v>
      </c>
    </row>
    <row r="89" spans="1:13" ht="37.5" customHeight="1" x14ac:dyDescent="0.3">
      <c r="A89" s="24" t="s">
        <v>186</v>
      </c>
      <c r="B89" s="42" t="s">
        <v>187</v>
      </c>
      <c r="C89" s="2"/>
      <c r="D89" s="30" t="s">
        <v>14</v>
      </c>
      <c r="E89" s="30">
        <v>25</v>
      </c>
      <c r="F89" s="8"/>
      <c r="G89" s="47">
        <f t="shared" si="1"/>
        <v>0</v>
      </c>
    </row>
    <row r="90" spans="1:13" ht="30.75" customHeight="1" x14ac:dyDescent="0.3">
      <c r="A90" s="24" t="s">
        <v>188</v>
      </c>
      <c r="B90" s="42" t="s">
        <v>189</v>
      </c>
      <c r="C90" s="2"/>
      <c r="D90" s="30" t="s">
        <v>14</v>
      </c>
      <c r="E90" s="30">
        <v>25</v>
      </c>
      <c r="F90" s="8"/>
      <c r="G90" s="47">
        <f t="shared" si="1"/>
        <v>0</v>
      </c>
    </row>
    <row r="91" spans="1:13" ht="24" customHeight="1" x14ac:dyDescent="0.3">
      <c r="A91" s="24" t="s">
        <v>190</v>
      </c>
      <c r="B91" s="42" t="s">
        <v>191</v>
      </c>
      <c r="C91" s="2"/>
      <c r="D91" s="30" t="s">
        <v>21</v>
      </c>
      <c r="E91" s="30">
        <v>50</v>
      </c>
      <c r="F91" s="8"/>
      <c r="G91" s="47">
        <f t="shared" si="1"/>
        <v>0</v>
      </c>
    </row>
    <row r="92" spans="1:13" ht="23.25" customHeight="1" x14ac:dyDescent="0.3">
      <c r="A92" s="24" t="s">
        <v>192</v>
      </c>
      <c r="B92" s="42" t="s">
        <v>193</v>
      </c>
      <c r="C92" s="2"/>
      <c r="D92" s="30" t="s">
        <v>21</v>
      </c>
      <c r="E92" s="30">
        <v>50</v>
      </c>
      <c r="F92" s="8"/>
      <c r="G92" s="47">
        <f t="shared" si="1"/>
        <v>0</v>
      </c>
    </row>
    <row r="93" spans="1:13" ht="23.25" customHeight="1" x14ac:dyDescent="0.3">
      <c r="A93" s="24" t="s">
        <v>194</v>
      </c>
      <c r="B93" s="42" t="s">
        <v>195</v>
      </c>
      <c r="C93" s="2"/>
      <c r="D93" s="30" t="s">
        <v>21</v>
      </c>
      <c r="E93" s="30">
        <v>5</v>
      </c>
      <c r="F93" s="8"/>
      <c r="G93" s="47">
        <f t="shared" si="1"/>
        <v>0</v>
      </c>
    </row>
    <row r="94" spans="1:13" ht="23.25" customHeight="1" x14ac:dyDescent="0.3">
      <c r="A94" s="24" t="s">
        <v>196</v>
      </c>
      <c r="B94" s="42" t="s">
        <v>197</v>
      </c>
      <c r="C94" s="2"/>
      <c r="D94" s="30" t="s">
        <v>21</v>
      </c>
      <c r="E94" s="30">
        <v>50</v>
      </c>
      <c r="F94" s="8"/>
      <c r="G94" s="47">
        <f t="shared" si="1"/>
        <v>0</v>
      </c>
    </row>
    <row r="95" spans="1:13" ht="21.75" customHeight="1" x14ac:dyDescent="0.3">
      <c r="A95" s="24" t="s">
        <v>198</v>
      </c>
      <c r="B95" s="42" t="s">
        <v>199</v>
      </c>
      <c r="C95" s="2"/>
      <c r="D95" s="30" t="s">
        <v>21</v>
      </c>
      <c r="E95" s="30">
        <v>50</v>
      </c>
      <c r="F95" s="8"/>
      <c r="G95" s="47">
        <f t="shared" si="1"/>
        <v>0</v>
      </c>
    </row>
    <row r="96" spans="1:13" ht="23.25" customHeight="1" x14ac:dyDescent="0.3">
      <c r="A96" s="24" t="s">
        <v>200</v>
      </c>
      <c r="B96" s="42" t="s">
        <v>201</v>
      </c>
      <c r="C96" s="2"/>
      <c r="D96" s="30" t="s">
        <v>84</v>
      </c>
      <c r="E96" s="30">
        <v>50</v>
      </c>
      <c r="F96" s="8"/>
      <c r="G96" s="47">
        <f t="shared" si="1"/>
        <v>0</v>
      </c>
    </row>
    <row r="97" spans="1:11" ht="21.75" customHeight="1" x14ac:dyDescent="0.3">
      <c r="A97" s="24" t="s">
        <v>202</v>
      </c>
      <c r="B97" s="42" t="s">
        <v>203</v>
      </c>
      <c r="C97" s="2"/>
      <c r="D97" s="30" t="s">
        <v>84</v>
      </c>
      <c r="E97" s="30">
        <v>130</v>
      </c>
      <c r="F97" s="8"/>
      <c r="G97" s="47">
        <f t="shared" si="1"/>
        <v>0</v>
      </c>
    </row>
    <row r="98" spans="1:11" ht="23.25" customHeight="1" x14ac:dyDescent="0.3">
      <c r="A98" s="24" t="s">
        <v>204</v>
      </c>
      <c r="B98" s="42" t="s">
        <v>205</v>
      </c>
      <c r="C98" s="2"/>
      <c r="D98" s="30" t="s">
        <v>84</v>
      </c>
      <c r="E98" s="30">
        <v>130</v>
      </c>
      <c r="F98" s="8"/>
      <c r="G98" s="47">
        <f t="shared" si="1"/>
        <v>0</v>
      </c>
    </row>
    <row r="99" spans="1:11" ht="23.25" customHeight="1" x14ac:dyDescent="0.3">
      <c r="A99" s="24" t="s">
        <v>206</v>
      </c>
      <c r="B99" s="42" t="s">
        <v>207</v>
      </c>
      <c r="C99" s="2"/>
      <c r="D99" s="30" t="s">
        <v>84</v>
      </c>
      <c r="E99" s="30">
        <v>150</v>
      </c>
      <c r="F99" s="8"/>
      <c r="G99" s="47">
        <f t="shared" si="1"/>
        <v>0</v>
      </c>
    </row>
    <row r="100" spans="1:11" ht="22.5" customHeight="1" x14ac:dyDescent="0.3">
      <c r="A100" s="24" t="s">
        <v>208</v>
      </c>
      <c r="B100" s="42" t="s">
        <v>209</v>
      </c>
      <c r="C100" s="2"/>
      <c r="D100" s="30" t="s">
        <v>84</v>
      </c>
      <c r="E100" s="30">
        <v>50</v>
      </c>
      <c r="F100" s="8"/>
      <c r="G100" s="47">
        <f t="shared" si="1"/>
        <v>0</v>
      </c>
    </row>
    <row r="101" spans="1:11" ht="22.5" customHeight="1" x14ac:dyDescent="0.3">
      <c r="A101" s="24" t="s">
        <v>210</v>
      </c>
      <c r="B101" s="42" t="s">
        <v>211</v>
      </c>
      <c r="C101" s="2"/>
      <c r="D101" s="30" t="s">
        <v>84</v>
      </c>
      <c r="E101" s="30">
        <v>50</v>
      </c>
      <c r="F101" s="8"/>
      <c r="G101" s="47">
        <f t="shared" si="1"/>
        <v>0</v>
      </c>
    </row>
    <row r="102" spans="1:11" ht="22.5" customHeight="1" x14ac:dyDescent="0.3">
      <c r="A102" s="24" t="s">
        <v>212</v>
      </c>
      <c r="B102" s="42" t="s">
        <v>213</v>
      </c>
      <c r="C102" s="2"/>
      <c r="D102" s="30" t="s">
        <v>21</v>
      </c>
      <c r="E102" s="30">
        <v>50</v>
      </c>
      <c r="F102" s="8"/>
      <c r="G102" s="47">
        <f t="shared" si="1"/>
        <v>0</v>
      </c>
    </row>
    <row r="103" spans="1:11" ht="28.5" customHeight="1" x14ac:dyDescent="0.3">
      <c r="A103" s="24" t="s">
        <v>214</v>
      </c>
      <c r="B103" s="42" t="s">
        <v>215</v>
      </c>
      <c r="C103" s="2"/>
      <c r="D103" s="30" t="s">
        <v>21</v>
      </c>
      <c r="E103" s="30">
        <v>25</v>
      </c>
      <c r="F103" s="8"/>
      <c r="G103" s="47">
        <f t="shared" si="1"/>
        <v>0</v>
      </c>
    </row>
    <row r="104" spans="1:11" ht="27.75" customHeight="1" x14ac:dyDescent="0.3">
      <c r="A104" s="24" t="s">
        <v>216</v>
      </c>
      <c r="B104" s="42" t="s">
        <v>217</v>
      </c>
      <c r="C104" s="2"/>
      <c r="D104" s="30" t="s">
        <v>21</v>
      </c>
      <c r="E104" s="30">
        <v>25</v>
      </c>
      <c r="F104" s="8"/>
      <c r="G104" s="47">
        <f t="shared" si="1"/>
        <v>0</v>
      </c>
    </row>
    <row r="105" spans="1:11" ht="23.25" customHeight="1" x14ac:dyDescent="0.3">
      <c r="A105" s="24" t="s">
        <v>218</v>
      </c>
      <c r="B105" s="42" t="s">
        <v>219</v>
      </c>
      <c r="C105" s="2"/>
      <c r="D105" s="30" t="s">
        <v>21</v>
      </c>
      <c r="E105" s="30">
        <v>20</v>
      </c>
      <c r="F105" s="8"/>
      <c r="G105" s="47">
        <f t="shared" si="1"/>
        <v>0</v>
      </c>
    </row>
    <row r="106" spans="1:11" ht="23.25" customHeight="1" x14ac:dyDescent="0.3">
      <c r="A106" s="24" t="s">
        <v>220</v>
      </c>
      <c r="B106" s="40" t="s">
        <v>221</v>
      </c>
      <c r="C106" s="5"/>
      <c r="D106" s="31" t="s">
        <v>21</v>
      </c>
      <c r="E106" s="31">
        <v>5</v>
      </c>
      <c r="F106" s="8"/>
      <c r="G106" s="47">
        <f t="shared" si="1"/>
        <v>0</v>
      </c>
    </row>
    <row r="107" spans="1:11" ht="28.5" customHeight="1" x14ac:dyDescent="0.3">
      <c r="A107" s="24" t="s">
        <v>222</v>
      </c>
      <c r="B107" s="37" t="s">
        <v>223</v>
      </c>
      <c r="C107" s="2"/>
      <c r="D107" s="30" t="s">
        <v>224</v>
      </c>
      <c r="E107" s="30">
        <v>200</v>
      </c>
      <c r="F107" s="3"/>
      <c r="G107" s="47">
        <f t="shared" si="1"/>
        <v>0</v>
      </c>
    </row>
    <row r="108" spans="1:11" ht="23.25" customHeight="1" x14ac:dyDescent="0.3">
      <c r="A108" s="24" t="s">
        <v>225</v>
      </c>
      <c r="B108" s="37" t="s">
        <v>226</v>
      </c>
      <c r="C108" s="2"/>
      <c r="D108" s="30" t="s">
        <v>227</v>
      </c>
      <c r="E108" s="30">
        <v>30</v>
      </c>
      <c r="F108" s="3"/>
      <c r="G108" s="47">
        <f t="shared" si="1"/>
        <v>0</v>
      </c>
    </row>
    <row r="109" spans="1:11" ht="36" customHeight="1" x14ac:dyDescent="0.3">
      <c r="A109" s="24" t="s">
        <v>228</v>
      </c>
      <c r="B109" s="41" t="s">
        <v>229</v>
      </c>
      <c r="C109" s="5"/>
      <c r="D109" s="43" t="s">
        <v>157</v>
      </c>
      <c r="E109" s="44">
        <v>6</v>
      </c>
      <c r="F109" s="6"/>
      <c r="G109" s="47">
        <f t="shared" si="1"/>
        <v>0</v>
      </c>
      <c r="I109" t="s">
        <v>8</v>
      </c>
    </row>
    <row r="110" spans="1:11" ht="57" customHeight="1" x14ac:dyDescent="0.3">
      <c r="A110" s="24" t="s">
        <v>230</v>
      </c>
      <c r="B110" s="41" t="s">
        <v>231</v>
      </c>
      <c r="C110" s="5"/>
      <c r="D110" s="43" t="s">
        <v>157</v>
      </c>
      <c r="E110" s="44">
        <v>6</v>
      </c>
      <c r="F110" s="6"/>
      <c r="G110" s="47">
        <f t="shared" si="1"/>
        <v>0</v>
      </c>
    </row>
    <row r="111" spans="1:11" ht="36.75" customHeight="1" x14ac:dyDescent="0.3">
      <c r="A111" s="24" t="s">
        <v>232</v>
      </c>
      <c r="B111" s="28" t="s">
        <v>233</v>
      </c>
      <c r="C111" s="10"/>
      <c r="D111" s="45" t="s">
        <v>224</v>
      </c>
      <c r="E111" s="30">
        <v>1300</v>
      </c>
      <c r="F111" s="8"/>
      <c r="G111" s="47">
        <f t="shared" si="1"/>
        <v>0</v>
      </c>
      <c r="K111" t="s">
        <v>8</v>
      </c>
    </row>
    <row r="112" spans="1:11" ht="36" customHeight="1" x14ac:dyDescent="0.3">
      <c r="A112" s="24" t="s">
        <v>234</v>
      </c>
      <c r="B112" s="28" t="s">
        <v>235</v>
      </c>
      <c r="C112" s="10"/>
      <c r="D112" s="45" t="s">
        <v>224</v>
      </c>
      <c r="E112" s="30">
        <v>1300</v>
      </c>
      <c r="F112" s="8"/>
      <c r="G112" s="47">
        <f t="shared" si="1"/>
        <v>0</v>
      </c>
    </row>
    <row r="113" spans="1:14" ht="33.75" customHeight="1" x14ac:dyDescent="0.3">
      <c r="A113" s="24" t="s">
        <v>236</v>
      </c>
      <c r="B113" s="28" t="s">
        <v>237</v>
      </c>
      <c r="C113" s="10"/>
      <c r="D113" s="45" t="s">
        <v>224</v>
      </c>
      <c r="E113" s="30">
        <v>500</v>
      </c>
      <c r="F113" s="8"/>
      <c r="G113" s="47">
        <f t="shared" si="1"/>
        <v>0</v>
      </c>
    </row>
    <row r="114" spans="1:14" ht="26.25" customHeight="1" x14ac:dyDescent="0.3">
      <c r="A114" s="24" t="s">
        <v>238</v>
      </c>
      <c r="B114" s="28" t="s">
        <v>239</v>
      </c>
      <c r="C114" s="10"/>
      <c r="D114" s="45" t="s">
        <v>224</v>
      </c>
      <c r="E114" s="30">
        <v>1000</v>
      </c>
      <c r="F114" s="8"/>
      <c r="G114" s="47">
        <f t="shared" si="1"/>
        <v>0</v>
      </c>
    </row>
    <row r="115" spans="1:14" ht="25.5" customHeight="1" x14ac:dyDescent="0.3">
      <c r="A115" s="24" t="s">
        <v>240</v>
      </c>
      <c r="B115" s="28" t="s">
        <v>241</v>
      </c>
      <c r="C115" s="10"/>
      <c r="D115" s="45" t="s">
        <v>224</v>
      </c>
      <c r="E115" s="30">
        <v>150</v>
      </c>
      <c r="F115" s="8"/>
      <c r="G115" s="47">
        <f t="shared" si="1"/>
        <v>0</v>
      </c>
    </row>
    <row r="116" spans="1:14" ht="25.5" customHeight="1" x14ac:dyDescent="0.3">
      <c r="A116" s="24" t="s">
        <v>242</v>
      </c>
      <c r="B116" s="28" t="s">
        <v>243</v>
      </c>
      <c r="C116" s="10"/>
      <c r="D116" s="45" t="s">
        <v>224</v>
      </c>
      <c r="E116" s="30">
        <v>100</v>
      </c>
      <c r="F116" s="8"/>
      <c r="G116" s="47">
        <f t="shared" si="1"/>
        <v>0</v>
      </c>
    </row>
    <row r="117" spans="1:14" ht="21" customHeight="1" x14ac:dyDescent="0.3">
      <c r="A117" s="24" t="s">
        <v>244</v>
      </c>
      <c r="B117" s="28" t="s">
        <v>245</v>
      </c>
      <c r="C117" s="10"/>
      <c r="D117" s="45" t="s">
        <v>224</v>
      </c>
      <c r="E117" s="30">
        <v>100</v>
      </c>
      <c r="F117" s="8"/>
      <c r="G117" s="47">
        <f t="shared" si="1"/>
        <v>0</v>
      </c>
    </row>
    <row r="118" spans="1:14" ht="21" customHeight="1" x14ac:dyDescent="0.3">
      <c r="A118" s="24" t="s">
        <v>246</v>
      </c>
      <c r="B118" s="28" t="s">
        <v>247</v>
      </c>
      <c r="C118" s="10"/>
      <c r="D118" s="45" t="s">
        <v>224</v>
      </c>
      <c r="E118" s="30">
        <v>100</v>
      </c>
      <c r="F118" s="8"/>
      <c r="G118" s="47">
        <f t="shared" si="1"/>
        <v>0</v>
      </c>
    </row>
    <row r="119" spans="1:14" ht="21" customHeight="1" x14ac:dyDescent="0.3">
      <c r="A119" s="24" t="s">
        <v>248</v>
      </c>
      <c r="B119" s="28" t="s">
        <v>249</v>
      </c>
      <c r="C119" s="10"/>
      <c r="D119" s="45" t="s">
        <v>224</v>
      </c>
      <c r="E119" s="30">
        <v>100</v>
      </c>
      <c r="F119" s="8"/>
      <c r="G119" s="47">
        <f t="shared" si="1"/>
        <v>0</v>
      </c>
    </row>
    <row r="120" spans="1:14" ht="27.75" customHeight="1" x14ac:dyDescent="0.3">
      <c r="A120" s="24" t="s">
        <v>250</v>
      </c>
      <c r="B120" s="39" t="s">
        <v>251</v>
      </c>
      <c r="C120" s="2"/>
      <c r="D120" s="30" t="s">
        <v>21</v>
      </c>
      <c r="E120" s="30">
        <v>25</v>
      </c>
      <c r="F120" s="3"/>
      <c r="G120" s="47">
        <f t="shared" si="1"/>
        <v>0</v>
      </c>
      <c r="K120" t="s">
        <v>8</v>
      </c>
    </row>
    <row r="121" spans="1:14" ht="27.75" customHeight="1" x14ac:dyDescent="0.3">
      <c r="A121" s="24" t="s">
        <v>252</v>
      </c>
      <c r="B121" s="39" t="s">
        <v>253</v>
      </c>
      <c r="C121" s="2"/>
      <c r="D121" s="30" t="s">
        <v>21</v>
      </c>
      <c r="E121" s="30">
        <v>25</v>
      </c>
      <c r="F121" s="3"/>
      <c r="G121" s="47">
        <f t="shared" si="1"/>
        <v>0</v>
      </c>
    </row>
    <row r="122" spans="1:14" ht="37.5" customHeight="1" x14ac:dyDescent="0.3">
      <c r="A122" s="24" t="s">
        <v>254</v>
      </c>
      <c r="B122" s="39" t="s">
        <v>255</v>
      </c>
      <c r="C122" s="7"/>
      <c r="D122" s="30" t="s">
        <v>84</v>
      </c>
      <c r="E122" s="30">
        <v>25</v>
      </c>
      <c r="F122" s="3"/>
      <c r="G122" s="47">
        <f t="shared" si="1"/>
        <v>0</v>
      </c>
    </row>
    <row r="123" spans="1:14" ht="37.5" customHeight="1" x14ac:dyDescent="0.3">
      <c r="A123" s="24" t="s">
        <v>256</v>
      </c>
      <c r="B123" s="39" t="s">
        <v>257</v>
      </c>
      <c r="C123" s="7"/>
      <c r="D123" s="30" t="s">
        <v>84</v>
      </c>
      <c r="E123" s="30">
        <v>25</v>
      </c>
      <c r="F123" s="3"/>
      <c r="G123" s="47">
        <f t="shared" si="1"/>
        <v>0</v>
      </c>
    </row>
    <row r="124" spans="1:14" ht="38.25" customHeight="1" x14ac:dyDescent="0.3">
      <c r="A124" s="24" t="s">
        <v>258</v>
      </c>
      <c r="B124" s="39" t="s">
        <v>259</v>
      </c>
      <c r="C124" s="2"/>
      <c r="D124" s="30" t="s">
        <v>21</v>
      </c>
      <c r="E124" s="30">
        <v>5</v>
      </c>
      <c r="F124" s="3"/>
      <c r="G124" s="47">
        <f t="shared" si="1"/>
        <v>0</v>
      </c>
      <c r="N124" t="s">
        <v>8</v>
      </c>
    </row>
    <row r="125" spans="1:14" ht="32.25" customHeight="1" x14ac:dyDescent="0.3">
      <c r="A125" s="24" t="s">
        <v>260</v>
      </c>
      <c r="B125" s="39" t="s">
        <v>261</v>
      </c>
      <c r="C125" s="2"/>
      <c r="D125" s="30" t="s">
        <v>21</v>
      </c>
      <c r="E125" s="30">
        <v>5</v>
      </c>
      <c r="F125" s="3"/>
      <c r="G125" s="47">
        <f t="shared" si="1"/>
        <v>0</v>
      </c>
    </row>
    <row r="126" spans="1:14" ht="45" customHeight="1" x14ac:dyDescent="0.3">
      <c r="A126" s="24" t="s">
        <v>262</v>
      </c>
      <c r="B126" s="26" t="s">
        <v>263</v>
      </c>
      <c r="C126" s="2"/>
      <c r="D126" s="30" t="s">
        <v>21</v>
      </c>
      <c r="E126" s="30">
        <v>6</v>
      </c>
      <c r="F126" s="3"/>
      <c r="G126" s="47">
        <f t="shared" si="1"/>
        <v>0</v>
      </c>
    </row>
    <row r="127" spans="1:14" ht="82.5" customHeight="1" x14ac:dyDescent="0.3">
      <c r="A127" s="24" t="s">
        <v>264</v>
      </c>
      <c r="B127" s="39" t="s">
        <v>265</v>
      </c>
      <c r="C127" s="2"/>
      <c r="D127" s="30" t="s">
        <v>21</v>
      </c>
      <c r="E127" s="46">
        <v>500</v>
      </c>
      <c r="F127" s="3"/>
      <c r="G127" s="47">
        <f t="shared" si="1"/>
        <v>0</v>
      </c>
      <c r="I127" t="s">
        <v>8</v>
      </c>
    </row>
    <row r="128" spans="1:14" ht="82.5" customHeight="1" x14ac:dyDescent="0.3">
      <c r="A128" s="24" t="s">
        <v>266</v>
      </c>
      <c r="B128" s="39" t="s">
        <v>267</v>
      </c>
      <c r="C128" s="2"/>
      <c r="D128" s="30" t="s">
        <v>21</v>
      </c>
      <c r="E128" s="46">
        <v>500</v>
      </c>
      <c r="F128" s="3"/>
      <c r="G128" s="47">
        <f t="shared" si="1"/>
        <v>0</v>
      </c>
    </row>
    <row r="129" spans="1:10" ht="84.75" customHeight="1" x14ac:dyDescent="0.3">
      <c r="A129" s="24" t="s">
        <v>268</v>
      </c>
      <c r="B129" s="39" t="s">
        <v>269</v>
      </c>
      <c r="C129" s="2"/>
      <c r="D129" s="30" t="s">
        <v>21</v>
      </c>
      <c r="E129" s="46">
        <v>800</v>
      </c>
      <c r="F129" s="3"/>
      <c r="G129" s="47">
        <f t="shared" si="1"/>
        <v>0</v>
      </c>
    </row>
    <row r="130" spans="1:10" ht="84" customHeight="1" x14ac:dyDescent="0.3">
      <c r="A130" s="24" t="s">
        <v>270</v>
      </c>
      <c r="B130" s="39" t="s">
        <v>271</v>
      </c>
      <c r="C130" s="2"/>
      <c r="D130" s="30" t="s">
        <v>21</v>
      </c>
      <c r="E130" s="46">
        <v>800</v>
      </c>
      <c r="F130" s="3"/>
      <c r="G130" s="47">
        <f t="shared" si="1"/>
        <v>0</v>
      </c>
      <c r="I130" t="s">
        <v>8</v>
      </c>
    </row>
    <row r="131" spans="1:10" ht="46.5" customHeight="1" x14ac:dyDescent="0.3">
      <c r="A131" s="24" t="s">
        <v>272</v>
      </c>
      <c r="B131" s="41" t="s">
        <v>273</v>
      </c>
      <c r="C131" s="2"/>
      <c r="D131" s="31" t="s">
        <v>157</v>
      </c>
      <c r="E131" s="32">
        <v>6</v>
      </c>
      <c r="F131" s="6"/>
      <c r="G131" s="47">
        <f t="shared" si="1"/>
        <v>0</v>
      </c>
      <c r="I131" t="s">
        <v>8</v>
      </c>
    </row>
    <row r="132" spans="1:10" ht="21" customHeight="1" x14ac:dyDescent="0.3">
      <c r="A132" s="24" t="s">
        <v>274</v>
      </c>
      <c r="B132" s="26" t="s">
        <v>275</v>
      </c>
      <c r="C132" s="5"/>
      <c r="D132" s="31" t="s">
        <v>157</v>
      </c>
      <c r="E132" s="32">
        <v>5</v>
      </c>
      <c r="F132" s="6"/>
      <c r="G132" s="47">
        <f t="shared" si="1"/>
        <v>0</v>
      </c>
    </row>
    <row r="133" spans="1:10" ht="19.5" customHeight="1" x14ac:dyDescent="0.3">
      <c r="A133" s="24" t="s">
        <v>276</v>
      </c>
      <c r="B133" s="26" t="s">
        <v>277</v>
      </c>
      <c r="C133" s="5"/>
      <c r="D133" s="31" t="s">
        <v>157</v>
      </c>
      <c r="E133" s="32">
        <v>5</v>
      </c>
      <c r="F133" s="6"/>
      <c r="G133" s="47">
        <f t="shared" ref="G133:G144" si="2">ROUND(E133*F133,2)</f>
        <v>0</v>
      </c>
    </row>
    <row r="134" spans="1:10" ht="21" customHeight="1" x14ac:dyDescent="0.3">
      <c r="A134" s="24" t="s">
        <v>278</v>
      </c>
      <c r="B134" s="26" t="s">
        <v>279</v>
      </c>
      <c r="C134" s="5"/>
      <c r="D134" s="31" t="s">
        <v>157</v>
      </c>
      <c r="E134" s="32">
        <v>5</v>
      </c>
      <c r="F134" s="6"/>
      <c r="G134" s="47">
        <f t="shared" si="2"/>
        <v>0</v>
      </c>
    </row>
    <row r="135" spans="1:10" ht="19.5" customHeight="1" x14ac:dyDescent="0.3">
      <c r="A135" s="24" t="s">
        <v>280</v>
      </c>
      <c r="B135" s="26" t="s">
        <v>281</v>
      </c>
      <c r="C135" s="5"/>
      <c r="D135" s="31" t="s">
        <v>157</v>
      </c>
      <c r="E135" s="32">
        <v>5</v>
      </c>
      <c r="F135" s="6"/>
      <c r="G135" s="47">
        <f t="shared" si="2"/>
        <v>0</v>
      </c>
    </row>
    <row r="136" spans="1:10" ht="22.5" customHeight="1" x14ac:dyDescent="0.3">
      <c r="A136" s="24" t="s">
        <v>282</v>
      </c>
      <c r="B136" s="26" t="s">
        <v>283</v>
      </c>
      <c r="C136" s="5"/>
      <c r="D136" s="31" t="s">
        <v>157</v>
      </c>
      <c r="E136" s="32">
        <v>5</v>
      </c>
      <c r="F136" s="6"/>
      <c r="G136" s="47">
        <f t="shared" si="2"/>
        <v>0</v>
      </c>
    </row>
    <row r="137" spans="1:10" ht="20.25" customHeight="1" x14ac:dyDescent="0.3">
      <c r="A137" s="24" t="s">
        <v>284</v>
      </c>
      <c r="B137" s="41" t="s">
        <v>285</v>
      </c>
      <c r="C137" s="5"/>
      <c r="D137" s="31" t="s">
        <v>157</v>
      </c>
      <c r="E137" s="32">
        <v>5</v>
      </c>
      <c r="F137" s="6"/>
      <c r="G137" s="47">
        <f t="shared" si="2"/>
        <v>0</v>
      </c>
    </row>
    <row r="138" spans="1:10" ht="18.75" customHeight="1" x14ac:dyDescent="0.3">
      <c r="A138" s="24" t="s">
        <v>286</v>
      </c>
      <c r="B138" s="41" t="s">
        <v>287</v>
      </c>
      <c r="C138" s="5"/>
      <c r="D138" s="31" t="s">
        <v>157</v>
      </c>
      <c r="E138" s="32">
        <v>5</v>
      </c>
      <c r="F138" s="6"/>
      <c r="G138" s="47">
        <f t="shared" si="2"/>
        <v>0</v>
      </c>
    </row>
    <row r="139" spans="1:10" ht="27.75" customHeight="1" x14ac:dyDescent="0.3">
      <c r="A139" s="24" t="s">
        <v>288</v>
      </c>
      <c r="B139" s="41" t="s">
        <v>289</v>
      </c>
      <c r="C139" s="5"/>
      <c r="D139" s="43" t="s">
        <v>224</v>
      </c>
      <c r="E139" s="44">
        <v>50</v>
      </c>
      <c r="F139" s="6"/>
      <c r="G139" s="47">
        <f t="shared" si="2"/>
        <v>0</v>
      </c>
      <c r="J139" t="s">
        <v>8</v>
      </c>
    </row>
    <row r="140" spans="1:10" ht="43.5" customHeight="1" x14ac:dyDescent="0.3">
      <c r="A140" s="24" t="s">
        <v>290</v>
      </c>
      <c r="B140" s="41" t="s">
        <v>291</v>
      </c>
      <c r="C140" s="5"/>
      <c r="D140" s="43" t="s">
        <v>157</v>
      </c>
      <c r="E140" s="44">
        <v>10</v>
      </c>
      <c r="F140" s="6"/>
      <c r="G140" s="47">
        <f t="shared" si="2"/>
        <v>0</v>
      </c>
    </row>
    <row r="141" spans="1:10" ht="35.25" customHeight="1" x14ac:dyDescent="0.3">
      <c r="A141" s="24" t="s">
        <v>292</v>
      </c>
      <c r="B141" s="41" t="s">
        <v>293</v>
      </c>
      <c r="C141" s="11"/>
      <c r="D141" s="43" t="s">
        <v>157</v>
      </c>
      <c r="E141" s="44">
        <v>10</v>
      </c>
      <c r="F141" s="6"/>
      <c r="G141" s="47">
        <f t="shared" si="2"/>
        <v>0</v>
      </c>
    </row>
    <row r="142" spans="1:10" ht="35.25" customHeight="1" x14ac:dyDescent="0.3">
      <c r="A142" s="24" t="s">
        <v>294</v>
      </c>
      <c r="B142" s="41" t="s">
        <v>295</v>
      </c>
      <c r="C142" s="11"/>
      <c r="D142" s="43" t="s">
        <v>157</v>
      </c>
      <c r="E142" s="44">
        <v>10</v>
      </c>
      <c r="F142" s="6"/>
      <c r="G142" s="47">
        <f t="shared" si="2"/>
        <v>0</v>
      </c>
    </row>
    <row r="143" spans="1:10" ht="43.5" customHeight="1" x14ac:dyDescent="0.3">
      <c r="A143" s="24" t="s">
        <v>296</v>
      </c>
      <c r="B143" s="41" t="s">
        <v>297</v>
      </c>
      <c r="C143" s="11"/>
      <c r="D143" s="43" t="s">
        <v>21</v>
      </c>
      <c r="E143" s="44">
        <v>15</v>
      </c>
      <c r="F143" s="6"/>
      <c r="G143" s="47">
        <f t="shared" si="2"/>
        <v>0</v>
      </c>
      <c r="H143" t="s">
        <v>8</v>
      </c>
    </row>
    <row r="144" spans="1:10" ht="67.5" customHeight="1" x14ac:dyDescent="0.3">
      <c r="A144" s="24" t="s">
        <v>298</v>
      </c>
      <c r="B144" s="41" t="s">
        <v>299</v>
      </c>
      <c r="C144" s="11"/>
      <c r="D144" s="43" t="s">
        <v>21</v>
      </c>
      <c r="E144" s="44">
        <v>15</v>
      </c>
      <c r="F144" s="6"/>
      <c r="G144" s="47">
        <f t="shared" si="2"/>
        <v>0</v>
      </c>
    </row>
    <row r="145" spans="1:11" ht="24" customHeight="1" x14ac:dyDescent="0.3">
      <c r="A145" s="33"/>
      <c r="B145" s="53" t="s">
        <v>300</v>
      </c>
      <c r="C145" s="53"/>
      <c r="D145" s="53"/>
      <c r="E145" s="53"/>
      <c r="F145" s="53"/>
      <c r="G145" s="48">
        <f>SUM(G4:G144)</f>
        <v>0</v>
      </c>
      <c r="I145" t="s">
        <v>8</v>
      </c>
    </row>
    <row r="146" spans="1:11" s="13" customFormat="1" ht="12.75" customHeight="1" x14ac:dyDescent="0.2">
      <c r="E146" s="14"/>
      <c r="F146" s="15"/>
      <c r="G146" s="16"/>
    </row>
    <row r="147" spans="1:11" s="13" customFormat="1" ht="69.75" customHeight="1" x14ac:dyDescent="0.2">
      <c r="E147" s="14"/>
      <c r="F147" s="54" t="s">
        <v>301</v>
      </c>
      <c r="G147" s="54"/>
    </row>
    <row r="148" spans="1:11" s="13" customFormat="1" ht="16.5" customHeight="1" x14ac:dyDescent="0.2">
      <c r="B148" s="13" t="s">
        <v>302</v>
      </c>
    </row>
    <row r="149" spans="1:11" s="18" customFormat="1" ht="17.25" customHeight="1" x14ac:dyDescent="0.2">
      <c r="A149" s="17" t="s">
        <v>303</v>
      </c>
      <c r="B149" s="55" t="s">
        <v>304</v>
      </c>
      <c r="C149" s="55"/>
      <c r="D149" s="55"/>
      <c r="E149" s="55"/>
      <c r="F149" s="55"/>
      <c r="G149" s="55"/>
    </row>
    <row r="150" spans="1:11" ht="19.5" customHeight="1" x14ac:dyDescent="0.3">
      <c r="A150" s="17" t="s">
        <v>303</v>
      </c>
      <c r="B150" s="50" t="s">
        <v>305</v>
      </c>
      <c r="C150" s="50"/>
      <c r="D150" s="50"/>
      <c r="E150" s="50"/>
      <c r="F150" s="50"/>
      <c r="G150" s="50"/>
    </row>
    <row r="151" spans="1:11" ht="18.75" customHeight="1" x14ac:dyDescent="0.3">
      <c r="A151" s="17" t="s">
        <v>303</v>
      </c>
      <c r="B151" s="50" t="s">
        <v>306</v>
      </c>
      <c r="C151" s="50"/>
      <c r="D151" s="50"/>
      <c r="E151" s="50"/>
      <c r="F151" s="50"/>
      <c r="G151" s="50"/>
    </row>
    <row r="152" spans="1:11" ht="29.25" customHeight="1" x14ac:dyDescent="0.3">
      <c r="A152" s="17" t="s">
        <v>303</v>
      </c>
      <c r="B152" s="50" t="s">
        <v>307</v>
      </c>
      <c r="C152" s="50"/>
      <c r="D152" s="50"/>
      <c r="E152" s="50"/>
      <c r="F152" s="50"/>
      <c r="G152" s="50"/>
    </row>
    <row r="153" spans="1:11" ht="29.25" customHeight="1" x14ac:dyDescent="0.3">
      <c r="A153" s="17" t="s">
        <v>303</v>
      </c>
      <c r="B153" s="51" t="s">
        <v>308</v>
      </c>
      <c r="C153" s="51"/>
      <c r="D153" s="51"/>
      <c r="E153" s="51"/>
      <c r="F153" s="51"/>
      <c r="G153" s="51"/>
      <c r="H153" s="19"/>
      <c r="I153" s="19"/>
      <c r="J153" s="19"/>
      <c r="K153" s="19"/>
    </row>
    <row r="154" spans="1:11" ht="56.25" customHeight="1" x14ac:dyDescent="0.3">
      <c r="A154" s="17" t="s">
        <v>303</v>
      </c>
      <c r="B154" s="50" t="s">
        <v>309</v>
      </c>
      <c r="C154" s="50"/>
      <c r="D154" s="50"/>
      <c r="E154" s="50"/>
      <c r="F154" s="50"/>
      <c r="G154" s="50"/>
    </row>
    <row r="155" spans="1:11" x14ac:dyDescent="0.3">
      <c r="A155" s="17"/>
      <c r="B155" s="20"/>
      <c r="C155" s="21"/>
      <c r="D155" s="21"/>
      <c r="E155" s="21"/>
      <c r="F155" s="21"/>
      <c r="G155" s="21"/>
    </row>
    <row r="156" spans="1:11" x14ac:dyDescent="0.3">
      <c r="A156" s="17"/>
      <c r="B156" s="20"/>
      <c r="C156" s="21"/>
      <c r="D156" s="21"/>
      <c r="E156" s="21"/>
      <c r="F156" s="21"/>
      <c r="G156" s="21"/>
    </row>
    <row r="157" spans="1:11" ht="14.25" customHeight="1" x14ac:dyDescent="0.3">
      <c r="A157" s="17"/>
      <c r="B157" s="20"/>
      <c r="C157" s="21"/>
      <c r="D157" s="21"/>
      <c r="E157" s="21"/>
      <c r="F157" s="21"/>
      <c r="G157" s="21"/>
    </row>
  </sheetData>
  <mergeCells count="9">
    <mergeCell ref="B151:G151"/>
    <mergeCell ref="B152:G152"/>
    <mergeCell ref="B153:G153"/>
    <mergeCell ref="B154:G154"/>
    <mergeCell ref="A1:G1"/>
    <mergeCell ref="B145:F145"/>
    <mergeCell ref="F147:G147"/>
    <mergeCell ref="B149:G149"/>
    <mergeCell ref="B150:G150"/>
  </mergeCells>
  <pageMargins left="0.70866141732283472" right="0.70866141732283472" top="0.74803149606299213" bottom="0.74803149606299213" header="0.31496062992125984" footer="0.51181102362204722"/>
  <pageSetup paperSize="9" scale="86" orientation="landscape" horizontalDpi="300" verticalDpi="300" r:id="rId1"/>
  <headerFooter>
    <oddHeader>&amp;LFormularz cenowy&amp;C6/ZP/2023&amp;RZalącznik nr 2 do SWZ/Umowy</oddHeader>
  </headerFooter>
  <rowBreaks count="1" manualBreakCount="1">
    <brk id="1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4"/>
  <sheetViews>
    <sheetView tabSelected="1" zoomScaleNormal="100" workbookViewId="0">
      <selection activeCell="K5" sqref="K5"/>
    </sheetView>
  </sheetViews>
  <sheetFormatPr defaultColWidth="8.44140625" defaultRowHeight="14.4" x14ac:dyDescent="0.3"/>
  <cols>
    <col min="1" max="1" width="7.88671875" customWidth="1"/>
    <col min="2" max="2" width="39" customWidth="1"/>
    <col min="3" max="3" width="37.88671875" customWidth="1"/>
    <col min="4" max="4" width="11.33203125" customWidth="1"/>
    <col min="5" max="5" width="14.88671875" customWidth="1"/>
    <col min="6" max="6" width="16.33203125" customWidth="1"/>
    <col min="7" max="7" width="20" customWidth="1"/>
  </cols>
  <sheetData>
    <row r="1" spans="1:11" ht="39" customHeight="1" x14ac:dyDescent="0.3">
      <c r="D1" s="56" t="s">
        <v>329</v>
      </c>
      <c r="E1" s="56"/>
      <c r="F1" s="56"/>
      <c r="G1" s="56"/>
    </row>
    <row r="2" spans="1:11" ht="21.9" customHeight="1" x14ac:dyDescent="0.3">
      <c r="A2" s="52" t="s">
        <v>327</v>
      </c>
      <c r="B2" s="52"/>
      <c r="C2" s="52"/>
      <c r="D2" s="52"/>
      <c r="E2" s="52"/>
      <c r="F2" s="52"/>
      <c r="G2" s="52"/>
    </row>
    <row r="3" spans="1:11" ht="40.799999999999997" x14ac:dyDescent="0.3">
      <c r="A3" s="22" t="s">
        <v>1</v>
      </c>
      <c r="B3" s="22" t="s">
        <v>2</v>
      </c>
      <c r="C3" s="22" t="s">
        <v>3</v>
      </c>
      <c r="D3" s="22" t="s">
        <v>4</v>
      </c>
      <c r="E3" s="23" t="s">
        <v>5</v>
      </c>
      <c r="F3" s="22" t="s">
        <v>6</v>
      </c>
      <c r="G3" s="22" t="s">
        <v>7</v>
      </c>
    </row>
    <row r="4" spans="1:11" x14ac:dyDescent="0.3">
      <c r="A4" s="24" t="s">
        <v>9</v>
      </c>
      <c r="B4" s="24" t="s">
        <v>10</v>
      </c>
      <c r="C4" s="24">
        <v>3</v>
      </c>
      <c r="D4" s="24">
        <v>4</v>
      </c>
      <c r="E4" s="24">
        <v>5</v>
      </c>
      <c r="F4" s="24" t="s">
        <v>310</v>
      </c>
      <c r="G4" s="29" t="s">
        <v>11</v>
      </c>
    </row>
    <row r="5" spans="1:11" ht="132" customHeight="1" x14ac:dyDescent="0.3">
      <c r="A5" s="25">
        <v>1</v>
      </c>
      <c r="B5" s="26" t="s">
        <v>312</v>
      </c>
      <c r="C5" s="7"/>
      <c r="D5" s="30" t="s">
        <v>21</v>
      </c>
      <c r="E5" s="30">
        <v>1</v>
      </c>
      <c r="F5" s="3"/>
      <c r="G5" s="47">
        <f>ROUND(E5*F5,2)</f>
        <v>0</v>
      </c>
    </row>
    <row r="6" spans="1:11" ht="27" customHeight="1" x14ac:dyDescent="0.3">
      <c r="A6" s="12"/>
      <c r="B6" s="53" t="s">
        <v>300</v>
      </c>
      <c r="C6" s="53"/>
      <c r="D6" s="53"/>
      <c r="E6" s="53"/>
      <c r="F6" s="53"/>
      <c r="G6" s="49">
        <f>SUM(G5:G5)</f>
        <v>0</v>
      </c>
      <c r="H6" t="s">
        <v>8</v>
      </c>
    </row>
    <row r="8" spans="1:11" s="13" customFormat="1" ht="69.75" customHeight="1" x14ac:dyDescent="0.2">
      <c r="E8" s="14"/>
      <c r="F8" s="54" t="s">
        <v>301</v>
      </c>
      <c r="G8" s="54"/>
    </row>
    <row r="9" spans="1:11" s="13" customFormat="1" ht="16.5" customHeight="1" x14ac:dyDescent="0.2">
      <c r="B9" s="13" t="s">
        <v>302</v>
      </c>
    </row>
    <row r="10" spans="1:11" s="18" customFormat="1" ht="17.25" customHeight="1" x14ac:dyDescent="0.2">
      <c r="A10" s="17" t="s">
        <v>303</v>
      </c>
      <c r="B10" s="55" t="s">
        <v>304</v>
      </c>
      <c r="C10" s="55"/>
      <c r="D10" s="55"/>
      <c r="E10" s="55"/>
      <c r="F10" s="55"/>
      <c r="G10" s="55"/>
    </row>
    <row r="11" spans="1:11" ht="19.5" customHeight="1" x14ac:dyDescent="0.3">
      <c r="A11" s="17" t="s">
        <v>303</v>
      </c>
      <c r="B11" s="50" t="s">
        <v>305</v>
      </c>
      <c r="C11" s="50"/>
      <c r="D11" s="50"/>
      <c r="E11" s="50"/>
      <c r="F11" s="50"/>
      <c r="G11" s="50"/>
    </row>
    <row r="12" spans="1:11" ht="18.75" customHeight="1" x14ac:dyDescent="0.3">
      <c r="A12" s="17" t="s">
        <v>303</v>
      </c>
      <c r="B12" s="50" t="s">
        <v>306</v>
      </c>
      <c r="C12" s="50"/>
      <c r="D12" s="50"/>
      <c r="E12" s="50"/>
      <c r="F12" s="50"/>
      <c r="G12" s="50"/>
    </row>
    <row r="13" spans="1:11" ht="29.25" customHeight="1" x14ac:dyDescent="0.3">
      <c r="A13" s="17" t="s">
        <v>303</v>
      </c>
      <c r="B13" s="50" t="s">
        <v>311</v>
      </c>
      <c r="C13" s="50"/>
      <c r="D13" s="50"/>
      <c r="E13" s="50"/>
      <c r="F13" s="50"/>
      <c r="G13" s="50"/>
    </row>
    <row r="14" spans="1:11" ht="29.25" customHeight="1" x14ac:dyDescent="0.3">
      <c r="A14" s="17" t="s">
        <v>303</v>
      </c>
      <c r="B14" s="51" t="s">
        <v>308</v>
      </c>
      <c r="C14" s="51"/>
      <c r="D14" s="51"/>
      <c r="E14" s="51"/>
      <c r="F14" s="51"/>
      <c r="G14" s="51"/>
      <c r="H14" s="19"/>
      <c r="I14" s="19"/>
      <c r="J14" s="19"/>
      <c r="K14" s="19"/>
    </row>
  </sheetData>
  <mergeCells count="9">
    <mergeCell ref="D1:G1"/>
    <mergeCell ref="B12:G12"/>
    <mergeCell ref="B13:G13"/>
    <mergeCell ref="B14:G14"/>
    <mergeCell ref="A2:G2"/>
    <mergeCell ref="B6:F6"/>
    <mergeCell ref="F8:G8"/>
    <mergeCell ref="B10:G10"/>
    <mergeCell ref="B11:G11"/>
  </mergeCells>
  <pageMargins left="0.70866141732283472" right="0.70866141732283472" top="0.74803149606299213" bottom="0.74803149606299213" header="0.31496062992125984" footer="0.51181102362204722"/>
  <pageSetup paperSize="9" scale="86" orientation="landscape" horizontalDpi="300" verticalDpi="300" r:id="rId1"/>
  <headerFooter>
    <oddHeader>&amp;LFormularz cenowy&amp;C6/ZP/2023&amp;RZalącznik nr 2 do SWZ/Umowy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7"/>
  <sheetViews>
    <sheetView topLeftCell="B1" zoomScaleNormal="100" workbookViewId="0">
      <selection activeCell="D1" sqref="D1:G1"/>
    </sheetView>
  </sheetViews>
  <sheetFormatPr defaultColWidth="8.44140625" defaultRowHeight="14.4" x14ac:dyDescent="0.3"/>
  <cols>
    <col min="1" max="1" width="7.88671875" customWidth="1"/>
    <col min="2" max="2" width="39" customWidth="1"/>
    <col min="3" max="3" width="37.88671875" customWidth="1"/>
    <col min="4" max="4" width="11.33203125" customWidth="1"/>
    <col min="5" max="5" width="14.88671875" customWidth="1"/>
    <col min="6" max="6" width="16.33203125" customWidth="1"/>
    <col min="7" max="7" width="20" customWidth="1"/>
  </cols>
  <sheetData>
    <row r="1" spans="1:7" ht="42" customHeight="1" x14ac:dyDescent="0.3">
      <c r="D1" s="56" t="s">
        <v>329</v>
      </c>
      <c r="E1" s="56"/>
      <c r="F1" s="56"/>
      <c r="G1" s="56"/>
    </row>
    <row r="2" spans="1:7" ht="21.6" customHeight="1" x14ac:dyDescent="0.3">
      <c r="A2" s="52" t="s">
        <v>328</v>
      </c>
      <c r="B2" s="52"/>
      <c r="C2" s="52"/>
      <c r="D2" s="52"/>
      <c r="E2" s="52"/>
      <c r="F2" s="52"/>
      <c r="G2" s="52"/>
    </row>
    <row r="3" spans="1:7" ht="40.799999999999997" x14ac:dyDescent="0.3">
      <c r="A3" s="22" t="s">
        <v>1</v>
      </c>
      <c r="B3" s="22" t="s">
        <v>2</v>
      </c>
      <c r="C3" s="22" t="s">
        <v>3</v>
      </c>
      <c r="D3" s="22" t="s">
        <v>4</v>
      </c>
      <c r="E3" s="23" t="s">
        <v>5</v>
      </c>
      <c r="F3" s="22" t="s">
        <v>6</v>
      </c>
      <c r="G3" s="22" t="s">
        <v>7</v>
      </c>
    </row>
    <row r="4" spans="1:7" x14ac:dyDescent="0.3">
      <c r="A4" s="24" t="s">
        <v>9</v>
      </c>
      <c r="B4" s="24" t="s">
        <v>10</v>
      </c>
      <c r="C4" s="24">
        <v>3</v>
      </c>
      <c r="D4" s="24">
        <v>4</v>
      </c>
      <c r="E4" s="24">
        <v>5</v>
      </c>
      <c r="F4" s="24" t="s">
        <v>310</v>
      </c>
      <c r="G4" s="29" t="s">
        <v>11</v>
      </c>
    </row>
    <row r="5" spans="1:7" ht="36" customHeight="1" x14ac:dyDescent="0.3">
      <c r="A5" s="25">
        <v>1</v>
      </c>
      <c r="B5" s="26" t="s">
        <v>313</v>
      </c>
      <c r="C5" s="7"/>
      <c r="D5" s="30" t="s">
        <v>21</v>
      </c>
      <c r="E5" s="30">
        <v>17</v>
      </c>
      <c r="F5" s="3"/>
      <c r="G5" s="47">
        <f>ROUND(E5*F5,2)</f>
        <v>0</v>
      </c>
    </row>
    <row r="6" spans="1:7" ht="48" customHeight="1" x14ac:dyDescent="0.3">
      <c r="A6" s="25">
        <v>2</v>
      </c>
      <c r="B6" s="26" t="s">
        <v>314</v>
      </c>
      <c r="C6" s="7"/>
      <c r="D6" s="30" t="s">
        <v>21</v>
      </c>
      <c r="E6" s="30">
        <v>16</v>
      </c>
      <c r="F6" s="3"/>
      <c r="G6" s="47">
        <f t="shared" ref="G6:G18" si="0">ROUND(E6*F6,2)</f>
        <v>0</v>
      </c>
    </row>
    <row r="7" spans="1:7" ht="33" customHeight="1" x14ac:dyDescent="0.3">
      <c r="A7" s="25">
        <v>3</v>
      </c>
      <c r="B7" s="26" t="s">
        <v>315</v>
      </c>
      <c r="C7" s="7"/>
      <c r="D7" s="30" t="s">
        <v>21</v>
      </c>
      <c r="E7" s="30">
        <v>17</v>
      </c>
      <c r="F7" s="3"/>
      <c r="G7" s="47">
        <f t="shared" si="0"/>
        <v>0</v>
      </c>
    </row>
    <row r="8" spans="1:7" ht="35.25" customHeight="1" x14ac:dyDescent="0.3">
      <c r="A8" s="25">
        <v>4</v>
      </c>
      <c r="B8" s="27" t="s">
        <v>316</v>
      </c>
      <c r="C8" s="11"/>
      <c r="D8" s="31" t="s">
        <v>21</v>
      </c>
      <c r="E8" s="32">
        <v>15</v>
      </c>
      <c r="F8" s="3"/>
      <c r="G8" s="47">
        <f t="shared" si="0"/>
        <v>0</v>
      </c>
    </row>
    <row r="9" spans="1:7" ht="35.25" customHeight="1" x14ac:dyDescent="0.3">
      <c r="A9" s="25">
        <v>5</v>
      </c>
      <c r="B9" s="27" t="s">
        <v>317</v>
      </c>
      <c r="C9" s="11"/>
      <c r="D9" s="31" t="s">
        <v>21</v>
      </c>
      <c r="E9" s="31">
        <v>15</v>
      </c>
      <c r="F9" s="3"/>
      <c r="G9" s="47">
        <f t="shared" si="0"/>
        <v>0</v>
      </c>
    </row>
    <row r="10" spans="1:7" ht="51.75" customHeight="1" x14ac:dyDescent="0.3">
      <c r="A10" s="25">
        <v>6</v>
      </c>
      <c r="B10" s="27" t="s">
        <v>318</v>
      </c>
      <c r="C10" s="11"/>
      <c r="D10" s="31" t="s">
        <v>21</v>
      </c>
      <c r="E10" s="31">
        <v>12</v>
      </c>
      <c r="F10" s="3"/>
      <c r="G10" s="47">
        <f t="shared" si="0"/>
        <v>0</v>
      </c>
    </row>
    <row r="11" spans="1:7" ht="87.75" customHeight="1" x14ac:dyDescent="0.3">
      <c r="A11" s="25">
        <v>7</v>
      </c>
      <c r="B11" s="28" t="s">
        <v>319</v>
      </c>
      <c r="C11" s="2"/>
      <c r="D11" s="30" t="s">
        <v>84</v>
      </c>
      <c r="E11" s="30">
        <v>6</v>
      </c>
      <c r="F11" s="3"/>
      <c r="G11" s="47">
        <f t="shared" si="0"/>
        <v>0</v>
      </c>
    </row>
    <row r="12" spans="1:7" ht="78.75" customHeight="1" x14ac:dyDescent="0.3">
      <c r="A12" s="25">
        <v>8</v>
      </c>
      <c r="B12" s="27" t="s">
        <v>320</v>
      </c>
      <c r="C12" s="11"/>
      <c r="D12" s="31" t="s">
        <v>21</v>
      </c>
      <c r="E12" s="31">
        <v>25</v>
      </c>
      <c r="F12" s="3"/>
      <c r="G12" s="47">
        <f t="shared" si="0"/>
        <v>0</v>
      </c>
    </row>
    <row r="13" spans="1:7" ht="79.5" customHeight="1" x14ac:dyDescent="0.3">
      <c r="A13" s="25">
        <v>9</v>
      </c>
      <c r="B13" s="27" t="s">
        <v>321</v>
      </c>
      <c r="C13" s="11"/>
      <c r="D13" s="31" t="s">
        <v>21</v>
      </c>
      <c r="E13" s="31">
        <v>12</v>
      </c>
      <c r="F13" s="8"/>
      <c r="G13" s="47">
        <f t="shared" si="0"/>
        <v>0</v>
      </c>
    </row>
    <row r="14" spans="1:7" ht="62.25" customHeight="1" x14ac:dyDescent="0.3">
      <c r="A14" s="25">
        <v>10</v>
      </c>
      <c r="B14" s="27" t="s">
        <v>322</v>
      </c>
      <c r="C14" s="11"/>
      <c r="D14" s="31" t="s">
        <v>21</v>
      </c>
      <c r="E14" s="31">
        <v>19</v>
      </c>
      <c r="F14" s="8"/>
      <c r="G14" s="47">
        <f t="shared" si="0"/>
        <v>0</v>
      </c>
    </row>
    <row r="15" spans="1:7" ht="90.75" customHeight="1" x14ac:dyDescent="0.3">
      <c r="A15" s="25">
        <v>11</v>
      </c>
      <c r="B15" s="27" t="s">
        <v>323</v>
      </c>
      <c r="C15" s="11"/>
      <c r="D15" s="31" t="s">
        <v>21</v>
      </c>
      <c r="E15" s="31">
        <v>1</v>
      </c>
      <c r="F15" s="8"/>
      <c r="G15" s="47">
        <f t="shared" si="0"/>
        <v>0</v>
      </c>
    </row>
    <row r="16" spans="1:7" ht="51.75" customHeight="1" x14ac:dyDescent="0.3">
      <c r="A16" s="25">
        <v>12</v>
      </c>
      <c r="B16" s="27" t="s">
        <v>324</v>
      </c>
      <c r="C16" s="11"/>
      <c r="D16" s="31" t="s">
        <v>21</v>
      </c>
      <c r="E16" s="31">
        <v>1</v>
      </c>
      <c r="F16" s="8"/>
      <c r="G16" s="47">
        <f t="shared" si="0"/>
        <v>0</v>
      </c>
    </row>
    <row r="17" spans="1:11" ht="38.25" customHeight="1" x14ac:dyDescent="0.3">
      <c r="A17" s="25">
        <v>13</v>
      </c>
      <c r="B17" s="27" t="s">
        <v>325</v>
      </c>
      <c r="C17" s="11"/>
      <c r="D17" s="31" t="s">
        <v>21</v>
      </c>
      <c r="E17" s="31">
        <v>15</v>
      </c>
      <c r="F17" s="8"/>
      <c r="G17" s="47">
        <f t="shared" si="0"/>
        <v>0</v>
      </c>
    </row>
    <row r="18" spans="1:11" ht="25.5" customHeight="1" x14ac:dyDescent="0.3">
      <c r="A18" s="25">
        <v>14</v>
      </c>
      <c r="B18" s="27" t="s">
        <v>326</v>
      </c>
      <c r="C18" s="11"/>
      <c r="D18" s="31" t="s">
        <v>21</v>
      </c>
      <c r="E18" s="31">
        <v>30</v>
      </c>
      <c r="F18" s="8"/>
      <c r="G18" s="47">
        <f t="shared" si="0"/>
        <v>0</v>
      </c>
    </row>
    <row r="19" spans="1:11" ht="27" customHeight="1" x14ac:dyDescent="0.3">
      <c r="A19" s="33"/>
      <c r="B19" s="53" t="s">
        <v>300</v>
      </c>
      <c r="C19" s="53"/>
      <c r="D19" s="53"/>
      <c r="E19" s="53"/>
      <c r="F19" s="53"/>
      <c r="G19" s="49">
        <f>SUM(G5:G18)</f>
        <v>0</v>
      </c>
    </row>
    <row r="21" spans="1:11" s="13" customFormat="1" ht="69.75" customHeight="1" x14ac:dyDescent="0.2">
      <c r="E21" s="14"/>
      <c r="F21" s="54" t="s">
        <v>301</v>
      </c>
      <c r="G21" s="54"/>
    </row>
    <row r="22" spans="1:11" s="13" customFormat="1" ht="16.5" customHeight="1" x14ac:dyDescent="0.2">
      <c r="B22" s="13" t="s">
        <v>302</v>
      </c>
    </row>
    <row r="23" spans="1:11" s="18" customFormat="1" ht="17.25" customHeight="1" x14ac:dyDescent="0.2">
      <c r="A23" s="17" t="s">
        <v>303</v>
      </c>
      <c r="B23" s="55" t="s">
        <v>304</v>
      </c>
      <c r="C23" s="55"/>
      <c r="D23" s="55"/>
      <c r="E23" s="55"/>
      <c r="F23" s="55"/>
      <c r="G23" s="55"/>
    </row>
    <row r="24" spans="1:11" ht="19.5" customHeight="1" x14ac:dyDescent="0.3">
      <c r="A24" s="17" t="s">
        <v>303</v>
      </c>
      <c r="B24" s="50" t="s">
        <v>305</v>
      </c>
      <c r="C24" s="50"/>
      <c r="D24" s="50"/>
      <c r="E24" s="50"/>
      <c r="F24" s="50"/>
      <c r="G24" s="50"/>
    </row>
    <row r="25" spans="1:11" ht="18.75" customHeight="1" x14ac:dyDescent="0.3">
      <c r="A25" s="17" t="s">
        <v>303</v>
      </c>
      <c r="B25" s="50" t="s">
        <v>306</v>
      </c>
      <c r="C25" s="50"/>
      <c r="D25" s="50"/>
      <c r="E25" s="50"/>
      <c r="F25" s="50"/>
      <c r="G25" s="50"/>
    </row>
    <row r="26" spans="1:11" ht="29.25" customHeight="1" x14ac:dyDescent="0.3">
      <c r="A26" s="17" t="s">
        <v>303</v>
      </c>
      <c r="B26" s="50" t="s">
        <v>311</v>
      </c>
      <c r="C26" s="50"/>
      <c r="D26" s="50"/>
      <c r="E26" s="50"/>
      <c r="F26" s="50"/>
      <c r="G26" s="50"/>
    </row>
    <row r="27" spans="1:11" ht="29.25" customHeight="1" x14ac:dyDescent="0.3">
      <c r="A27" s="17" t="s">
        <v>303</v>
      </c>
      <c r="B27" s="51" t="s">
        <v>308</v>
      </c>
      <c r="C27" s="51"/>
      <c r="D27" s="51"/>
      <c r="E27" s="51"/>
      <c r="F27" s="51"/>
      <c r="G27" s="51"/>
      <c r="H27" s="19"/>
      <c r="I27" s="19"/>
      <c r="J27" s="19"/>
      <c r="K27" s="19"/>
    </row>
  </sheetData>
  <mergeCells count="9">
    <mergeCell ref="D1:G1"/>
    <mergeCell ref="B25:G25"/>
    <mergeCell ref="B26:G26"/>
    <mergeCell ref="B27:G27"/>
    <mergeCell ref="A2:G2"/>
    <mergeCell ref="B19:F19"/>
    <mergeCell ref="F21:G21"/>
    <mergeCell ref="B23:G23"/>
    <mergeCell ref="B24:G24"/>
  </mergeCells>
  <pageMargins left="0.70866141732283472" right="0.70866141732283472" top="0.74803149606299213" bottom="0.74803149606299213" header="0.31496062992125984" footer="0.51181102362204722"/>
  <pageSetup paperSize="9" scale="86" orientation="landscape" horizontalDpi="300" verticalDpi="300" r:id="rId1"/>
  <headerFooter>
    <oddHeader>&amp;LFormularz cenowy&amp;C6/ZP/2023&amp;RZalącznik nr 2 do SWZ/Umowy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1. art. gosp. dom</vt:lpstr>
      <vt:lpstr>2. wózek transp. Dom Seniora</vt:lpstr>
      <vt:lpstr>3. wyp.san. Dom Seniora</vt:lpstr>
      <vt:lpstr>'1. art. gosp. dom'!Obszar_wydruku</vt:lpstr>
      <vt:lpstr>'2. wózek transp. Dom Seniora'!Obszar_wydruku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Rosiak</dc:creator>
  <dc:description/>
  <cp:lastModifiedBy>Agnieszka Andrzejczak</cp:lastModifiedBy>
  <cp:revision>2</cp:revision>
  <cp:lastPrinted>2022-12-21T08:31:23Z</cp:lastPrinted>
  <dcterms:created xsi:type="dcterms:W3CDTF">2019-11-22T10:07:21Z</dcterms:created>
  <dcterms:modified xsi:type="dcterms:W3CDTF">2023-01-04T16:28:27Z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0x01010082415B9DFE279B4482C47209CA7F6AB2</vt:lpwstr>
  </property>
</Properties>
</file>