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0.223\Zamówienia Publiczne\Kasia\ZAMÓWIENIA 2023 rok- powyżej 130 tys\ZP.262.54.2023 - przejscie Barcikowo\Wyjaśnienia i zmiana treści SWZ z dn. 16.11.2023 r\"/>
    </mc:Choice>
  </mc:AlternateContent>
  <xr:revisionPtr revIDLastSave="0" documentId="13_ncr:1_{71808557-AC17-4ECB-B4A5-C90AC95E2C2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cja 5 m" sheetId="4" r:id="rId1"/>
  </sheets>
  <definedNames>
    <definedName name="_xlnm.Print_Area" localSheetId="0">'opcja 5 m'!$A$1:$E$23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4" l="1"/>
  <c r="G22" i="4" s="1"/>
</calcChain>
</file>

<file path=xl/sharedStrings.xml><?xml version="1.0" encoding="utf-8"?>
<sst xmlns="http://schemas.openxmlformats.org/spreadsheetml/2006/main" count="51" uniqueCount="43">
  <si>
    <t>Lp.</t>
  </si>
  <si>
    <t>Numer SST</t>
  </si>
  <si>
    <t>Wyszczególnienie elementów rozliczeniowych</t>
  </si>
  <si>
    <t>Jednostka</t>
  </si>
  <si>
    <t>ilość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</si>
  <si>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</si>
  <si>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</si>
  <si>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</si>
  <si>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</si>
  <si>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</si>
  <si>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</si>
  <si>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</si>
  <si>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Cena</t>
  </si>
  <si>
    <t>Wartość</t>
  </si>
  <si>
    <t>brutto:</t>
  </si>
  <si>
    <t>netto:</t>
  </si>
  <si>
    <t>kpl</t>
  </si>
  <si>
    <t>D-01.01.01a</t>
  </si>
  <si>
    <t>Odtworzenie trasy i punktów wysokościowych oraz sporządzenie inwentaryzacji powykonawczej drogi</t>
  </si>
  <si>
    <t>D-07.02.01a</t>
  </si>
  <si>
    <t>Oznakowanie poziome</t>
  </si>
  <si>
    <t>D-07.01.01a</t>
  </si>
  <si>
    <t>Montaż oświetlenia dedykowanego dla doświetlenia przejść (2 latarnie)</t>
  </si>
  <si>
    <t>Projekt czasowej organizacji ruchu</t>
  </si>
  <si>
    <t>Wykonanie poboczy oraz odtworzenie zjazdów poprzez wykorytowanie a następnie ułożenia kruszywa łamanego frakcji 0-31,5mm na szerokości 0,75 m na grubości 20cm po zagęszczeniu</t>
  </si>
  <si>
    <t>D-05.03.05b</t>
  </si>
  <si>
    <t>D-05.03.05a</t>
  </si>
  <si>
    <t>Przebudowa przejścia dla pieszych w ciągu drogi powiatowej nr 1428N w m. Barcikowo</t>
  </si>
  <si>
    <t>Wykonanie nawierzchni z betonu asfaltowego - warstwa wiążąca AC11W gr. 5 cm wraz z oczyszczeniem i skropieniem podłoża (KR3)</t>
  </si>
  <si>
    <t>Wykonanie nawierzchni z betonu asfaltowego - warstwa ścieralna AC11S gr. 4 cm wraz z oczyszczeniem i skropieniem podłoża (KR3)</t>
  </si>
  <si>
    <t>D-08.02.02</t>
  </si>
  <si>
    <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</si>
  <si>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D-01.02.01</t>
  </si>
  <si>
    <t>Demontaż chodnika pod wykonanie rampy na dojściu do przejścia dla pieszych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</si>
  <si>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</si>
  <si>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D - 05.03.11</t>
  </si>
  <si>
    <t xml:space="preserve">Mechaniczne frezowanie istniejącej nawierzchni bitumicznej średniej gr.2cm </t>
  </si>
  <si>
    <t>WR D-41-4</t>
  </si>
  <si>
    <t>D-04.01.01</t>
  </si>
  <si>
    <t>Montaż tablic informacyjnych o dofinansowaniu</t>
  </si>
  <si>
    <t>KOSZTORYS OFERTOWY</t>
  </si>
  <si>
    <t>Oznakowanie pionowe (znaki D-6 aktywne (lia 2 kl. odblaskowości rozmiar średni))</t>
  </si>
  <si>
    <r>
      <t xml:space="preserve">ułożenie kostki chodnikowej gr 8cm na podsypce cementowo piaskowej  gr. 4cm i podbudowie z kruszywa łamanego stabilizowanego mechanicznie 0/31,5 gr </t>
    </r>
    <r>
      <rPr>
        <sz val="11"/>
        <color rgb="FFFF0000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cm. - płytki typu Stop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</si>
</sst>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18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7" fillId="0" borderId="0" applyNumberForma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6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44" fontId="5" fillId="0" borderId="0" xfId="0" applyNumberFormat="1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4" applyFont="1" applyBorder="1" applyAlignment="1" applyProtection="1">
      <alignment horizontal="center" vertical="center" wrapText="1"/>
      <protection locked="0"/>
    </xf>
    <xf numFmtId="0" fontId="11" fillId="0" borderId="5" xfId="4" applyFont="1" applyBorder="1" applyAlignment="1" applyProtection="1">
      <alignment horizontal="center" vertical="center" wrapText="1"/>
      <protection locked="0"/>
    </xf>
    <xf numFmtId="0" fontId="13" fillId="0" borderId="5" xfId="10" applyFont="1" applyBorder="1" applyAlignment="1">
      <alignment horizontal="center" vertical="center" wrapText="1"/>
    </xf>
    <xf numFmtId="165" fontId="13" fillId="0" borderId="5" xfId="11" applyNumberFormat="1" applyFont="1" applyFill="1" applyBorder="1" applyAlignment="1">
      <alignment horizontal="center" vertical="center"/>
    </xf>
    <xf numFmtId="164" fontId="13" fillId="0" borderId="5" xfId="10" applyNumberFormat="1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3" fillId="4" borderId="5" xfId="1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 wrapText="1"/>
    </xf>
    <xf numFmtId="44" fontId="13" fillId="4" borderId="5" xfId="9" applyFont="1" applyFill="1" applyBorder="1" applyAlignment="1">
      <alignment horizontal="center" vertical="center" wrapText="1"/>
    </xf>
    <xf numFmtId="44" fontId="13" fillId="4" borderId="5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3" borderId="2" xfId="4" applyFont="1" applyFill="1" applyBorder="1" applyAlignment="1" applyProtection="1">
      <alignment horizontal="center" vertical="center" wrapText="1"/>
      <protection locked="0"/>
    </xf>
    <xf numFmtId="0" fontId="13" fillId="3" borderId="6" xfId="1" applyFont="1" applyFill="1" applyBorder="1" applyAlignment="1">
      <alignment horizontal="center" vertical="center" wrapText="1"/>
    </xf>
    <xf numFmtId="44" fontId="13" fillId="3" borderId="5" xfId="9" applyFont="1" applyFill="1" applyBorder="1" applyAlignment="1">
      <alignment horizontal="center" vertical="center" wrapText="1"/>
    </xf>
    <xf numFmtId="44" fontId="13" fillId="5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13" fillId="0" borderId="9" xfId="4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  <protection locked="0"/>
    </xf>
    <xf numFmtId="0" fontId="13" fillId="3" borderId="7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4" fontId="13" fillId="0" borderId="5" xfId="9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4" fontId="13" fillId="3" borderId="5" xfId="9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4" fontId="13" fillId="0" borderId="5" xfId="9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44" fontId="13" fillId="0" borderId="0" xfId="9" applyFont="1" applyFill="1" applyBorder="1" applyAlignment="1">
      <alignment horizontal="right" vertical="center"/>
    </xf>
    <xf numFmtId="44" fontId="13" fillId="4" borderId="0" xfId="0" applyNumberFormat="1" applyFont="1" applyFill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44" fontId="13" fillId="0" borderId="0" xfId="9" applyFont="1" applyFill="1" applyBorder="1" applyAlignment="1"/>
    <xf numFmtId="0" fontId="13" fillId="4" borderId="13" xfId="0" applyFont="1" applyFill="1" applyBorder="1" applyAlignment="1">
      <alignment horizontal="center" vertical="center" wrapText="1"/>
    </xf>
    <xf numFmtId="0" fontId="13" fillId="4" borderId="5" xfId="10" applyFont="1" applyFill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/>
    </xf>
    <xf numFmtId="165" fontId="13" fillId="4" borderId="5" xfId="13" applyNumberFormat="1" applyFont="1" applyFill="1" applyBorder="1" applyAlignment="1">
      <alignment horizontal="center" vertical="center" wrapText="1"/>
    </xf>
    <xf numFmtId="164" fontId="13" fillId="0" borderId="5" xfId="10" applyNumberFormat="1" applyFont="1" applyBorder="1" applyAlignment="1">
      <alignment horizontal="center" vertical="center" wrapText="1"/>
    </xf>
    <xf numFmtId="0" fontId="1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/>
    </xf>
    <xf numFmtId="0" fontId="0" fillId="0" borderId="0" xfId="0"/>
    <xf numFmtId="0" fontId="14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14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4" fillId="3" borderId="3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</cellXfs>
  <cellStyles count="14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0" xr:uid="{A792D470-643D-403A-9B14-0A12C563B113}"/>
    <cellStyle name="Normalny 4" xfId="7" xr:uid="{00000000-0005-0000-0000-000006000000}"/>
    <cellStyle name="Normalny 5" xfId="12" xr:uid="{A8CE018A-339A-474B-ABA6-51EA28DCDA1F}"/>
    <cellStyle name="Result" xfId="5" xr:uid="{00000000-0005-0000-0000-000008000000}"/>
    <cellStyle name="Result2" xfId="6" xr:uid="{00000000-0005-0000-0000-000009000000}"/>
    <cellStyle name="Walutowy" xfId="9" builtinId="4"/>
    <cellStyle name="Walutowy 2" xfId="11" xr:uid="{4BFF2010-334D-464C-899A-E2167E06FCFB}"/>
    <cellStyle name="Walutowy 2 2" xfId="13" xr:uid="{D728984F-FA16-4551-92FB-254C028C89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62"/>
  <sheetViews>
    <sheetView tabSelected="1" topLeftCell="A10" zoomScale="115" zoomScaleNormal="115" workbookViewId="0">
      <selection activeCell="L15" sqref="L15"/>
    </sheetView>
  </sheetViews>
  <sheetFormatPr defaultColWidth="9" defaultRowHeight="12.75"/>
  <cols>
    <col min="1" max="1" width="3.625" style="1" customWidth="1"/>
    <col min="2" max="2" width="9.625" style="2" customWidth="1"/>
    <col min="3" max="3" width="35.1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4" t="s">
        <v>40</v>
      </c>
      <c r="B1" s="74"/>
      <c r="C1" s="74"/>
      <c r="D1" s="74"/>
      <c r="E1" s="74"/>
      <c r="F1" s="74"/>
      <c r="G1" s="74"/>
    </row>
    <row r="2" spans="1:230" ht="28.5" customHeight="1">
      <c r="A2" s="73" t="s">
        <v>27</v>
      </c>
      <c r="B2" s="73"/>
      <c r="C2" s="73"/>
      <c r="D2" s="73"/>
      <c r="E2" s="73"/>
      <c r="F2" s="73"/>
      <c r="G2" s="73"/>
    </row>
    <row r="3" spans="1:230" ht="30">
      <c r="A3" s="21" t="s">
        <v>0</v>
      </c>
      <c r="B3" s="21" t="s">
        <v>1</v>
      </c>
      <c r="C3" s="21" t="s">
        <v>2</v>
      </c>
      <c r="D3" s="71" t="s">
        <v>3</v>
      </c>
      <c r="E3" s="71"/>
      <c r="F3" s="22"/>
      <c r="G3" s="22"/>
    </row>
    <row r="4" spans="1:230" ht="15">
      <c r="A4" s="23"/>
      <c r="B4" s="23"/>
      <c r="C4" s="23"/>
      <c r="D4" s="23" t="s">
        <v>3</v>
      </c>
      <c r="E4" s="24" t="s">
        <v>4</v>
      </c>
      <c r="F4" s="25" t="s">
        <v>12</v>
      </c>
      <c r="G4" s="25" t="s">
        <v>13</v>
      </c>
    </row>
    <row r="5" spans="1:230" customFormat="1" ht="15">
      <c r="A5" s="23"/>
      <c r="B5" s="72" t="s">
        <v>9</v>
      </c>
      <c r="C5" s="72"/>
      <c r="D5" s="23"/>
      <c r="E5" s="24"/>
      <c r="F5" s="25"/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26">
        <v>1</v>
      </c>
      <c r="B6" s="27" t="s">
        <v>17</v>
      </c>
      <c r="C6" s="26" t="s">
        <v>18</v>
      </c>
      <c r="D6" s="26" t="s">
        <v>16</v>
      </c>
      <c r="E6" s="28">
        <v>1</v>
      </c>
      <c r="F6" s="29"/>
      <c r="G6" s="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5">
      <c r="A7" s="31">
        <v>2</v>
      </c>
      <c r="B7" s="27" t="s">
        <v>10</v>
      </c>
      <c r="C7" s="27" t="s">
        <v>23</v>
      </c>
      <c r="D7" s="26" t="s">
        <v>5</v>
      </c>
      <c r="E7" s="32">
        <v>1</v>
      </c>
      <c r="F7" s="29"/>
      <c r="G7" s="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30">
      <c r="A8" s="63">
        <v>3</v>
      </c>
      <c r="B8" s="17" t="s">
        <v>32</v>
      </c>
      <c r="C8" s="18" t="s">
        <v>33</v>
      </c>
      <c r="D8" s="13" t="s">
        <v>31</v>
      </c>
      <c r="E8" s="18">
        <v>2</v>
      </c>
      <c r="F8" s="29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30">
      <c r="A9" s="33">
        <v>4</v>
      </c>
      <c r="B9" s="65" t="s">
        <v>35</v>
      </c>
      <c r="C9" s="64" t="s">
        <v>36</v>
      </c>
      <c r="D9" s="64" t="s">
        <v>11</v>
      </c>
      <c r="E9" s="64">
        <v>797</v>
      </c>
      <c r="F9" s="66"/>
      <c r="G9" s="6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15">
      <c r="A10" s="25"/>
      <c r="B10" s="79" t="s">
        <v>6</v>
      </c>
      <c r="C10" s="80"/>
      <c r="D10" s="34"/>
      <c r="E10" s="35"/>
      <c r="F10" s="36"/>
      <c r="G10" s="3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75">
      <c r="A11" s="38">
        <v>4</v>
      </c>
      <c r="B11" s="69" t="s">
        <v>38</v>
      </c>
      <c r="C11" s="39" t="s">
        <v>24</v>
      </c>
      <c r="D11" s="40" t="s">
        <v>11</v>
      </c>
      <c r="E11" s="41">
        <v>172</v>
      </c>
      <c r="F11" s="29"/>
      <c r="G11" s="3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</row>
    <row r="12" spans="1:230" customFormat="1" ht="15">
      <c r="A12" s="25"/>
      <c r="B12" s="76" t="s">
        <v>7</v>
      </c>
      <c r="C12" s="76"/>
      <c r="D12" s="42"/>
      <c r="E12" s="43"/>
      <c r="F12" s="36"/>
      <c r="G12" s="3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60">
      <c r="A13" s="44">
        <v>5</v>
      </c>
      <c r="B13" s="44" t="s">
        <v>25</v>
      </c>
      <c r="C13" s="44" t="s">
        <v>28</v>
      </c>
      <c r="D13" s="44" t="s">
        <v>34</v>
      </c>
      <c r="E13" s="45">
        <v>797</v>
      </c>
      <c r="F13" s="46"/>
      <c r="G13" s="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60">
      <c r="A14" s="47">
        <v>6</v>
      </c>
      <c r="B14" s="47" t="s">
        <v>26</v>
      </c>
      <c r="C14" s="47" t="s">
        <v>29</v>
      </c>
      <c r="D14" s="47" t="s">
        <v>34</v>
      </c>
      <c r="E14" s="48">
        <v>795</v>
      </c>
      <c r="F14" s="46"/>
      <c r="G14" s="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75">
      <c r="A15" s="49">
        <v>7</v>
      </c>
      <c r="B15" s="11" t="s">
        <v>30</v>
      </c>
      <c r="C15" s="12" t="s">
        <v>42</v>
      </c>
      <c r="D15" s="13" t="s">
        <v>31</v>
      </c>
      <c r="E15" s="14">
        <v>2</v>
      </c>
      <c r="F15" s="15"/>
      <c r="G15" s="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5">
      <c r="A16" s="50"/>
      <c r="B16" s="77" t="s">
        <v>8</v>
      </c>
      <c r="C16" s="77"/>
      <c r="D16" s="51"/>
      <c r="E16" s="52"/>
      <c r="F16" s="53"/>
      <c r="G16" s="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30">
      <c r="A17" s="54">
        <v>8</v>
      </c>
      <c r="B17" s="38" t="s">
        <v>19</v>
      </c>
      <c r="C17" s="39" t="s">
        <v>41</v>
      </c>
      <c r="D17" s="38" t="s">
        <v>16</v>
      </c>
      <c r="E17" s="38">
        <v>1</v>
      </c>
      <c r="F17" s="55"/>
      <c r="G17" s="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15">
      <c r="A18" s="54">
        <v>9</v>
      </c>
      <c r="B18" s="38" t="s">
        <v>21</v>
      </c>
      <c r="C18" s="39" t="s">
        <v>20</v>
      </c>
      <c r="D18" s="38" t="s">
        <v>16</v>
      </c>
      <c r="E18" s="38">
        <v>1</v>
      </c>
      <c r="F18" s="55"/>
      <c r="G18" s="3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s="70" customFormat="1" ht="30">
      <c r="A19" s="54">
        <v>10</v>
      </c>
      <c r="B19" s="38"/>
      <c r="C19" s="39" t="s">
        <v>39</v>
      </c>
      <c r="D19" s="38" t="s">
        <v>5</v>
      </c>
      <c r="E19" s="38">
        <v>1</v>
      </c>
      <c r="F19" s="55"/>
      <c r="G19" s="3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30">
      <c r="A20" s="54">
        <v>11</v>
      </c>
      <c r="B20" s="68" t="s">
        <v>37</v>
      </c>
      <c r="C20" s="39" t="s">
        <v>22</v>
      </c>
      <c r="D20" s="38" t="s">
        <v>16</v>
      </c>
      <c r="E20" s="38">
        <v>1</v>
      </c>
      <c r="F20" s="55"/>
      <c r="G20" s="3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5">
      <c r="A21" s="20"/>
      <c r="B21" s="56"/>
      <c r="C21" s="57"/>
      <c r="D21" s="19"/>
      <c r="E21" s="56"/>
      <c r="F21" s="58" t="s">
        <v>15</v>
      </c>
      <c r="G21" s="59">
        <f>SUM(G6:G20)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5.75" customHeight="1">
      <c r="A22" s="56"/>
      <c r="B22" s="60"/>
      <c r="C22" s="60"/>
      <c r="D22" s="60"/>
      <c r="E22" s="60"/>
      <c r="F22" s="61" t="s">
        <v>14</v>
      </c>
      <c r="G22" s="62">
        <f>G21*1.23</f>
        <v>0</v>
      </c>
      <c r="H22" s="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4.25">
      <c r="A23" s="78"/>
      <c r="B23" s="78"/>
      <c r="C23" s="78"/>
      <c r="D23" s="78"/>
      <c r="E23" s="78"/>
      <c r="F23" s="78"/>
      <c r="G23" s="78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22.5" customHeight="1">
      <c r="A24" s="9"/>
      <c r="B24" s="9"/>
      <c r="C24" s="9"/>
      <c r="D24" s="9"/>
      <c r="E24" s="9"/>
      <c r="F24" s="9"/>
      <c r="G24" s="9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 customHeight="1">
      <c r="A25" s="9"/>
      <c r="B25" s="9"/>
      <c r="C25" s="9"/>
      <c r="D25" s="9"/>
      <c r="E25" s="9"/>
      <c r="F25" s="9"/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9"/>
      <c r="B26" s="9"/>
      <c r="C26" s="9"/>
      <c r="D26" s="9"/>
      <c r="E26" s="9"/>
      <c r="F26" s="9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>
      <c r="A27" s="9"/>
      <c r="B27" s="9"/>
      <c r="C27" s="9"/>
      <c r="D27" s="9"/>
      <c r="E27" s="9"/>
      <c r="F27" s="9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4.25">
      <c r="A28" s="1"/>
      <c r="B28" s="1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1"/>
      <c r="B29" s="6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1"/>
      <c r="B30" s="6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5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5"/>
      <c r="B32" s="6"/>
      <c r="C32" s="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5"/>
      <c r="B33" s="7"/>
      <c r="C33" s="7"/>
      <c r="D33" s="7"/>
      <c r="E33" s="7"/>
      <c r="F33" s="7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75"/>
      <c r="B34" s="75"/>
      <c r="C34" s="75"/>
      <c r="D34" s="75"/>
      <c r="E34" s="7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75"/>
      <c r="B35" s="75"/>
      <c r="C35" s="75"/>
      <c r="D35" s="75"/>
      <c r="E35" s="7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5"/>
      <c r="B36" s="7"/>
      <c r="C36" s="7"/>
      <c r="D36" s="7"/>
      <c r="E36" s="7"/>
      <c r="F36" s="7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"/>
      <c r="B37" s="7"/>
      <c r="C37" s="7"/>
      <c r="D37" s="7"/>
      <c r="E37" s="7"/>
      <c r="F37" s="7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7"/>
      <c r="C38" s="7"/>
      <c r="D38" s="7"/>
      <c r="E38" s="7"/>
      <c r="F38" s="7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75"/>
      <c r="B39" s="75"/>
      <c r="C39" s="75"/>
      <c r="D39" s="75"/>
      <c r="E39" s="7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5"/>
      <c r="B40" s="7"/>
      <c r="C40" s="7"/>
      <c r="D40" s="7"/>
      <c r="E40" s="7"/>
      <c r="F40" s="7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"/>
      <c r="B41" s="7"/>
      <c r="C41" s="7"/>
      <c r="D41" s="7"/>
      <c r="E41" s="7"/>
      <c r="F41" s="7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"/>
      <c r="B42" s="7"/>
      <c r="C42" s="7"/>
      <c r="D42" s="7"/>
      <c r="E42" s="7"/>
      <c r="F42" s="7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"/>
      <c r="B43" s="7"/>
      <c r="C43" s="7"/>
      <c r="D43" s="7"/>
      <c r="E43" s="7"/>
      <c r="F43" s="7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"/>
      <c r="B44" s="7"/>
      <c r="C44" s="7"/>
      <c r="D44" s="7"/>
      <c r="E44" s="7"/>
      <c r="F44" s="7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75"/>
      <c r="B45" s="75"/>
      <c r="C45" s="75"/>
      <c r="D45" s="75"/>
      <c r="E45" s="7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5"/>
      <c r="B46" s="7"/>
      <c r="C46" s="7"/>
      <c r="D46" s="7"/>
      <c r="E46" s="7"/>
      <c r="F46" s="7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7"/>
      <c r="C47" s="7"/>
      <c r="D47" s="7"/>
      <c r="E47" s="7"/>
      <c r="F47" s="7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7"/>
      <c r="C48" s="7"/>
      <c r="D48" s="7"/>
      <c r="E48" s="7"/>
      <c r="F48" s="7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7"/>
      <c r="C49" s="7"/>
      <c r="D49" s="7"/>
      <c r="E49" s="7"/>
      <c r="F49" s="7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"/>
      <c r="B50" s="2"/>
      <c r="C50" s="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75"/>
      <c r="B51" s="75"/>
      <c r="C51" s="75"/>
      <c r="D51" s="75"/>
      <c r="E51" s="7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5"/>
      <c r="B52" s="7"/>
      <c r="C52" s="7"/>
      <c r="D52" s="7"/>
      <c r="E52" s="7"/>
      <c r="F52" s="7"/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7"/>
      <c r="C53" s="7"/>
      <c r="D53" s="7"/>
      <c r="E53" s="7"/>
      <c r="F53" s="7"/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7"/>
      <c r="C54" s="7"/>
      <c r="D54" s="7"/>
      <c r="E54" s="7"/>
      <c r="F54" s="7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7"/>
      <c r="C55" s="7"/>
      <c r="D55" s="7"/>
      <c r="E55" s="7"/>
      <c r="F55" s="7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"/>
      <c r="B56" s="7"/>
      <c r="C56" s="7"/>
      <c r="D56" s="7"/>
      <c r="E56" s="7"/>
      <c r="F56" s="7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75"/>
      <c r="B57" s="75"/>
      <c r="C57" s="75"/>
      <c r="D57" s="75"/>
      <c r="E57" s="7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75"/>
      <c r="B58" s="75"/>
      <c r="C58" s="75"/>
      <c r="D58" s="75"/>
      <c r="E58" s="7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75"/>
      <c r="B59" s="75"/>
      <c r="C59" s="75"/>
      <c r="D59" s="75"/>
      <c r="E59" s="7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>
      <c r="C61" s="4"/>
    </row>
    <row r="62" spans="1:230">
      <c r="C62" s="4"/>
    </row>
  </sheetData>
  <mergeCells count="16">
    <mergeCell ref="D3:E3"/>
    <mergeCell ref="B5:C5"/>
    <mergeCell ref="A2:G2"/>
    <mergeCell ref="A1:G1"/>
    <mergeCell ref="A59:E59"/>
    <mergeCell ref="B12:C12"/>
    <mergeCell ref="B16:C16"/>
    <mergeCell ref="A34:E34"/>
    <mergeCell ref="A35:E35"/>
    <mergeCell ref="A39:E39"/>
    <mergeCell ref="A45:E45"/>
    <mergeCell ref="A51:E51"/>
    <mergeCell ref="A57:E57"/>
    <mergeCell ref="A58:E58"/>
    <mergeCell ref="A23:G23"/>
    <mergeCell ref="B10:C10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Durmowicz_M</cp:lastModifiedBy>
  <cp:revision>21</cp:revision>
  <cp:lastPrinted>2023-11-16T08:07:49Z</cp:lastPrinted>
  <dcterms:created xsi:type="dcterms:W3CDTF">2009-07-26T22:21:00Z</dcterms:created>
  <dcterms:modified xsi:type="dcterms:W3CDTF">2023-11-16T08:08:03Z</dcterms:modified>
</cp:coreProperties>
</file>