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8" activeTab="8"/>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definedNames>
    <definedName name="_xlnm.Print_Area" localSheetId="1">'1'!$A$1:$J$184</definedName>
    <definedName name="_xlnm.Print_Area" localSheetId="10">'10'!$A$1:$J$28</definedName>
    <definedName name="_xlnm.Print_Area" localSheetId="11">'11'!$A$1:$J$24</definedName>
    <definedName name="_xlnm.Print_Area" localSheetId="12">'12'!$A$1:$K$20</definedName>
    <definedName name="_xlnm.Print_Area" localSheetId="13">'13'!$A$1:$K$24</definedName>
    <definedName name="_xlnm.Print_Area" localSheetId="14">'14'!$A$1:$J$21</definedName>
    <definedName name="_xlnm.Print_Area" localSheetId="15">'15'!$A$1:$K$11</definedName>
    <definedName name="_xlnm.Print_Area" localSheetId="16">'16'!$A$1:$J$11</definedName>
    <definedName name="_xlnm.Print_Area" localSheetId="17">'17'!$A$1:$J$14</definedName>
    <definedName name="_xlnm.Print_Area" localSheetId="18">'18'!$A$1:$J$9</definedName>
    <definedName name="_xlnm.Print_Area" localSheetId="19">'19'!$A$1:$J$11</definedName>
    <definedName name="_xlnm.Print_Area" localSheetId="2">'2'!$A$1:$J$31</definedName>
    <definedName name="_xlnm.Print_Area" localSheetId="3">'3'!$A$1:$J$31</definedName>
    <definedName name="_xlnm.Print_Area" localSheetId="4">'4'!$A$1:$J$42</definedName>
    <definedName name="_xlnm.Print_Area" localSheetId="5">'5'!$A$1:$L$25</definedName>
    <definedName name="_xlnm.Print_Area" localSheetId="6">'6'!$A$1:$L$43</definedName>
    <definedName name="_xlnm.Print_Area" localSheetId="7">'7'!$A$1:$K$39</definedName>
    <definedName name="_xlnm.Print_Area" localSheetId="8">'8'!$A$1:$J$31</definedName>
    <definedName name="_xlnm.Print_Area" localSheetId="9">'9'!$A$1:$J$22</definedName>
    <definedName name="_xlnm.Print_Area" localSheetId="0">'Spis treści'!$A$1:$B$28</definedName>
  </definedNames>
  <calcPr fullCalcOnLoad="1"/>
</workbook>
</file>

<file path=xl/sharedStrings.xml><?xml version="1.0" encoding="utf-8"?>
<sst xmlns="http://schemas.openxmlformats.org/spreadsheetml/2006/main" count="1118" uniqueCount="433">
  <si>
    <t>SPECYFIKACJA</t>
  </si>
  <si>
    <t>ASORTYMENTOWO-CENOWA</t>
  </si>
  <si>
    <t>Nr pakietu</t>
  </si>
  <si>
    <t>Nazwa / opis</t>
  </si>
  <si>
    <t>Pakiet 1</t>
  </si>
  <si>
    <t>Strzykawki, igły, aparaty do przetoczeń, kaniule dożylne, kraniki, akcesoria</t>
  </si>
  <si>
    <t>Pakiet 2</t>
  </si>
  <si>
    <t>Butle typu Redon, dreny typu Redon</t>
  </si>
  <si>
    <t>Pakiet 3</t>
  </si>
  <si>
    <t>Zestawy do odsysania, zestawy do drenażu, kanki rektalne</t>
  </si>
  <si>
    <t>Pakiet 4</t>
  </si>
  <si>
    <t>Pakiet 5</t>
  </si>
  <si>
    <t>Ostrza ze stali nierdzewnej</t>
  </si>
  <si>
    <t>Pakiet 6</t>
  </si>
  <si>
    <t>Zamknięty system pobierania krwi metodą aspiracyjno-próżniowądo oznaczania badań z krwi żylnej oraz mikrokapilary do pobierania krwi włośniczkowej</t>
  </si>
  <si>
    <t>Pakiet 7</t>
  </si>
  <si>
    <t>Cewniki urologiczne, worki do zbiórki moczu - jałowe</t>
  </si>
  <si>
    <t>Pakiet 8</t>
  </si>
  <si>
    <t>Igły biopsyjne i lokalizacyjne</t>
  </si>
  <si>
    <t>Pakiet 9</t>
  </si>
  <si>
    <t>Zestawy urologiczne</t>
  </si>
  <si>
    <t>Pakiet 10</t>
  </si>
  <si>
    <t>Drobny sprzęt jednorazowego użytku</t>
  </si>
  <si>
    <t>Pakiet 11</t>
  </si>
  <si>
    <t>Wzierniki ginekologiczne</t>
  </si>
  <si>
    <t>Pakiet 12</t>
  </si>
  <si>
    <t>Sterylna substancja do znieczuleń miejscowych o właściwościach odkażających, opaski uciskowe, igły do pobierania i rozpuszczania leków, osłonki, plikatory, myjki</t>
  </si>
  <si>
    <t>Pakiet 13</t>
  </si>
  <si>
    <t>Pakiet 14</t>
  </si>
  <si>
    <t>Zestawy do drenażu ran</t>
  </si>
  <si>
    <t>Pakiet 15</t>
  </si>
  <si>
    <t>Filtry do pdawania leków</t>
  </si>
  <si>
    <t>Pakiet 16</t>
  </si>
  <si>
    <t>Pakiet 17</t>
  </si>
  <si>
    <t>Pakiet 18</t>
  </si>
  <si>
    <t xml:space="preserve"> lancety do punktowego nakłuwania skóry</t>
  </si>
  <si>
    <t>Pakiet 19</t>
  </si>
  <si>
    <t>Sety do pomp infuzyjnych</t>
  </si>
  <si>
    <t xml:space="preserve">Szczegółowe opisy - w kolejno ponumerowanych arkuszach </t>
  </si>
  <si>
    <t>PAKIET 1</t>
  </si>
  <si>
    <t xml:space="preserve"> Strzykawki, igły, aparaty do przetoczeń, kaniule dożylne, kraniki, akcesoria</t>
  </si>
  <si>
    <t>L.p.</t>
  </si>
  <si>
    <t>Opis przedmiotu zamówienia</t>
  </si>
  <si>
    <t>J.m.</t>
  </si>
  <si>
    <t>Wartość netto zł</t>
  </si>
  <si>
    <t>VAT [%]</t>
  </si>
  <si>
    <t>Wartość brutto zł</t>
  </si>
  <si>
    <t>Ilość sztuk do testowania / weryfikacji</t>
  </si>
  <si>
    <t xml:space="preserve">Strzykawka  dwuczęściowa -  poj. 2 ml - komora i tłok w kolorze nie zaburzającym wizualizacji wnętrza i podziałki, podziałka co 0,1ml  centryczny stożek luer.                  </t>
  </si>
  <si>
    <t>op. (100 szt.)</t>
  </si>
  <si>
    <t>Strzykawka  dwuczęściowa - poj. 5 ml - komora i tłok w kolorze nie zaburzającym wizualizacji wnętrza i podziałki, podziałka co 0,2ml, niecentryczny stożek luer</t>
  </si>
  <si>
    <t xml:space="preserve">Strzykawka  dwuczęściowa - poj. 10 ml - komora i tłok w kolorze nie zaburzającym wizualizacji wnętrza i podziałki, podziałka co 0,5ml, niecentryczny stożek luer </t>
  </si>
  <si>
    <t xml:space="preserve">Strzykawka  dwuczęściowa - poj. 20 ml - komora i tłok w kolorze nie zaburzającym wizualizacji wnętrza i podziałki, podziałka co 1ml, niecentryczny stożek luer </t>
  </si>
  <si>
    <t>op. (80 szt.)</t>
  </si>
  <si>
    <t>Strzykawka  - poj. 100 ml, typu Janeta, końcówka cewnikowa</t>
  </si>
  <si>
    <t xml:space="preserve">   szt</t>
  </si>
  <si>
    <t xml:space="preserve">Strzykawka insulinówka, końcówka luer, op. 100 szt. pakowane pojedynczo, igła pakowana razem lub osobno, nakładana  (strzykawka nie może posiadać wtopionej igły)                                                                                 </t>
  </si>
  <si>
    <t xml:space="preserve">Strzykawka trzyczęściowa  z gumowym mankietem uszczelniającym tłok, poj. 20 ml, niezmywalna  podziałka co 1ml, końcówka luer-lock, materiał polipropylen </t>
  </si>
  <si>
    <t>op</t>
  </si>
  <si>
    <t xml:space="preserve">Strzykawka trzyczęściowa  z gumowym mankietem uszczelniającym tłok, poj. 10 ml, niezmywalna  podziałka co 0,5ml, końcówka luer-lock, materiał polipropylen </t>
  </si>
  <si>
    <t xml:space="preserve">Igła luer 0,5 x 25 mm   </t>
  </si>
  <si>
    <t xml:space="preserve">Igła luer 0,6 x 30 mm  </t>
  </si>
  <si>
    <t>Igła luer 0,7 x 30 mm</t>
  </si>
  <si>
    <t>Igła luer 0,8 x 40 mm</t>
  </si>
  <si>
    <t>Igła luer 0,9 x 40 mm</t>
  </si>
  <si>
    <t>Igła luer 1,2 x 40 mm</t>
  </si>
  <si>
    <t>op (50 szt.)</t>
  </si>
  <si>
    <t xml:space="preserve">Aparaty do przetoczeń płynów infuzyjnych, końcówka luer –lock – komora  o dł. min. 6cm, filtr infuzyjny 15µm, dł. drenu 150cm, opakowanie w kolorze odróżniającym od aparatów do przetoczeń krwi </t>
  </si>
  <si>
    <t>szt.</t>
  </si>
  <si>
    <t>Aparaty do przetoczeń krwi, końcówka luer- lock, komora o dł. min. 9cm, filtr infuzyjny 200 µm, dł. drenu 150cm, opakowanie w kolorze odróżniającym od aparatów do przetoczeń płynów infuzyjnych</t>
  </si>
  <si>
    <t>Aparat typu Intrafix czarny, końcówka luer-lock, dwuczęściowa komora z elastyczna częścią dodrenową i sztywna dokolcową z pierścieniem oddzielającym obie części komory, - dren o dł. 180cm +/- 5 %, - zacisk rolkowy, logo producenta na komorze, bez zawartości ftalanów (DEHP)</t>
  </si>
  <si>
    <t>Kraniki trójdrożne bez drenu, wykonane z poliwęglanu, końcówka luer-lock</t>
  </si>
  <si>
    <r>
      <t xml:space="preserve">Kraniki trójdrożne z drenem 7-10 cm /sterylne, końcówka luer-lock, wykonane z poliwęglanu  wytrzymujące ciśnienie 3-4 bary,  ciśnienie graniczne posiadanego wstrzykiwacza automatycznego i stosowana prędkość przepływu  - 3 ml/sek., </t>
    </r>
    <r>
      <rPr>
        <b/>
        <sz val="9"/>
        <color indexed="8"/>
        <rFont val="Calibri"/>
        <family val="2"/>
      </rPr>
      <t>wolne od  DEHP</t>
    </r>
  </si>
  <si>
    <r>
      <t xml:space="preserve">Łączniki bezigłowe  z membraną  uniemożliwiającą przemieszczanie się płynu  podczas stosowania leków, podawania kroplówki                                                                                •  sterylne
•  pakowane pojedynczo
•  samozamykająca się membrana
•  spełniające funkcje łącznika bezigłowego
•  możliwe do zastosowania w dostępie  naczyniowym obwodowym  żylnym
• użyteczność dla przetaczania preparatów  krwi i przy badaniu  rezonansem magnetycznym
• użyteczność dla przetaczania preparatów zawierających cytostatyki, tłuszcze
• nie powodujące zwiększonego ciśnienia przepływu
• eliminujące cofanie się krwi
• </t>
    </r>
    <r>
      <rPr>
        <b/>
        <sz val="9"/>
        <color indexed="8"/>
        <rFont val="Calibri"/>
        <family val="2"/>
      </rPr>
      <t>pozbawione lateksu oraz DEHP</t>
    </r>
  </si>
  <si>
    <t>szt</t>
  </si>
  <si>
    <t>Kaniule luer G 22  z portem bocznym – typu  bezpiecznego z metalowym zatrzaskiem zabezpieczającym, przepływ min. 36ml/min</t>
  </si>
  <si>
    <t>Kaniule luer G 20  z portem bocznym – typu  bezpiecznego z metalowym zatrzaskiem zabezpieczającym, przepływ min. 61ml/min</t>
  </si>
  <si>
    <t>Kaniule luer G 18  z portem bocznym – typu  bezpiecznego z metalowym zatrzaskiem zabezpieczającym, przepływ  min. 96ml/min</t>
  </si>
  <si>
    <t>Kaniule luer G 17  z portem bocznym – typu  bezpiecznego z metalowym zatrzaskiem zabezpieczającym, przepływ min. 128ml/min</t>
  </si>
  <si>
    <t>Przyrząd typu Vasofix braunule, bez PCV - rozm. G 22, przepływ 36ml/min</t>
  </si>
  <si>
    <t>Przyrząd typu Vasofix braunule, bez PCV - rozm. G 20, przepływ 61ml/min</t>
  </si>
  <si>
    <t>Kaniula dotętnicza, rozm. 20G, luer z zaworem odcinającym Floswitch, wykonana z poliuretanu, ze skrzydełkami (uszkami) do bezpiecznego mocowania</t>
  </si>
  <si>
    <t>Aparat do przetoczeń z precyzyjnym regulatorem przepływu. Filtr powietrza BFE min. 99,9999. Kontrola przepływu w zakresie 3-270 ml/h. Dren bez DEHP. Komora kroplowa bez PCV, zawór BCV zapobiegający refluksowi krwi do aparatu</t>
  </si>
  <si>
    <t>Igła 18 G z filtrem, tępo ścięta</t>
  </si>
  <si>
    <t>RAZEM</t>
  </si>
  <si>
    <t>Dotyczy pozycji 1-4</t>
  </si>
  <si>
    <t>Warunki bezwzględne (wymagane)</t>
  </si>
  <si>
    <t>opis</t>
  </si>
  <si>
    <t></t>
  </si>
  <si>
    <t>kryza zabezpieczająca przed wysunięciem strzykawki wyczuwalna wyłącznie wewnątrz strzykawki</t>
  </si>
  <si>
    <t>tłok w kolorze białym  (nie kontrastującym i nie przeźroczystym)</t>
  </si>
  <si>
    <t>logo lub nazwa producenta  na komorze strzykawki, logo i nazwa własna strzykawki na opakowaniu jednostkowym i zbiorczym</t>
  </si>
  <si>
    <t>nieścieralna, nominalna ,czarna skala pomiarowa wyskalowana zgodnie z wymaganą dokładnością na całej długości podziałki</t>
  </si>
  <si>
    <t>Warunki względne (oceniane)</t>
  </si>
  <si>
    <t>ocena</t>
  </si>
  <si>
    <t>szczelność sprzętu w połączeniu z innymi kompatybilnymi elementami</t>
  </si>
  <si>
    <t>0-2 pkt.</t>
  </si>
  <si>
    <t xml:space="preserve">łatwość manipulacji podczas użycia, np. ruchomość tłoka tj. mały opór  tłoczenia </t>
  </si>
  <si>
    <t>czytelne oznakowanie skali</t>
  </si>
  <si>
    <t xml:space="preserve"> wizualizacja zawartości cylindra</t>
  </si>
  <si>
    <t>sposób jednostkowego zapakowania sprzętu umożliwiający otwarcie opakowania bez ryzyka zainfekowania sprzętu - margines</t>
  </si>
  <si>
    <t>Dotyczy pozycji 7</t>
  </si>
  <si>
    <t>zapewniająca zgodną z ustawieniami pracę pompy</t>
  </si>
  <si>
    <t>kompatybilna z posiadanymi pompami  strzykawkowymi  Ascor</t>
  </si>
  <si>
    <t>poprzeczne wcięcie na tłoku i dodatkowy pierścień wokół ujścia luer-lock, stabilizujące strzykawkę w ramieniu pompy</t>
  </si>
  <si>
    <t>logo lub nazwa producenta  i nazwa własna strzykawki na komorze strzykawki</t>
  </si>
  <si>
    <t>dwustronna ,nieścieralna skala pomiarowa wyskalowana zgodnie z wymaganą dokładnością na całej długości podziałki</t>
  </si>
  <si>
    <t>szczelność sprzętu w połączeniu z innymi elementami kompatybilnymi</t>
  </si>
  <si>
    <t>ostrość zakończenia ( z wyjątkiem poz. 40)</t>
  </si>
  <si>
    <t>barwne oznakowanie każdego kartonika zbiorczego umożliwiające wizualne rozróżnienie rozmiaru igieł  (z wyjątkiem poz. 40)</t>
  </si>
  <si>
    <t>pojedyncze igły łatwe do oddzielenia od listka</t>
  </si>
  <si>
    <t xml:space="preserve">sposób jednostkowego zapakowania sprzętu umożliwiający otwarcie opakowania bez ryzyka zainfekowania sprzętu - margines </t>
  </si>
  <si>
    <t>opakowanie kompatybilne z wielkością i masą wyrobu</t>
  </si>
  <si>
    <t>brak zawartości ftalanów (DEHP) – potwierdzony przez Producenta</t>
  </si>
  <si>
    <t>brak zawartości lateksu</t>
  </si>
  <si>
    <t>hydrofobowy filtr odpowietrzający w komorze</t>
  </si>
  <si>
    <t xml:space="preserve">szczelność sprzętu w połączeniu z innymi elementami kompatybilnymi </t>
  </si>
  <si>
    <t>niezawodność zastosowanych przez producenta zatyczek, odpowietrzeń  np. ruchomość, trwałość pozycji zatyczki</t>
  </si>
  <si>
    <t xml:space="preserve">łatwy w manipulacji i niezawodny system regulacji przepływu np. elastyczny zbiornik na płyn </t>
  </si>
  <si>
    <t xml:space="preserve">opakowanie kompatybilne z wielkością i masą wyrobu </t>
  </si>
  <si>
    <t>zastawka antyzwrotna</t>
  </si>
  <si>
    <t>sterylne, pakowane pojedynczo, opakowanie typu Tyvek</t>
  </si>
  <si>
    <t>barwne oznakowanie korka portu bocznego odpowiednie do rozmiaru</t>
  </si>
  <si>
    <t>rodzaj sterylizacji R lub EO</t>
  </si>
  <si>
    <t xml:space="preserve"> znacznik rtg w postaci minimum 4 pasków</t>
  </si>
  <si>
    <t xml:space="preserve">szczelność sprzętu w połączeniu z innymi elementami kompatybilnymi oceniane w trakcie użycia </t>
  </si>
  <si>
    <t>niezawodność zastosowanych przez producenta zatyczek  oceniane w trakcie użycia.</t>
  </si>
  <si>
    <t xml:space="preserve">łatwość manipulacji podczas użycia (giętkość, podatność na zmiany położenia, brak efektu gufrowania kaniuli)  oceniane w trakcie użycia– </t>
  </si>
  <si>
    <t>łatwość mocowania</t>
  </si>
  <si>
    <t>opakowanie proporcjonalne do zawartości i masy wyrobu.</t>
  </si>
  <si>
    <t xml:space="preserve">korki sterylne pakowane pojedynczo, w opakowanie łatwe do otwarcia lub na listku z łatwym wyjęciem pojedynczego korka </t>
  </si>
  <si>
    <t>sterylne, pakowane pojedynczo lub sterylne, pakowane na listku z perforacją celem oddzielenia pojedynczego opakowania</t>
  </si>
  <si>
    <t xml:space="preserve"> opakowanie typu tyvek</t>
  </si>
  <si>
    <t>wyczuwalny i optyczny identyfikator pozycji otwarty/zamknięty</t>
  </si>
  <si>
    <t xml:space="preserve"> rodzaj sterylizacji – inny niż EO </t>
  </si>
  <si>
    <t xml:space="preserve">szczelność połączenia drenu z kranikiem w przypadku zastosowania ze wstrzykiwaczem automatycznym </t>
  </si>
  <si>
    <t xml:space="preserve"> szczelność sprzętu w połączeniu z innymi elementami kompatybilnymi oceniane w trakcie użycia </t>
  </si>
  <si>
    <t>opakowanie proporcjonalne do zawartości i masy wyrobu</t>
  </si>
  <si>
    <t xml:space="preserve"> sposób jednostkowego zapakowania sprzętu umożliwiający otwarcie opakowania bez ryzyka zainfekowania sprzętu - margines</t>
  </si>
  <si>
    <t xml:space="preserve"> objętość wypełnienia 0,09ml, przepływ min 21 l/h</t>
  </si>
  <si>
    <t xml:space="preserve"> przeznaczone do użytkowania min. 140 użyć (rozpoczęta i zakończona procedura)  oraz dodatkowo określona  w godzinach częstotliwość  wymian </t>
  </si>
  <si>
    <t xml:space="preserve"> możliwość podaży lipidów i pobierania krwi</t>
  </si>
  <si>
    <t xml:space="preserve"> połączenie luer slip i luer-lock</t>
  </si>
  <si>
    <t>wolne od ftalanów (DEHP), latexu i PCV</t>
  </si>
  <si>
    <t>logo lub nazwa producenta na samym wyrobie</t>
  </si>
  <si>
    <t xml:space="preserve"> filtr hydrofobowy</t>
  </si>
  <si>
    <t>sterylne, pakowane pojedynczo, opakowanie typu blister</t>
  </si>
  <si>
    <t>barwne oznakowanie korka portu bocznego i skrzydełek odpowiednie do rozmiaru, zgodne z ISO</t>
  </si>
  <si>
    <t xml:space="preserve">rodzaj materiału kaniul - wykonane z  PU (poliuretan) lub  PTFE (politetra-fluoroetylen) </t>
  </si>
  <si>
    <t xml:space="preserve"> samodomykający port boczny</t>
  </si>
  <si>
    <t>filtr hydrofobowy</t>
  </si>
  <si>
    <t>rodzaj materiału kaniul - wykonane z  FEP (fluoroetylen)</t>
  </si>
  <si>
    <t>znacznik rtg w postaci minimum 4 pasków</t>
  </si>
  <si>
    <t>samodomykający port boczny</t>
  </si>
  <si>
    <t>PAKIET 2</t>
  </si>
  <si>
    <r>
      <t xml:space="preserve">Butla typu Redon do niskociśnieniowego drenażu ran, kompatybilna z drenami różnych rozmiarów – jałowa, poj. 240 ml – 300 ml   </t>
    </r>
    <r>
      <rPr>
        <b/>
        <sz val="9"/>
        <color indexed="8"/>
        <rFont val="Calibri"/>
        <family val="2"/>
      </rPr>
      <t xml:space="preserve">Warunek bezwzględny:  </t>
    </r>
    <r>
      <rPr>
        <sz val="9"/>
        <color indexed="8"/>
        <rFont val="Calibri"/>
        <family val="2"/>
      </rPr>
      <t xml:space="preserve">                                            skala w trwały sposób zaznaczona na butelce, nie nalkejana, opakowanie papier-folia </t>
    </r>
    <r>
      <rPr>
        <b/>
        <i/>
        <sz val="9"/>
        <rFont val="Calibri"/>
        <family val="2"/>
      </rPr>
      <t>UWAGA: Nie wymagamy butli wysokopróżniowych</t>
    </r>
  </si>
  <si>
    <r>
      <t xml:space="preserve">Butla typu Redon do niskociśnieniowego drenażu ran, kompatybilna z drenami różnych rozmiarów -  jałowa, poj. 400 ml – 500 ml.  </t>
    </r>
    <r>
      <rPr>
        <b/>
        <sz val="9"/>
        <color indexed="8"/>
        <rFont val="Calibri"/>
        <family val="2"/>
      </rPr>
      <t xml:space="preserve">Warunek bezwzględny:  </t>
    </r>
    <r>
      <rPr>
        <sz val="9"/>
        <color indexed="8"/>
        <rFont val="Calibri"/>
        <family val="2"/>
      </rPr>
      <t xml:space="preserve">                                                 skala w trwały sposób zaznaczona na butelce,  nie nalkejana, opakowanie papier-folia </t>
    </r>
    <r>
      <rPr>
        <b/>
        <i/>
        <sz val="9"/>
        <rFont val="Calibri"/>
        <family val="2"/>
      </rPr>
      <t>UWAGA: Nie wymagamy butli wysokopróżniowych</t>
    </r>
  </si>
  <si>
    <t>Dren jałowy typu Redon z PCV,                            perforacja o długośc imin. 15 cm,  CH 12                           dł. 100 - 120 cm                                                            pakowany podłużnie nie skręcany</t>
  </si>
  <si>
    <t>Dren jałowy typu Redon z PCV,                            perforacja o długośc imin. 15 cm,  CH 14                          dł. 100 - 120 cm                                                            pakowany podłużnie nie skręcany</t>
  </si>
  <si>
    <t>Dren jałowy typu Redon z PCV,                            perforacja o długośc imin. 15 cm,  CH 16                           dł. 100 - 120 cm                                                            pakowany podłużnie nie skręcany</t>
  </si>
  <si>
    <t>Łącznik Y obrotowy z zastawką</t>
  </si>
  <si>
    <t>Dotyczy pozycji 1-2</t>
  </si>
  <si>
    <t>Dotyczy pozycji 3-6</t>
  </si>
  <si>
    <t>PAKIET 3</t>
  </si>
  <si>
    <t xml:space="preserve">Wartość netto zł </t>
  </si>
  <si>
    <t xml:space="preserve"> </t>
  </si>
  <si>
    <r>
      <t xml:space="preserve">Zestaw do drenażu pasywnego, jałowy
</t>
    </r>
    <r>
      <rPr>
        <b/>
        <sz val="8"/>
        <color indexed="8"/>
        <rFont val="Calibri"/>
        <family val="2"/>
      </rPr>
      <t xml:space="preserve">- dren silikonowy w rozmiarze CH 18  +/- 2
</t>
    </r>
    <r>
      <rPr>
        <sz val="8"/>
        <color indexed="8"/>
        <rFont val="Calibri"/>
        <family val="2"/>
      </rPr>
      <t xml:space="preserve">- worek na wydzieliny poj. 500 ml  - 700 ml
- zastawka przeciw zwrotna ze szczelnym elementem spustowym
</t>
    </r>
  </si>
  <si>
    <r>
      <t xml:space="preserve">Zestaw do drenażu pasywnego, jałowy
</t>
    </r>
    <r>
      <rPr>
        <b/>
        <sz val="8"/>
        <color indexed="8"/>
        <rFont val="Calibri"/>
        <family val="2"/>
      </rPr>
      <t xml:space="preserve">- dren silikonowy w rozmiarze CH 28  +/- 2
</t>
    </r>
    <r>
      <rPr>
        <sz val="8"/>
        <color indexed="8"/>
        <rFont val="Calibri"/>
        <family val="2"/>
      </rPr>
      <t xml:space="preserve">- worek na wydzieliny poj. 500 ml  - 700 ml
- zastawka przeciw zwrotna ze szczelnym elementem spustowym
</t>
    </r>
  </si>
  <si>
    <t>Kanka  rektalna CH 30, jałowa, dł. 36 - 40 cm, z dwoma dużymi otworami bocznymi, bez otworu centralnego, konstrukcja antyzłamaniowa</t>
  </si>
  <si>
    <t>Dotyczy pozycji 1</t>
  </si>
  <si>
    <t>miękki nie zasysający się dren</t>
  </si>
  <si>
    <t xml:space="preserve">rączka ergonomiczna, dopasowująca się do dłoni </t>
  </si>
  <si>
    <t>Dotyczy pozycji 2 i 3</t>
  </si>
  <si>
    <t xml:space="preserve">szczelny element spustowy </t>
  </si>
  <si>
    <t>łatwość otwierania i zamykania zaworu spustowego</t>
  </si>
  <si>
    <t xml:space="preserve">czytelne oznakowanie skali po napełnieniu worka  </t>
  </si>
  <si>
    <t xml:space="preserve">sposób jednostkowego zapakowania sprzętu umożliwiający otwarcie opakowania bez ryzyka zainfekowania sprzętu jałowego - margines </t>
  </si>
  <si>
    <t xml:space="preserve">Dotyczy pozycji 4 </t>
  </si>
  <si>
    <t>łatwość manipulacji podczas użycia</t>
  </si>
  <si>
    <t>Cena jednostkowa netto zł</t>
  </si>
  <si>
    <t>RAZEM:</t>
  </si>
  <si>
    <t>Dotyczy całego pakietu</t>
  </si>
  <si>
    <t>PAKIET 5</t>
  </si>
  <si>
    <t>Ostrze nr 10 (stal nierdzewna)  100 szt. w opakow.</t>
  </si>
  <si>
    <t>op.</t>
  </si>
  <si>
    <t>Ostrze nr 11 (stal nierdzewna)  100 szt. w opakow.</t>
  </si>
  <si>
    <t>Ostrze nr 12  (stal nierdzewna) 100 szt. w opakow.</t>
  </si>
  <si>
    <t>5 szt.</t>
  </si>
  <si>
    <t>Ostrze nr 15 (stal nierdzewna)  100 szt. w opakow.</t>
  </si>
  <si>
    <t>Ostrze nr 24 (stal nierdzewna)  100 szt. w opakow.</t>
  </si>
  <si>
    <t>Razem:</t>
  </si>
  <si>
    <t xml:space="preserve">ostrość  zakończenia  ostrza </t>
  </si>
  <si>
    <t xml:space="preserve"> widoczne  oznakowanie  i  data  ważności  lub data sterylizacji </t>
  </si>
  <si>
    <t xml:space="preserve"> łatwe  nakładanie  i  zdejmowanie  z  trzonka </t>
  </si>
  <si>
    <t xml:space="preserve">numer  ostrza  na  każdym  indywidualnym  opakowaniu </t>
  </si>
  <si>
    <t xml:space="preserve">gładki wygląd skóry po nacięciu – bez szarpnięć </t>
  </si>
  <si>
    <t xml:space="preserve">Zamknięty system pobierania krwi metodą aspiracyjno - próżniową do oznaczania badań z krwi żylnej </t>
  </si>
  <si>
    <t>oraz mikrokapilary do pobierania krwi włośniczkowej</t>
  </si>
  <si>
    <t>Igła  do  strzykawko - probówki  0,7</t>
  </si>
  <si>
    <t>Igła  do  strzykawko - probówki  0,8</t>
  </si>
  <si>
    <t>Igła  do  strzykawko - probówki  0,9</t>
  </si>
  <si>
    <t>Igła  do  strzykawko - probówki  0,7 typu motyl z przedłużką 7,0 cm Uwaga: dopuszczamy 0,6 z przedłużką 8,0 cm</t>
  </si>
  <si>
    <t>Strzykawko – probówka    z  przeźroczystego  tworzywa  sztucznego  do  hematologicznej  analizy  krwi  pełnej                                   Antykoagulant :  wersenian  dwu  lub  trójpotasowy                                                                         poj. 2,5 – 3,0  ml, śr: ok. 11,5 mm, dł: 66 mm Fragmenty  korka  nie  mogą  zatykać  igieł  pobierających  próbki  krwi  w  automatach  hematologicznych</t>
  </si>
  <si>
    <t xml:space="preserve">Strzykawko –probówka  z  przeźroczystego  tworzywa  sztucznego  z  zamknięciem  pozwalającym  na  szybkie  otwarcie,  bez  wystąpienia  „efektu  aerosolowego”, z  przyspieszaczem  wykrzepiania – do  pozyskiwania  surowicy, z  granulkami poj:  ok. 2,6 – 2,7 ml,   śr. 11-11,5 mm, dł ok. 66 mm  </t>
  </si>
  <si>
    <t xml:space="preserve">Strzykawko –probówka  z  przeźroczystego  tworzywa  sztucznego  z  zamknięciem  pozwalającym  na  szybkie  otwarcie,  bez  wystąpienia  „efektu  aerosolowego”, z  przyspieszaczem  wykrzepiania – do  pozyskiwania  surowicy, z  granulkami poj:  4,4 – 5,0 ml,   śr. ok 13,0 mm,   dł:  90-92 mm           </t>
  </si>
  <si>
    <t xml:space="preserve">Strzykawko –probówka  z  przeźroczystego  tworzywa  sztucznego  z  zamknięciem  pozwalającym  na  szybkie  otwarcie,  bez  wystąpienia  „efektu  aerosolowego”, z  przyspieszaczem  wykrzepiania – do  pozyskiwania  surowicy, z  granulkami poj:  7,5  ml,    śr.15,0 - 16,5 mm,   dł:  92 mm        </t>
  </si>
  <si>
    <t>Strzykawko- probówka z przeźroczystego tworzywa sztucznego, z zamknięciem pozwalającym na szybkie otwarcie bez wystąpienia „efektu aerozolowego”, osocze z heparyną litową, poj. 4,4- 5,0 ml, śr ok.13 mm, dł ok. 90 mm</t>
  </si>
  <si>
    <t>Strzykawko – probówka z przeźroczystego tworzywa do OB. w wersji logarytmicznej, poj. 3,5 ml</t>
  </si>
  <si>
    <t>Strzykawko –probówka  z  przeźroczystego  tworzywa  sztucznego  z  zamknięciem  pozwalającym  na  szybkie  otwarcie,  bez  wystąpienia  „efektu  aerozolowego  z żelem, do pozyskiwania surowicy poj:  4,4 – 5,0 ml   średnica 13 mm, dł. 90 mm</t>
  </si>
  <si>
    <t>Rurka OB ze skalą</t>
  </si>
  <si>
    <t>Strzykawko-probówka do pobierania krwi do badań małopłytkowości rzekomej, antykoagulant – jony magnezu  poj.2,6-2,7ml  śr.ok.11,5mm, dł. 66mm</t>
  </si>
  <si>
    <t xml:space="preserve">Łącznik (adapter) kompatybilny ze strzykawko-probówką i kaniulą do żył obwodowych mająca zakończenie luer </t>
  </si>
  <si>
    <t xml:space="preserve">szczelność sprzętu </t>
  </si>
  <si>
    <t xml:space="preserve">dołączone etykiety naklejone na strzykawko –probówki lub pakowane po 500 sztuk.    </t>
  </si>
  <si>
    <t>PAKIET 7</t>
  </si>
  <si>
    <t>Cewniki urologiczne, worki do zbiórki moczu-jałowe</t>
  </si>
  <si>
    <t>Cewnik  sillikonowany dwudrożny typu Fole’y  - rozm.  18</t>
  </si>
  <si>
    <t>Cewnik  sillikonowany dwudrożny typu Fole’y  - rozm.  20</t>
  </si>
  <si>
    <t>Cewnik  sillikonowany dwudrożny typu Fole’y  -  rozm. 22</t>
  </si>
  <si>
    <t xml:space="preserve">Cewnik Tiemann wykonany  z PCV medycznego, przeźroczysty, zagięta końcówka  zakończona stożkowo, lekko zaokrąglona, dwa boczne otwory o wyoblonych krawędziach  rozm. CH 10,12,14 </t>
  </si>
  <si>
    <t>Dotyczy pozycji od 1 do 6</t>
  </si>
  <si>
    <t xml:space="preserve">podwójnie pakowane w wewnętrzny worek foliowy i zewnętrzne opakowanie papier – folia </t>
  </si>
  <si>
    <t xml:space="preserve"> z balonem o poj. 5 – 10 ml  </t>
  </si>
  <si>
    <t>rozmiar cewnika i pojemność balonu  nadrukowane  na lejku t</t>
  </si>
  <si>
    <t>Dotyczy pozycji  7 i 8</t>
  </si>
  <si>
    <t>element spustowy łatwy w manipulacji</t>
  </si>
  <si>
    <t>element spustowy szczelny</t>
  </si>
  <si>
    <t xml:space="preserve">czytelne oznakowanie skali po napełnieniu worka </t>
  </si>
  <si>
    <t xml:space="preserve"> haczyk do zawieszenia worków do zbiórki moczu</t>
  </si>
  <si>
    <t>Dotyczy pozycji  9</t>
  </si>
  <si>
    <t>elastyczne</t>
  </si>
  <si>
    <t>rozmiar cewnika oznaczony kolorem konektora</t>
  </si>
  <si>
    <t>PAKIET 8</t>
  </si>
  <si>
    <t>Igła biopsyjna automatyczna, kompatybilna z pistoletem Bard Magnum, posiadająca dodatkowy zdejmowany element umożliwiający całkowicie aseptyczne założenie igły w loży, rozm.  14 G x 15-16 cm</t>
  </si>
  <si>
    <r>
      <t xml:space="preserve">            </t>
    </r>
    <r>
      <rPr>
        <sz val="9"/>
        <color indexed="8"/>
        <rFont val="Calibri"/>
        <family val="2"/>
      </rPr>
      <t xml:space="preserve">                                                 </t>
    </r>
  </si>
  <si>
    <t>Igła  lokalizacyjna  typu „Z” – z podwójnym haczykiem,  rozm.  18G/ x 100 – 120 mm</t>
  </si>
  <si>
    <t>Igła biopsyjna automatyczna, kompatybilna z systemem biopsji Pajunk Delta Cut, wyposażona w system bezpiecznago zamknięcia pobranej próbki , rozmiar 14gx100mm - 50 szt,                                                                rozmiar 14 Gx150mm - 200 szt.</t>
  </si>
  <si>
    <t xml:space="preserve">sterylne,  pakowane  pojedynczo </t>
  </si>
  <si>
    <t>data  ważności  i  numer  serii  na  opakowaniu  indywidualnym</t>
  </si>
  <si>
    <t xml:space="preserve"> rozmiar  na  opakowaniu  indywidualnym,</t>
  </si>
  <si>
    <t>kompatybilność z systemem biopsji Pajunk Delta Cut  dot poz. 3</t>
  </si>
  <si>
    <t xml:space="preserve">wyraźny, ponumerowany znacznik głębokości </t>
  </si>
  <si>
    <t>łatwość odzyskania próbki</t>
  </si>
  <si>
    <t xml:space="preserve">efektywność lokalizacji igły w miejscu biopsji </t>
  </si>
  <si>
    <t xml:space="preserve">ostrość zakończenia igły </t>
  </si>
  <si>
    <t xml:space="preserve">elastyczność zapobiegająca złamaniu podczas manipulacji </t>
  </si>
  <si>
    <t>sposób jednostkowego zapakowania sprzętu umożliwiający otwarcie opakowania bez ryzyka zainfekowania sprzętu</t>
  </si>
  <si>
    <t>PAKIET 9</t>
  </si>
  <si>
    <t>szczelność sprzętu w połączeniu  z elementami kompatybilnymi</t>
  </si>
  <si>
    <t xml:space="preserve"> łatwość manipulacji podczas użycia</t>
  </si>
  <si>
    <t xml:space="preserve">sposób jednostkowego zapakowania sprzętu umożliwiający otwarcie opakowania bez ryzyka zainfekowania sprzętu </t>
  </si>
  <si>
    <t>PAKIET 10</t>
  </si>
  <si>
    <t>Pojemniki na mocz z nakrętką, jałowe,  poj. ok. 100 -120 ml</t>
  </si>
  <si>
    <t>Pojemniki na mocz z nakrętką, niejałowe, poj. ok. 120-130 ml</t>
  </si>
  <si>
    <t>Kieliszki na leki,  jednorazowego użytku, z bardzo miękkiego tworzywa ograniczającego ponowne użycie (op. 75 szt.)</t>
  </si>
  <si>
    <t>Ochraniacze na buty z folii lub włókniny polipropylenowej, antypoślizgowe</t>
  </si>
  <si>
    <t>Fartuchy foliowe  (dopuszczamy pakowane pojedynczo)</t>
  </si>
  <si>
    <t>Żel do USG op. 0,5 l z atomizerem ułatwiającym dozowanie, gęsta konsystenacja zapewniająca  utrzymanie żelu na skórze podczas badania</t>
  </si>
  <si>
    <t>Golarki jednorazowego użytku ostrze podwójne, wykonane ze stali nierdzewnej</t>
  </si>
  <si>
    <t>Szkiełka rozmazowe matowe op/50 szt. – używane do pobierania materiału w celu wykonania badań cytologicznych o podwyższonej adhezyjności, np. powłoka typu Super Frost Plus</t>
  </si>
  <si>
    <r>
      <t xml:space="preserve">Szkiełka rozmazowe przeźroczyste / </t>
    </r>
    <r>
      <rPr>
        <b/>
        <sz val="10"/>
        <color indexed="8"/>
        <rFont val="Calibri"/>
        <family val="2"/>
      </rPr>
      <t xml:space="preserve">obustronne do podpisu/ </t>
    </r>
    <r>
      <rPr>
        <sz val="10"/>
        <color indexed="8"/>
        <rFont val="Calibri"/>
        <family val="2"/>
      </rPr>
      <t>op/50 szt. – używane do pobierania materiału w celu wykonania badań cytologicznych</t>
    </r>
  </si>
  <si>
    <t>Szpatułki drewniane lub z tworzywa, jałowe, pakowane pojedynczo pakowane po 100 szt.</t>
  </si>
  <si>
    <t>Worek na zwłoki, kolor biały lub niebieski, zamykany na zamek błyskawiczny</t>
  </si>
  <si>
    <t>Szczoteczka cytologiczna (sterylna)</t>
  </si>
  <si>
    <t xml:space="preserve">szt. </t>
  </si>
  <si>
    <t>Szczoteczka Cytologiczna ultra-brush</t>
  </si>
  <si>
    <t xml:space="preserve">Spodnie do badań kolonoskopowych, otwór w części tylnej umożliwiający wykonanie badania,  materiał zwarty, nieprzeźroczysty, rozmiar uniwersalny </t>
  </si>
  <si>
    <t>Spódnica jednorazowa z włókniny L – XL  dł. Co najmniej 70 cm</t>
  </si>
  <si>
    <t>CENA: 100%</t>
  </si>
  <si>
    <t>PAKIET 11</t>
  </si>
  <si>
    <t>ROZMIAR XS</t>
  </si>
  <si>
    <t>ROZMIAR S</t>
  </si>
  <si>
    <t>ROZMIAR M</t>
  </si>
  <si>
    <t>CENA 100%</t>
  </si>
  <si>
    <t>PAKIET 12</t>
  </si>
  <si>
    <t>Sterylna substancja do znieczuleń miejscowych o właściwościach odkażających, opaski uciskowe, igły do pobierania i rozpuszczania leków,</t>
  </si>
  <si>
    <t>osłonki, aplikatory, myjki</t>
  </si>
  <si>
    <t>rolki</t>
  </si>
  <si>
    <t xml:space="preserve">Igła do pobierania i rozpuszczania leków
- szlif ołówkowy
- otwór umieszczony na szczycie igły
- materiał: stal nierdzewna
- wykonanie zapewniające szczelność połączenia ze 
  strzykawkami z końcówką luer i luer – lock
- rozmiar 1,2 x 30 mm (18G)
- opakowanie : papier – folia
- margines opakowania umożliwiający otwarcie 
  opakowania bez ryzyka zainfekowania sprzętu 
- op. 100 szt.
</t>
  </si>
  <si>
    <t xml:space="preserve">Aplikator gąbkowy do higieny jamy ustnej 
- do nawilżania jamy ustnej
- do rozprowadzania  preparatów leczniczych
- zakończony miekką  gąbką
- pakowany  po  50 szt. 
</t>
  </si>
  <si>
    <t>Myjka do mycia ciała 
- pokryta dwustronnie  żelem  dermatologicznym
- dająca uczucie nawilżenia  skóry
- o gramaturze  nie  niższej niż 150 g
- rozmiar 12-14 x 20-22 cm
opakowanie jednostkowe  10 szt.</t>
  </si>
  <si>
    <t xml:space="preserve">Osłonki na USG, pakowane indywidualnie, pudrowane </t>
  </si>
  <si>
    <t>PAKIET 13</t>
  </si>
  <si>
    <t xml:space="preserve">Zestaw do niskociśnieniowego drenażu ran złozony z: pojemnika ssącego typu mieszek o pojemności 220-250ml, drenu łączącego o długości 125cm +/- 10 cm, z uniwersalną, docinaną końcówką silikonową do drenów Redona o rozmiarach CH6-CH18 oraz klamrą zaciskową, własnym systemem podwieszania do ram łóżka. Mieszek wykonany z PCV, z zastawką antyrefluksyjną oraz zaworem bezpieczeństwa typu save umożliwiającym ponowne wytworzenie podciśnienia bez konieczności rozłączania zestawu. Mieszek skalowany precyzyjnie co 40ml +/- 5 ml. Dodatkowa skala na dnie pojemnika. Sterylny, pakowany podwójnie- opakowanie zewnętrzne papier-folia, wewnętrzne folia. </t>
  </si>
  <si>
    <t>Zestaw do niskociśnieniowego drenażu ran złozony z: pojemnika ssącego typu mieszek o pojemności 450 -500ml, drenu łączącego o długości 125cm +/- 10 cm, z uniwersalną, docinaną końcówką silikonową do drenów Redona o rozmiarach CH6-CH18 oraz klamrą zaciskową, własnym systemem podwieszania do ram łóżka. Mieszek wykonany z PCV, z zastawką antyrefluksyjną oraz zaworem bezpieczeństwa typu save umożliwiającym ponowne wytworzenie podciśnienia bez konieczności rozłączania zestawu. Mieszek skalowany precyzyjnie co 50ml +/- 5 ml.  Dodatkowa skala na dnie pojemnika. Sterylny, pakowany podwójnie- opakowanie zewnętrzne papier-folia, wewnętrzne folia.</t>
  </si>
  <si>
    <t xml:space="preserve">Butelka wymienna 220 - 250ml do zestawu z pozycji 1 </t>
  </si>
  <si>
    <t>Butelka wymienna 450 - 500ml do zestawu z pozycji 2</t>
  </si>
  <si>
    <t>Dren płaski. Część drenująca w formie taśmy. Wykonany z 100% silikonu. Zbudowany z płaskiej części drenującej- perforowanej za pomocą licznych, drobnych otworów drenujących (nie zmieniający swojego ułożenia w ranie) oraz z części zbiorczej. Część drenująca wewnętrznie ożebrowana- o długości 20cm +/- 2 cm.  Materiał części drenującej w całości kontrastującyw promieniach RTG. Długość części zbiorczej 60cm  +/- 10 cm
Szerokość części płaskiej 2mm x 4,5mm, 3x7mm, 4x10mm, 5x13mm. Pakowany podwójnie: opakowanie wewnętrzne perforowana folia, zewnętrzne papier-folia.</t>
  </si>
  <si>
    <t xml:space="preserve">Dren płucząco ssący. Wykonany ze 100% transparentnego silikonu klasy medycznej. Pasek kontrastujący w promieniach RTG na całej długości drenu. Dren dwuświatłowy umożliwiający jednoczesne płukanie oraz odsysanie płynów.  Światło kanału płuczącego zabezpieczone filtrem z łącznikiem luer-lock.  Szerokość drenu 13mm lub 17mm. W proksymalnej części drenu 6 lub 9 dużych, owalnych, atraumatycznych otworów drenujących umożliwiających ewakuację gęstej wydzieliny oraz odsysanie fragmentów tkanek. Długość drenu 350mm lub 500mm. Wersja z 1 lub 2 kanałami płuczącymi zabezpieczonymi filtrami. </t>
  </si>
  <si>
    <t>DREN typu PENROSE- Przeznaczony do długotrwałego drenażu grawitacyjnego, wykonany z 100% silikonu, transparentny, wewnętrznie żebrowany (drenaż kapilarny)- nie zagina się, długość 300 mm, lub 500mm. Pasek kontrastujący w RTG na całej długości drenu.  Szer. 5, 6, 8, 10, 12, 15, 19, 25 mm, pakowany podwójnie: opakowanie wewnętrzne perforowana folia, zewnętrzne papier folia.</t>
  </si>
  <si>
    <t>Dren wielokanałowy, wykonany z 100% siklikonu. Połączone niezależne kapilary drenujące. Mozliwość rozdzielenia kanalików w celu zwiększenia obszaru drenażu. Wersja 7,9,12,16 kanalikowa. Długość 40 cm +/-5cm. W całości kontrastujący w promieniach RTG. Pakowany podwójnie - opakowanie zewnętrzne papier-folia, wewnętrzne folia perforowana</t>
  </si>
  <si>
    <t>Dren do drenażu klatki piersiowej ze stalowym trokarem. Wykonany z PCV, z linią RTG na całej długości, z otworem końcowym oraz dwoma otworami bocznymi naprzemianległymi, skalowany co 2cm +/-0,5cm z fabrycznie zamontowanym łącznikiem. Długość 22cm - 37cm zgodnie z rozmiarem. Stalowy trokar z uchwytem oraz ostrzem zabezpieczonym osłonką- z oznaczeniem rozmiaru drenu na rączce trokara. Nazwa producenta oraz rozmiar umieszczona na drenie. Pakowany podwójnie: wewnętrzne oraz zewnętrzne opakowanie folia-papier. Rozmiary: CH 8, 10, 12, 14, 16, 18, 20, 22, 24, 28, 32, 36, 40</t>
  </si>
  <si>
    <t>Dren typu  T-Kehr z workiem zbiorczym. Dren do drenażu dróg żółciowych. Skład zestawu: dren typu  T-Kehr z perforowanym ramieniem zakończony łącznikiem large lock oraz worek zbiorczy o pojemności 800ml +/- 100ml.  Dren wykonany ze 100% silikonu, Pasek kontrastujący w RTG na całej długości drenu, długość ramion 18x45cm +/- 2 cm.  Tylna ściana worka biała w celu wizualizacji drenowanej treści. Worek z własnym systemem podwieszenia oraz klamrą zaciskową umożliwiającą zamknięcie worka po odłączeniu od drenu, rozmiary: CH08-CH24, atraumatyczne, miękkie zakończenie drenu, pakowany podwójnie: opakowanie wewnętrzne perforowana folia, zewnętrzne papier folia.</t>
  </si>
  <si>
    <t>Dren okrągły- Dren wykonany ze 100% silikonu klasy medycznej. Długość części drenującej 200mm +/-20 mm, materiał w całości kontrastujący w promieniach RTG. Cześć zbiorcza o  długości  600mm +/- 100 mm, transparentna w celu obserwacji drenowanego płynu. Dren o strukturze wielokanałowej-okrągły . Sztywna konstrukcja odporna na zaginanie.  Sterylny, pakowany podwójnie. Opakowanie wewnętrzne perforowana folia, opakowanie zewnętrzne papier-folia. Rozmiary: CH10, 15, 19, 21</t>
  </si>
  <si>
    <t>Worek zabezpieczający do drenów grawitacyjnych, poj. 150ml+/-10ml, samoprzylepny pierścień dostosowany do śr. drenów 6-12mm, worek wyposażony w zawór spustowy typu przesuwnego, skalowany od 50ml co 20-25ml, sterylny</t>
  </si>
  <si>
    <t>PAKIET 15</t>
  </si>
  <si>
    <t>Filtry o niskiej zdolności wiązania białka i średnicy porów 0,2 mikrona</t>
  </si>
  <si>
    <t>3 szt</t>
  </si>
  <si>
    <t>Pakiet  16</t>
  </si>
  <si>
    <t>cena 100%</t>
  </si>
  <si>
    <t>PAKIET 17</t>
  </si>
  <si>
    <t>4 szt</t>
  </si>
  <si>
    <t>PAKIET 18</t>
  </si>
  <si>
    <t xml:space="preserve">lancet do punktowego nakłuwania skóry w celu uzyskania próbki krwi kalpilarnej, sterylne,  </t>
  </si>
  <si>
    <t>1.</t>
  </si>
  <si>
    <t>Zestaw do przetoczeń bursztynowy, do pompy LC 5000 lub PLUM firmy Hospira – będących  na wyposażeniu szpitala. Długość 272 cm, z wbudowanym filtrem 15 mikronów, jednorazowego użytku, opakowanie pojedyncze, sterylne</t>
  </si>
  <si>
    <t>2.</t>
  </si>
  <si>
    <t>Uniwersalny zestaw do przetoczeń płynów do pomy LC 5000 lub PLUM firmy Hospira będących  na wyposażeniu szpitala, długość 272 cm, z portem do igły i filtrem 15 mikronów, jednorazowego użytku, opakowanie pojedyncze, sterylne</t>
  </si>
  <si>
    <t>Cena 100 %</t>
  </si>
  <si>
    <t>Igła luer 0,9 x 50 mm</t>
  </si>
  <si>
    <t>Dotyczy pozycji 10-21 i 41</t>
  </si>
  <si>
    <t>Dotyczy pozycji 22-24 i 40</t>
  </si>
  <si>
    <t>Dotyczy pozycji 25-28</t>
  </si>
  <si>
    <t>Dotyczy pozycji 29</t>
  </si>
  <si>
    <t>Dotyczy pozycji 30-31</t>
  </si>
  <si>
    <t>Dotyczy pozycji  33 - 36</t>
  </si>
  <si>
    <t>Dotyczy pozycji  37 -38</t>
  </si>
  <si>
    <t>Dotyczy pozycji 30-31 i 39</t>
  </si>
  <si>
    <t>Dotyczy pozycji  32</t>
  </si>
  <si>
    <t>Kaniule luer G 20  wykonane  z termoplastycznego materiału poliuretanu, z zastawką zwrotną, z  samodomykającym się korkiem  portu bocznego bez możliwości obracania,  tego samego producenta, co koreczki z poz. 29,            przepływ min. 67 ml/ min</t>
  </si>
  <si>
    <t>Kaniule luer G 17 wykonane z termoplastycznego materiału poliuretanu,  z zastawką antyzwrotną, z  samodomykającym się korkiem  portu bocznego, bez możliwości obracania, tego samego producenta, co koreczki z poz. 29, przepływ min. 133 ml /min</t>
  </si>
  <si>
    <t>Kaniule luer G 18 wykonane z termoplastycznego materiału poliuretanu, z zastawką zwrotną, z  samodomykającym się korkiem  portu bocznego, bez możliwości obracania, tego samego producenta, co koreczek z poz. 29,  przepływ min. 103 ml /min</t>
  </si>
  <si>
    <t>Kaniule luer G 22 wykonane z termoplastycznego materiału poliuretanu, z zastawką zwrotną, z  samodomykającym się korkiem  portu bocznego bez możliwości obracania , tego samego producenta, co koreczki z poz. 29,          przepływ  min. 42 ml /min</t>
  </si>
  <si>
    <t xml:space="preserve">Koreczki do kaniul – sterylne, standardowe, bezlateksowe końcówka luer- lock, jednostronne  – tego samego producenta, co kaniule z poz. 25-28                                                    </t>
  </si>
  <si>
    <t>Dane Identyfikacyjne (Producent  nazwa handlowa numer katalogowy</t>
  </si>
  <si>
    <t>Probówka do pobierania krwi włośniczkowej z palca poj. 300 mikrolitrów (rodzaj badania - morfologia)</t>
  </si>
  <si>
    <r>
      <t xml:space="preserve">Staza  </t>
    </r>
    <r>
      <rPr>
        <b/>
        <sz val="8"/>
        <color indexed="8"/>
        <rFont val="Arial"/>
        <family val="2"/>
      </rPr>
      <t>bezlateksowa</t>
    </r>
    <r>
      <rPr>
        <sz val="8"/>
        <color indexed="8"/>
        <rFont val="Arial"/>
        <family val="2"/>
      </rPr>
      <t xml:space="preserve">  używana do uciskania żyły przy pobieraniu krwi, wykonana z rozciągliwego paska gumy syntetycznej, opakowanie z możliwością dzielenia perforowanych opasek, 
 1 rolka =20 - 25 szt.
</t>
    </r>
  </si>
  <si>
    <t>Igła do biopsji aspiracyjnej typu CHIBA ze znacznikiem głębokości na całej długości igły , z ogranicznikiem głębokości . Igła pakowana pojedynczo w sposób sterylny. Długość 200 mm (+- 2 mm ) rozmiar 18 G</t>
  </si>
  <si>
    <t xml:space="preserve">kompatybilność z pistoletem  Bard Magnum  (dot. poz.1)                                                                                                                                                </t>
  </si>
  <si>
    <t>Cewniki do odsysania górnych dróg oddevchowych, dreny do podawania tlenu, maski</t>
  </si>
  <si>
    <t>Ilość</t>
  </si>
  <si>
    <t xml:space="preserve"> Dane Identyfikacyjne (Producent  nazwa handlowa numer katalogowy)</t>
  </si>
  <si>
    <t>Cena jednostkowa netto</t>
  </si>
  <si>
    <t xml:space="preserve">Wartość netto </t>
  </si>
  <si>
    <t>Wartość brutto</t>
  </si>
  <si>
    <t>Cewnik jałowy z prostopadle ściętym otworem końcowym i dwoma otworami bocznymi, naprzemianległymi, końcówka lejkowata, średnica oznaczona barwnym kodem, dł. minimum 40 cm                          i więcej,   rozm. 10</t>
  </si>
  <si>
    <t>Cewnik jałowy z prostopadle ściętym otworem końcowym i dwoma otworami bocznymi, naprzemianległymi, końcówka lejkowata, średnica oznaczona barwnym kodem, dł. minimum 40 cm           i więcej,   rozm. 12</t>
  </si>
  <si>
    <t>Cewnik jałowy z prostopadle ściętym otworem końcowym i dwoma otworami bocznymi, naprzemianległymi, końcówka lejkowata,  średnica oznaczona barwnym kodem, dł. minimum 40 cm                            i więcej,   rozm. 14</t>
  </si>
  <si>
    <t>Cewnik jałowy z prostopadle ściętym otworem końcowymi dwoma otworami bocznymi, naprzemianległymi, końcówka lejkowata, średnica oznaczona barwnym kodem, dł. minimum 40 cm                            i więcej,   rozm. 16</t>
  </si>
  <si>
    <t>Cewnik jałowy z prostopadle ściętym otworem końcowymi dwoma otworami bocznymi, naprzemianległymi, końcówka lejkowata, średnica oznaczona barwnym kodem, dł. minimum 40 cm                        i więcej,   rozm. 18</t>
  </si>
  <si>
    <t>Przewód tlenowy, niejałowy, CH 16, dł. ok. 200-210 cm</t>
  </si>
  <si>
    <t>Dren (wąsy) do podawania tlenu, niejałowy lub jałowy, dł.ok.150 - 210 cm</t>
  </si>
  <si>
    <t xml:space="preserve">Maska tlenowa dla osoby dorosłej  z zaciskiem na nos i drenem dł 180 -210 cm , niejałowa lub jałowa </t>
  </si>
  <si>
    <t xml:space="preserve">Maska tlenowa dla osoby dorosłej  z zaciskiem na nos, z rezerwuarem tlenu i drenem dł 180-210 cm ,     niejałowa lub jałowa </t>
  </si>
  <si>
    <t>Dotyczy pozycji 1-5</t>
  </si>
  <si>
    <t>bezpieczny dla pacjenta np. sposób ścięcia nie kaleczący śluzówki</t>
  </si>
  <si>
    <t>Dotyczy pozycji 6-7</t>
  </si>
  <si>
    <t>łatwość i skuteczność  mocowania</t>
  </si>
  <si>
    <t>Dotyczy pozycji  7</t>
  </si>
  <si>
    <t>uniwersalny łącznik pasujący do każdego źródła tlenu</t>
  </si>
  <si>
    <t>mocowanie z tyłu głowy</t>
  </si>
  <si>
    <t>wykonany z przezroczystego tworzywa</t>
  </si>
  <si>
    <t>czystość</t>
  </si>
  <si>
    <t>PAKIET 4</t>
  </si>
  <si>
    <t>posiada zastawkę bezwrotną</t>
  </si>
  <si>
    <t xml:space="preserve">kompatybilny z zestawem do eksploatacji automatycznego wstrzykiwacza kontrastu Spectris Solaris MR                                                                                                                                            </t>
  </si>
  <si>
    <t>Łącznik MR-CT 150 cm z zastawka bezzwrotną</t>
  </si>
  <si>
    <t xml:space="preserve">szt </t>
  </si>
  <si>
    <t>Sprzęt kompatybilny do automtycznego wstrzykiwacza CT motion firmy Ulrich</t>
  </si>
  <si>
    <t>Warunki bezwzględne(wymagane)</t>
  </si>
  <si>
    <t>Sterylne,pakowane pojedynczo</t>
  </si>
  <si>
    <t>Data ważności i numer seryjny na opakowaniu indywidualnym</t>
  </si>
  <si>
    <t>Rozmiar na opakowaniu indywidualnym</t>
  </si>
  <si>
    <t>Kompatybilny z zestawem do automatycznego wstrzykiwacza CT Motion  firmy Ulrich</t>
  </si>
  <si>
    <t>Odporny na   ciśnienie max 20 bar</t>
  </si>
  <si>
    <t>Warunki względne(oceniane)</t>
  </si>
  <si>
    <t>Szczelność sprzętu z elementami kompatybilnymi</t>
  </si>
  <si>
    <t>0-2pkt</t>
  </si>
  <si>
    <t>Łatwość  manipulacji podczas użycia</t>
  </si>
  <si>
    <t>0-2pkt.</t>
  </si>
  <si>
    <t>Posiada zawory zwrotne:poz.1 jeden zawór zwrotny</t>
  </si>
  <si>
    <t>Posiada zawory zwrotne:poz.2 dwa  zawory zwrotne</t>
  </si>
  <si>
    <t>1 szt</t>
  </si>
  <si>
    <t>2 szt</t>
  </si>
  <si>
    <t>Dren jałowy typu Redon z PCV, perforacja o długości min. 15 cm,  CH 10 dł. 100 - 120 cm                                               pakowany podłużnie nie skręcany</t>
  </si>
  <si>
    <t xml:space="preserve">miękki, podatny </t>
  </si>
  <si>
    <t xml:space="preserve">szczelność sprzętu w połączeniu z butlami </t>
  </si>
  <si>
    <r>
      <t xml:space="preserve">Zestaw do odsysania pola operacyjnego dł. 200-300 cm,  
</t>
    </r>
    <r>
      <rPr>
        <b/>
        <sz val="8"/>
        <color indexed="8"/>
        <rFont val="Calibri"/>
        <family val="2"/>
      </rPr>
      <t xml:space="preserve">Warunki bezwzględne:
</t>
    </r>
    <r>
      <rPr>
        <sz val="8"/>
        <color indexed="8"/>
        <rFont val="Calibri"/>
        <family val="2"/>
      </rPr>
      <t xml:space="preserve">• </t>
    </r>
    <r>
      <rPr>
        <i/>
        <sz val="8"/>
        <color indexed="8"/>
        <rFont val="Calibri"/>
        <family val="2"/>
      </rPr>
      <t xml:space="preserve">dren zabezpieczający antyzagięciowy zapobiegający  odkształcaniu podczas odsysania
• sterylny 
• możliwość wymiany końcówek ssących  w trakcie zabiegu 
• możliwość kontroli odsysania
• końcówka  „yankauer” 
• pakowany w wewnętrzne opakowanie-worek foliowy 
oraz zewnętrzne typu papier- folia
• dren zakończony uniwersalnym łącznikiem dopasowanym przez docięcie do każdego typu ssaka lub zakończony uniwersalnym łącznikiem bez możliwości docinania
</t>
    </r>
  </si>
  <si>
    <t>łatwość manipulacji podczas użycia np. giętkość, podatność</t>
  </si>
  <si>
    <t>sterylny</t>
  </si>
  <si>
    <t xml:space="preserve"> niesterylny </t>
  </si>
  <si>
    <t xml:space="preserve"> PAKIET 6 </t>
  </si>
  <si>
    <t xml:space="preserve">Worki  do  zbiórki  moczu  sterylne, 
- pakowane  pojedynczo  ze szczelnym  elementem  spustowym    worka, łatwym w manipulacji
- zastawka antyrefluksowa,
- podziałka co 100 ml, skala co 500 ml 
- długość drenu  min 90 cm 
</t>
  </si>
  <si>
    <t>Dane Identyfikacyjne (Producent  nazwa handlowa numer katalogowy)</t>
  </si>
  <si>
    <t>sterylizacja  w  EO lub R  z wyjątkiem   poz. 1 – tylko EO</t>
  </si>
  <si>
    <t>.</t>
  </si>
  <si>
    <t>Igła do biopsji tkanek miękkich</t>
  </si>
  <si>
    <t xml:space="preserve">  czytelne oznakowanie skali </t>
  </si>
  <si>
    <r>
      <t xml:space="preserve">szerokość marginesu pozwalająca na  otwarcie sprzętu  bez ryzyka  zainfekowania przynajmniej </t>
    </r>
    <r>
      <rPr>
        <sz val="9"/>
        <color indexed="8"/>
        <rFont val="Calibri"/>
        <family val="2"/>
      </rPr>
      <t xml:space="preserve">-
0,5 cm -poz 1-4 </t>
    </r>
  </si>
  <si>
    <t>System zamkniety  pobierania krwi tj. pozycje 
od 1 do 17 muszą być kompatybilne i  pochodzić
 od jednego producenta</t>
  </si>
  <si>
    <t>szkolenie dla personelu povbierajacego</t>
  </si>
  <si>
    <t xml:space="preserve"> łatwość manipulacji podczas użycia </t>
  </si>
  <si>
    <t xml:space="preserve">Strzykawko probówka   do  pobierania  krwi 
 do  badań  układu  hemostazy,  wykonane 
 z  przeźroczystego  tworzywa  sztucznego, 
 z  zamknięciem  pozwalającym  na  szybkie  otwarcie  bez  wystąpienia  „efektu  areosolowego” Antykoagulant:  cytrynian  sodu, poj:  1,4 – 1,6 ml,
 śr. 8- 11,5 mm, dł: 66 mm   </t>
  </si>
  <si>
    <t xml:space="preserve">Strzykawko- probówka   do  pobierania  krwi  
do  badań  układu  hemostazy,  wykonane  
z  przeźroczystego  tworzywa  sztucznego, 
 z  zamknięciem  pozwalającym  na  szybkie  otwarcie  bez  wystąpienia  „efektu aerosolowego”,  Antykoagulant:  cytrynian  sodu  poj:  2,0 – 3,0 ml,  
śr ok.13 mm, dł: 65-66 mm   </t>
  </si>
  <si>
    <t>Strzykawko –probówka  z  przeźroczystego  tworzywa  sztucznego do OB z  zamknięciem  pozwalającym  na  szybkie  otwarcie,  bez  wystąpienia  „efektu aerosolowego”,  poj. 1,8 -  2,0  ml, śr 11,0-12,5 mm, 
dł  66 mm</t>
  </si>
  <si>
    <t>Probówka do pobierania krwi włośniczkowej z palca poj. 400-600 mikrolitrów do pozyskiwania surowicy</t>
  </si>
  <si>
    <t xml:space="preserve"> Lancety do punktowego nakłuwania skóry</t>
  </si>
  <si>
    <t xml:space="preserve"> 
Łącznik MR-CT 150 cm
- Wykonany z wysokiej jakości tworzywa PVC
- Przeznaczony do pracy z ciśnieniem 325 PSI (21  Bar)
- Długość 150 cm, 
- Wariant z jedną zastawką bezzwrotną
- Prosty
- Średnica wewnętrzna 1,65 mm
- Średnica zewnętrzna 3,15 mm
- Adapter LL do łącznika
- Nakrętka przezroczysta z odpowietrznikiem ż/LL
- Końcówka zielona z odpowietrznikiem m/LL
- Kolor przezroczysty
</t>
  </si>
  <si>
    <t>odporny na ciśnienie 325 psi(21 bar)</t>
  </si>
  <si>
    <t>Wziernik ginekologiczny, pochwowy, jałowy, 
Sterylizowany R lub EO, jak niżej:
opakowanie papier- folia</t>
  </si>
  <si>
    <r>
      <t>Igła luer typu „bezpieczna” , z ostrzem umożliwiającym m.in. iniekcje pod małym kątem, aktywacja mechanizmu zabezpieczającego igłę jedną ręką rozm. 0,8 x 38- 40 mm,</t>
    </r>
    <r>
      <rPr>
        <sz val="9"/>
        <color indexed="10"/>
        <rFont val="Calibri"/>
        <family val="2"/>
      </rPr>
      <t xml:space="preserve"> </t>
    </r>
  </si>
  <si>
    <t xml:space="preserve">Igła luer typu „bezpieczna” z ostrzem umożliwiającym m.in. iniekcje pod małym kątem, aktywacja mechanizmu zabezpieczającego igłę jedną ręką rozm  1,2 x 38- 40 mm </t>
  </si>
  <si>
    <r>
      <t xml:space="preserve">Igła luer typu „bezpieczna” z ostrzem umożliwiającym m.in..iniekcje pod małym kątem, aktywacja mechanizmu zabezpieczającego igłę jedną ręką                                                                                            rozm.0,6 x 25-38mm </t>
    </r>
  </si>
  <si>
    <r>
      <t xml:space="preserve">Igła luer typu „bezpieczna” z ostrzem umożliwiającym m.in..iniekcje pod małym kątem, aktywacja mechanizmu zabezpieczającego igłę jedną ręką                                                                                            rozm.0,7 x 25-38mm  </t>
    </r>
  </si>
  <si>
    <t>Cewniki do odsysania górnych dróg oddechowych, dreny do podawania tlenu, maski</t>
  </si>
  <si>
    <t>Dotyczy pozycji 8-9</t>
  </si>
  <si>
    <t>Dotyczy pozycji 1-3</t>
  </si>
  <si>
    <t xml:space="preserve">Sterylna substancja do znieczuleń miejscowych 
o właściwościach odkażających, kl III, reg 13
Zawierająca w swoim skaładzie: chlorowodorek lidokainy, roztwór dwuglukonianu chlorheksydyny,  4_hydroksybenzoesan metylu 
glikol propylenowy
Substancja posiadająca dobre właściwości adhezyjne,
ułatwiająca wprowadzanie cewników i narzędzi, 
nie zacierająca obrazu w procedurach endoskopowych.
Sterylizacja : para wodna- dopuszczamy radiacyjnie.
Opakowanie: ampułko-strzykawka 
Poj. opakowania jednostkowego 4-5 ml 
Jakość potwierdzona badaniami na  biokompatybilność chlorhyeksydyny   </t>
  </si>
  <si>
    <t>Filtry do podawanie leków</t>
  </si>
  <si>
    <t>Sety do pompy infuzyjnej</t>
  </si>
  <si>
    <t>Wężyk  pompy do wstrzykiwacza automatycznego Urlich.
Sterylny wężyk pompy wyposażony w trzy igły przebijające środki z kontrastem i NaCl, zabezpieczone kapturkami ochronnymi. Elementy wężyka umożliwiają monitorowanie ciśnienia w systemie wężyków, zawiera filtr cząsteczkowy. Wbudowany zawór zwrotny na jednym końcu wężyka.Czas pracy na wężyku pompy wynosi do 24 godzin niezależnie  
od ilości przebytych iniekcji. Bez zawartości lateksu oraz
ftalanów (DEHP). Objętość wężyka: 19,5 ml. Szczelność ciśnieniowa maksymalnie 20 bar.</t>
  </si>
  <si>
    <t>Wężyk  pacjenta do wstrzykiwacza automatycznego Urlich.
Sterylny wężyk pacjenta, długość 250cm, dwa zawory zwrotne,
złącze luer lock, bez zawartości lateksu oraz ftalanów (DEHP).
Objętość wężyka: 12,5ml. Szczelność ciśnieniowa maksymalnie 20 bar.</t>
  </si>
  <si>
    <t>wyraźne oznakowanie opakowania np. wyraźna, dokładna skala</t>
  </si>
  <si>
    <t xml:space="preserve">łatwe w manipulacji </t>
  </si>
  <si>
    <t>szczelność sprzętu w połączeniu z kompatybilnymi drenami różnych rozmiarów</t>
  </si>
  <si>
    <t xml:space="preserve">termin ważności 36 miesięcy od daty dostawy </t>
  </si>
  <si>
    <r>
      <t xml:space="preserve">Igła luer typu „bezpieczna” z ostrzem umożliwiającym m.in..iniekcje pod małym kątem, aktywacja mechanizmu zabezpieczającego igłę jedną ręką                                                                                           rozm.0,5 x 25-38mm  </t>
    </r>
  </si>
  <si>
    <t>Ilość sztuk 
do testowania / weryfikacji</t>
  </si>
  <si>
    <t>Cewnik  sillikonowany dwudrożny typu Fole’y    rozm.  12</t>
  </si>
  <si>
    <t>Cewnik  sillikonowany dwudrożny typu Fole’y  rozm.  14</t>
  </si>
  <si>
    <t>Cewnik  sillikonowany dwudrożny typu Fole’y   rozm.  16</t>
  </si>
  <si>
    <t>Worki do godzinowej zbiórki moczu, strylne, bez filtra, 
z zastawkami zapobiegającymi refluksowi moczu,
 z tegojedna na drenie łączącym (Komora pomiarowa poj,. 400-600ml, skala w komorze  co 1 ml do poziomu co najmniej od 2 do 80ml objętości</t>
  </si>
  <si>
    <t>Ilość sztuk
 do testowania / weryfikacji</t>
  </si>
  <si>
    <r>
      <t>Zestaw do szynowania moczowodów rozm. 7F/26/2 5F/26/2</t>
    </r>
    <r>
      <rPr>
        <sz val="10"/>
        <rFont val="Calibri"/>
        <family val="2"/>
      </rPr>
      <t xml:space="preserve"> , w opcji oba końce kateteru zamkniete lub otwarte - do wyboru podczas zamawiania.</t>
    </r>
  </si>
  <si>
    <t xml:space="preserve"> Cewnik moczowodowy pojedynczy typu Pigtail, 
z prowadnica,  5F/70/2 </t>
  </si>
  <si>
    <t xml:space="preserve"> Cewnik moczowodowy pojedynczy typu Pigtail, 
z prowadnicą , 7F/70/2 </t>
  </si>
  <si>
    <t xml:space="preserve">PAKIET 19 </t>
  </si>
  <si>
    <r>
      <t xml:space="preserve">Półautomatyczna igła typu TRU CUT do biopsji tkanek miękkich  igła ma posiadać możliwość doboru głębokości wkłucia </t>
    </r>
    <r>
      <rPr>
        <strike/>
        <sz val="10"/>
        <color indexed="60"/>
        <rFont val="Calibri"/>
        <family val="2"/>
      </rPr>
      <t>po wystrzale</t>
    </r>
    <r>
      <rPr>
        <sz val="10"/>
        <color indexed="8"/>
        <rFont val="Calibri"/>
        <family val="2"/>
      </rPr>
      <t>, możliwość wielokrotnego przeprowadzenia zabiegu,oznaczenie echogeniczne. Sterylna igła  ,opakowanie papier folia ułatwiające sterylne otwarcie.</t>
    </r>
    <r>
      <rPr>
        <sz val="10"/>
        <color indexed="60"/>
        <rFont val="Calibri"/>
        <family val="2"/>
      </rPr>
      <t xml:space="preserve"> Rozmiar 14-16Gx200mm+/_5mm</t>
    </r>
  </si>
  <si>
    <r>
      <t xml:space="preserve">zbudowany z polikarbonatu i silikonu, nie </t>
    </r>
    <r>
      <rPr>
        <strike/>
        <sz val="9"/>
        <color indexed="60"/>
        <rFont val="Calibri"/>
        <family val="2"/>
      </rPr>
      <t xml:space="preserve">krótszy </t>
    </r>
    <r>
      <rPr>
        <sz val="9"/>
        <color indexed="60"/>
        <rFont val="Calibri"/>
        <family val="2"/>
      </rPr>
      <t xml:space="preserve">dłuższy </t>
    </r>
    <r>
      <rPr>
        <sz val="9"/>
        <color indexed="8"/>
        <rFont val="Calibri"/>
        <family val="2"/>
      </rPr>
      <t xml:space="preserve"> niż 3cm</t>
    </r>
  </si>
  <si>
    <r>
      <t xml:space="preserve">Strzykawka </t>
    </r>
    <r>
      <rPr>
        <strike/>
        <sz val="9"/>
        <color indexed="8"/>
        <rFont val="Calibri"/>
        <family val="2"/>
      </rPr>
      <t>perfuzyjna ,</t>
    </r>
    <r>
      <rPr>
        <sz val="9"/>
        <color indexed="8"/>
        <rFont val="Calibri"/>
        <family val="2"/>
      </rPr>
      <t xml:space="preserve"> </t>
    </r>
    <r>
      <rPr>
        <sz val="9"/>
        <color indexed="10"/>
        <rFont val="Calibri"/>
        <family val="2"/>
      </rPr>
      <t xml:space="preserve">ifuzyjna, </t>
    </r>
    <r>
      <rPr>
        <sz val="9"/>
        <color indexed="8"/>
        <rFont val="Calibri"/>
        <family val="2"/>
      </rPr>
      <t>trzyczęściowa do strzykawkowej pompy infuzyjnej,  poj. 50-60ml,  bez lateksu, zamknięcie luer-lock, podziałka co 1ml.                                                      100 szt w opakowaniu.</t>
    </r>
  </si>
  <si>
    <r>
      <t xml:space="preserve">50  </t>
    </r>
    <r>
      <rPr>
        <sz val="9"/>
        <color indexed="60"/>
        <rFont val="Calibri"/>
        <family val="2"/>
      </rPr>
      <t>100</t>
    </r>
  </si>
  <si>
    <r>
      <rPr>
        <strike/>
        <sz val="10"/>
        <color indexed="60"/>
        <rFont val="Calibri"/>
        <family val="2"/>
      </rPr>
      <t>13</t>
    </r>
    <r>
      <rPr>
        <sz val="10"/>
        <color indexed="60"/>
        <rFont val="Calibri"/>
        <family val="2"/>
      </rPr>
      <t xml:space="preserve">  15</t>
    </r>
  </si>
  <si>
    <r>
      <t xml:space="preserve">Zestaw do lewatywy z </t>
    </r>
    <r>
      <rPr>
        <strike/>
        <sz val="10"/>
        <color indexed="8"/>
        <rFont val="Calibri"/>
        <family val="2"/>
      </rPr>
      <t>automatycznym</t>
    </r>
    <r>
      <rPr>
        <sz val="10"/>
        <color indexed="8"/>
        <rFont val="Calibri"/>
        <family val="2"/>
      </rPr>
      <t xml:space="preserve"> </t>
    </r>
    <r>
      <rPr>
        <sz val="10"/>
        <color indexed="10"/>
        <rFont val="Calibri"/>
        <family val="2"/>
      </rPr>
      <t>atraumatycznym</t>
    </r>
    <r>
      <rPr>
        <sz val="10"/>
        <color indexed="8"/>
        <rFont val="Calibri"/>
        <family val="2"/>
      </rPr>
      <t xml:space="preserve"> otworem końcowym i dwoma  bocznymi</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</si>
</sst>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_-* #,##0.0\ _z_ł_-;\-* #,##0.0\ _z_ł_-;_-* \-??\ _z_ł_-;_-@_-"/>
    <numFmt numFmtId="170" formatCode="_-* #,##0\ _z_ł_-;\-* #,##0\ _z_ł_-;_-* \-??\ _z_ł_-;_-@_-"/>
    <numFmt numFmtId="171" formatCode="#,##0.00_ ;\-#,##0.00\ "/>
    <numFmt numFmtId="172" formatCode="[$-415]dddd\,\ d\ mmmm\ yyyy"/>
    <numFmt numFmtId="173" formatCode="_-* #,##0.00\ [$zł-415]_-;\-* #,##0.00\ [$zł-415]_-;_-* &quot;-&quot;??\ [$zł-415]_-;_-@_-"/>
  </numFmts>
  <fonts count="98">
    <font>
      <sz val="11"/>
      <color indexed="8"/>
      <name val="Calibri"/>
      <family val="2"/>
    </font>
    <font>
      <sz val="10"/>
      <name val="Arial"/>
      <family val="0"/>
    </font>
    <font>
      <b/>
      <sz val="16"/>
      <color indexed="8"/>
      <name val="Calibri"/>
      <family val="2"/>
    </font>
    <font>
      <b/>
      <sz val="11"/>
      <color indexed="8"/>
      <name val="Calibri"/>
      <family val="2"/>
    </font>
    <font>
      <b/>
      <i/>
      <sz val="11"/>
      <color indexed="10"/>
      <name val="Calibri"/>
      <family val="2"/>
    </font>
    <font>
      <b/>
      <sz val="9"/>
      <color indexed="10"/>
      <name val="Calibri"/>
      <family val="2"/>
    </font>
    <font>
      <b/>
      <sz val="9"/>
      <color indexed="12"/>
      <name val="Calibri"/>
      <family val="2"/>
    </font>
    <font>
      <sz val="10"/>
      <color indexed="8"/>
      <name val="Calibri"/>
      <family val="2"/>
    </font>
    <font>
      <b/>
      <sz val="10"/>
      <color indexed="8"/>
      <name val="Calibri"/>
      <family val="2"/>
    </font>
    <font>
      <sz val="10"/>
      <color indexed="10"/>
      <name val="Calibri"/>
      <family val="2"/>
    </font>
    <font>
      <sz val="9"/>
      <color indexed="8"/>
      <name val="Calibri"/>
      <family val="2"/>
    </font>
    <font>
      <sz val="9"/>
      <name val="Calibri"/>
      <family val="2"/>
    </font>
    <font>
      <sz val="9"/>
      <color indexed="10"/>
      <name val="Calibri"/>
      <family val="2"/>
    </font>
    <font>
      <b/>
      <sz val="9"/>
      <color indexed="8"/>
      <name val="Calibri"/>
      <family val="2"/>
    </font>
    <font>
      <sz val="9"/>
      <color indexed="8"/>
      <name val="Wingdings"/>
      <family val="0"/>
    </font>
    <font>
      <sz val="11"/>
      <color indexed="10"/>
      <name val="Calibri"/>
      <family val="2"/>
    </font>
    <font>
      <b/>
      <i/>
      <sz val="9"/>
      <name val="Calibri"/>
      <family val="2"/>
    </font>
    <font>
      <b/>
      <sz val="10"/>
      <name val="Arial"/>
      <family val="2"/>
    </font>
    <font>
      <b/>
      <sz val="8"/>
      <color indexed="8"/>
      <name val="Calibri"/>
      <family val="2"/>
    </font>
    <font>
      <sz val="8"/>
      <color indexed="8"/>
      <name val="Calibri"/>
      <family val="2"/>
    </font>
    <font>
      <i/>
      <sz val="8"/>
      <color indexed="8"/>
      <name val="Calibri"/>
      <family val="2"/>
    </font>
    <font>
      <sz val="11"/>
      <color indexed="8"/>
      <name val="Wingdings"/>
      <family val="0"/>
    </font>
    <font>
      <sz val="9"/>
      <name val="Arial"/>
      <family val="2"/>
    </font>
    <font>
      <sz val="9"/>
      <color indexed="8"/>
      <name val="Arial"/>
      <family val="2"/>
    </font>
    <font>
      <b/>
      <sz val="10"/>
      <color indexed="8"/>
      <name val="Arial"/>
      <family val="2"/>
    </font>
    <font>
      <b/>
      <sz val="11"/>
      <color indexed="8"/>
      <name val="Times New Roman"/>
      <family val="1"/>
    </font>
    <font>
      <sz val="10"/>
      <color indexed="8"/>
      <name val="Times New Roman"/>
      <family val="1"/>
    </font>
    <font>
      <i/>
      <sz val="12"/>
      <color indexed="8"/>
      <name val="Times New Roman"/>
      <family val="1"/>
    </font>
    <font>
      <sz val="8"/>
      <color indexed="8"/>
      <name val="Arial"/>
      <family val="2"/>
    </font>
    <font>
      <b/>
      <sz val="8"/>
      <color indexed="8"/>
      <name val="Arial"/>
      <family val="2"/>
    </font>
    <font>
      <b/>
      <sz val="9"/>
      <color indexed="8"/>
      <name val="Times New Roman"/>
      <family val="1"/>
    </font>
    <font>
      <sz val="10"/>
      <name val="Calibri"/>
      <family val="2"/>
    </font>
    <font>
      <sz val="10"/>
      <color indexed="8"/>
      <name val="Wingdings"/>
      <family val="0"/>
    </font>
    <font>
      <b/>
      <sz val="10"/>
      <name val="Calibri"/>
      <family val="2"/>
    </font>
    <font>
      <sz val="8"/>
      <name val="Arial"/>
      <family val="2"/>
    </font>
    <font>
      <sz val="10"/>
      <name val="Times New Roman"/>
      <family val="1"/>
    </font>
    <font>
      <sz val="10"/>
      <color indexed="60"/>
      <name val="Calibri"/>
      <family val="2"/>
    </font>
    <font>
      <strike/>
      <sz val="10"/>
      <color indexed="60"/>
      <name val="Calibri"/>
      <family val="2"/>
    </font>
    <font>
      <strike/>
      <sz val="9"/>
      <color indexed="60"/>
      <name val="Calibri"/>
      <family val="2"/>
    </font>
    <font>
      <sz val="9"/>
      <color indexed="60"/>
      <name val="Calibri"/>
      <family val="2"/>
    </font>
    <font>
      <strike/>
      <sz val="9"/>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62"/>
      <name val="Cambria"/>
      <family val="2"/>
    </font>
    <font>
      <sz val="11"/>
      <color indexed="20"/>
      <name val="Calibri"/>
      <family val="2"/>
    </font>
    <font>
      <sz val="10"/>
      <color indexed="17"/>
      <name val="Arial"/>
      <family val="2"/>
    </font>
    <font>
      <sz val="10"/>
      <color indexed="17"/>
      <name val="Calibri"/>
      <family val="2"/>
    </font>
    <font>
      <b/>
      <sz val="11"/>
      <color indexed="17"/>
      <name val="Calibri"/>
      <family val="2"/>
    </font>
    <font>
      <sz val="9"/>
      <color indexed="40"/>
      <name val="Calibri"/>
      <family val="2"/>
    </font>
    <font>
      <sz val="10"/>
      <color indexed="8"/>
      <name val="Arial"/>
      <family val="2"/>
    </font>
    <font>
      <sz val="10"/>
      <color indexed="40"/>
      <name val="Calibri"/>
      <family val="2"/>
    </font>
    <font>
      <strike/>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B050"/>
      <name val="Arial"/>
      <family val="2"/>
    </font>
    <font>
      <sz val="10"/>
      <color rgb="FF00B050"/>
      <name val="Calibri"/>
      <family val="2"/>
    </font>
    <font>
      <b/>
      <sz val="11"/>
      <color rgb="FF00B050"/>
      <name val="Calibri"/>
      <family val="2"/>
    </font>
    <font>
      <b/>
      <sz val="9"/>
      <color rgb="FF000000"/>
      <name val="Calibri"/>
      <family val="2"/>
    </font>
    <font>
      <sz val="9"/>
      <color rgb="FF00B0F0"/>
      <name val="Calibri"/>
      <family val="2"/>
    </font>
    <font>
      <sz val="10"/>
      <color theme="1"/>
      <name val="Calibri"/>
      <family val="2"/>
    </font>
    <font>
      <b/>
      <sz val="10"/>
      <color theme="1"/>
      <name val="Calibri"/>
      <family val="2"/>
    </font>
    <font>
      <sz val="10"/>
      <color theme="1"/>
      <name val="Arial"/>
      <family val="2"/>
    </font>
    <font>
      <sz val="10"/>
      <color rgb="FF000000"/>
      <name val="Calibri"/>
      <family val="2"/>
    </font>
    <font>
      <b/>
      <sz val="10"/>
      <color rgb="FF000000"/>
      <name val="Calibri"/>
      <family val="2"/>
    </font>
    <font>
      <sz val="9"/>
      <color theme="1"/>
      <name val="Calibri"/>
      <family val="2"/>
    </font>
    <font>
      <sz val="10"/>
      <color rgb="FF00B0F0"/>
      <name val="Calibri"/>
      <family val="2"/>
    </font>
    <font>
      <strike/>
      <sz val="9"/>
      <color rgb="FFC00000"/>
      <name val="Calibri"/>
      <family val="2"/>
    </font>
    <font>
      <sz val="10"/>
      <color rgb="FFC00000"/>
      <name val="Calibri"/>
      <family val="2"/>
    </font>
    <font>
      <b/>
      <sz val="16"/>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3" tint="0.7999799847602844"/>
        <bgColor indexed="64"/>
      </patternFill>
    </fill>
    <fill>
      <patternFill patternType="solid">
        <fgColor indexed="2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border>
    <border>
      <left>
        <color indexed="63"/>
      </left>
      <right style="medium">
        <color indexed="8"/>
      </right>
      <top>
        <color indexed="63"/>
      </top>
      <bottom style="thin"/>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color indexed="63"/>
      </bottom>
    </border>
    <border>
      <left style="medium">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style="thin">
        <color indexed="8"/>
      </left>
      <right style="thin">
        <color indexed="8"/>
      </right>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8" borderId="0" applyNumberFormat="0" applyBorder="0" applyAlignment="0" applyProtection="0"/>
    <xf numFmtId="164"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29"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76" fillId="27" borderId="1" applyNumberFormat="0" applyAlignment="0" applyProtection="0"/>
    <xf numFmtId="0" fontId="77" fillId="0" borderId="0" applyNumberFormat="0" applyFill="0" applyBorder="0" applyAlignment="0" applyProtection="0"/>
    <xf numFmtId="9" fontId="1" fillId="0" borderId="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82" fillId="32" borderId="0" applyNumberFormat="0" applyBorder="0" applyAlignment="0" applyProtection="0"/>
  </cellStyleXfs>
  <cellXfs count="431">
    <xf numFmtId="0" fontId="0" fillId="0" borderId="0" xfId="0" applyAlignment="1">
      <alignment/>
    </xf>
    <xf numFmtId="0" fontId="0" fillId="0" borderId="0" xfId="0" applyAlignment="1">
      <alignment wrapText="1"/>
    </xf>
    <xf numFmtId="0" fontId="0" fillId="0" borderId="0" xfId="0" applyBorder="1" applyAlignment="1">
      <alignment/>
    </xf>
    <xf numFmtId="0" fontId="0" fillId="0" borderId="0" xfId="0" applyBorder="1" applyAlignment="1">
      <alignment wrapText="1"/>
    </xf>
    <xf numFmtId="0" fontId="2" fillId="0" borderId="0" xfId="0" applyFont="1" applyBorder="1" applyAlignment="1">
      <alignment horizontal="center" wrapText="1"/>
    </xf>
    <xf numFmtId="0" fontId="4" fillId="0" borderId="0" xfId="0" applyFont="1" applyFill="1" applyBorder="1" applyAlignment="1">
      <alignment vertical="top"/>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5" fillId="33" borderId="0" xfId="0" applyFont="1" applyFill="1" applyAlignment="1">
      <alignment/>
    </xf>
    <xf numFmtId="0" fontId="6" fillId="33" borderId="0" xfId="0" applyFont="1" applyFill="1" applyAlignment="1">
      <alignment/>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8" fillId="0" borderId="10" xfId="0" applyFont="1" applyBorder="1" applyAlignment="1">
      <alignmen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9" fillId="0" borderId="0" xfId="0" applyFont="1" applyAlignment="1">
      <alignment/>
    </xf>
    <xf numFmtId="0" fontId="7" fillId="0" borderId="0" xfId="0" applyFont="1" applyAlignment="1">
      <alignment/>
    </xf>
    <xf numFmtId="0" fontId="10" fillId="0" borderId="10" xfId="0" applyFont="1" applyBorder="1" applyAlignment="1">
      <alignment vertical="center"/>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164" fontId="1" fillId="0" borderId="10" xfId="42" applyFill="1" applyBorder="1" applyAlignment="1" applyProtection="1">
      <alignment horizontal="center" vertical="center"/>
      <protection/>
    </xf>
    <xf numFmtId="0" fontId="10" fillId="0" borderId="10" xfId="0" applyFont="1" applyBorder="1" applyAlignment="1">
      <alignment horizontal="center" vertical="center"/>
    </xf>
    <xf numFmtId="164" fontId="1" fillId="0" borderId="11" xfId="42" applyFont="1" applyFill="1" applyBorder="1" applyAlignment="1" applyProtection="1">
      <alignment horizontal="center" vertical="center"/>
      <protection/>
    </xf>
    <xf numFmtId="0" fontId="10" fillId="0" borderId="10" xfId="0" applyFont="1" applyBorder="1" applyAlignment="1">
      <alignment horizontal="center"/>
    </xf>
    <xf numFmtId="0" fontId="10" fillId="0" borderId="10" xfId="0" applyFont="1" applyBorder="1" applyAlignment="1">
      <alignment/>
    </xf>
    <xf numFmtId="164" fontId="3" fillId="0" borderId="10" xfId="0" applyNumberFormat="1" applyFont="1" applyBorder="1" applyAlignment="1">
      <alignment vertical="center"/>
    </xf>
    <xf numFmtId="0" fontId="10"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xf>
    <xf numFmtId="0" fontId="1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xf>
    <xf numFmtId="0" fontId="13" fillId="0" borderId="12" xfId="0" applyFont="1" applyBorder="1" applyAlignment="1">
      <alignment vertical="center" textRotation="90"/>
    </xf>
    <xf numFmtId="0" fontId="14" fillId="0" borderId="10" xfId="0" applyFont="1" applyBorder="1" applyAlignment="1">
      <alignment horizontal="right" vertical="top"/>
    </xf>
    <xf numFmtId="0" fontId="10" fillId="0" borderId="10" xfId="0" applyFont="1" applyBorder="1" applyAlignment="1">
      <alignment horizontal="left" vertical="top" wrapText="1"/>
    </xf>
    <xf numFmtId="0" fontId="10" fillId="0" borderId="13" xfId="0" applyFont="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13" fillId="0" borderId="14" xfId="0" applyFont="1" applyBorder="1" applyAlignment="1">
      <alignment vertical="center" textRotation="90"/>
    </xf>
    <xf numFmtId="0" fontId="10" fillId="0" borderId="15" xfId="0" applyFont="1" applyBorder="1" applyAlignment="1">
      <alignment horizontal="center" vertical="center"/>
    </xf>
    <xf numFmtId="0" fontId="10" fillId="0" borderId="15" xfId="0" applyFont="1" applyBorder="1" applyAlignment="1">
      <alignment/>
    </xf>
    <xf numFmtId="0" fontId="14" fillId="0" borderId="0" xfId="0" applyFont="1" applyBorder="1" applyAlignment="1">
      <alignment horizontal="right" vertical="top"/>
    </xf>
    <xf numFmtId="0" fontId="10" fillId="0" borderId="0" xfId="0" applyFont="1" applyBorder="1" applyAlignment="1">
      <alignment horizontal="left" vertical="top" wrapText="1"/>
    </xf>
    <xf numFmtId="0" fontId="13" fillId="0" borderId="0" xfId="0" applyFont="1" applyBorder="1" applyAlignment="1">
      <alignment vertical="center" textRotation="90"/>
    </xf>
    <xf numFmtId="0" fontId="13" fillId="0" borderId="12" xfId="0" applyFont="1" applyBorder="1" applyAlignment="1">
      <alignment vertical="center" textRotation="90" wrapText="1"/>
    </xf>
    <xf numFmtId="0" fontId="13" fillId="0" borderId="14" xfId="0" applyFont="1" applyBorder="1" applyAlignment="1">
      <alignment vertical="center" textRotation="90" wrapText="1"/>
    </xf>
    <xf numFmtId="0" fontId="12" fillId="0" borderId="0" xfId="0" applyFont="1" applyBorder="1" applyAlignment="1">
      <alignment horizontal="center" vertical="center" wrapText="1"/>
    </xf>
    <xf numFmtId="0" fontId="12" fillId="0" borderId="0" xfId="0" applyFont="1" applyAlignment="1">
      <alignment wrapText="1"/>
    </xf>
    <xf numFmtId="0" fontId="12" fillId="0" borderId="0" xfId="0" applyFont="1" applyBorder="1" applyAlignment="1">
      <alignment wrapText="1"/>
    </xf>
    <xf numFmtId="0" fontId="5" fillId="0" borderId="12" xfId="0" applyFont="1" applyBorder="1" applyAlignment="1">
      <alignment vertical="center" textRotation="90" wrapText="1"/>
    </xf>
    <xf numFmtId="0" fontId="12" fillId="0" borderId="10" xfId="0" applyFont="1" applyFill="1" applyBorder="1" applyAlignment="1">
      <alignment horizontal="center" vertical="center" wrapText="1"/>
    </xf>
    <xf numFmtId="0" fontId="12" fillId="0" borderId="10" xfId="0" applyFont="1" applyBorder="1" applyAlignment="1">
      <alignment wrapText="1"/>
    </xf>
    <xf numFmtId="0" fontId="11" fillId="0" borderId="10" xfId="0" applyFont="1" applyBorder="1" applyAlignment="1">
      <alignment wrapText="1"/>
    </xf>
    <xf numFmtId="0" fontId="10" fillId="0" borderId="10" xfId="0" applyFont="1" applyBorder="1" applyAlignment="1">
      <alignment horizontal="left" vertical="center"/>
    </xf>
    <xf numFmtId="0" fontId="14" fillId="0" borderId="10" xfId="0" applyFont="1" applyBorder="1" applyAlignment="1">
      <alignment horizontal="right" vertical="center"/>
    </xf>
    <xf numFmtId="0" fontId="0" fillId="0" borderId="13"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2" fillId="0" borderId="12" xfId="0" applyFont="1" applyBorder="1" applyAlignment="1">
      <alignment vertical="center" textRotation="90"/>
    </xf>
    <xf numFmtId="0" fontId="2" fillId="0" borderId="14" xfId="0" applyFont="1" applyBorder="1" applyAlignment="1">
      <alignment vertical="center" textRotation="90"/>
    </xf>
    <xf numFmtId="0" fontId="10" fillId="0" borderId="16" xfId="0" applyFont="1" applyBorder="1" applyAlignment="1">
      <alignment vertical="center"/>
    </xf>
    <xf numFmtId="0" fontId="14" fillId="0" borderId="17" xfId="0" applyFont="1" applyBorder="1" applyAlignment="1">
      <alignment horizontal="right" vertical="top"/>
    </xf>
    <xf numFmtId="0" fontId="14" fillId="0" borderId="16" xfId="0" applyFont="1" applyBorder="1" applyAlignment="1">
      <alignment horizontal="right" vertical="top"/>
    </xf>
    <xf numFmtId="0" fontId="14" fillId="0" borderId="13" xfId="0" applyFont="1" applyBorder="1" applyAlignment="1">
      <alignment horizontal="right" vertical="top"/>
    </xf>
    <xf numFmtId="0" fontId="13" fillId="0" borderId="16" xfId="0" applyFont="1" applyFill="1" applyBorder="1" applyAlignment="1">
      <alignment vertical="center"/>
    </xf>
    <xf numFmtId="0" fontId="10" fillId="0" borderId="18" xfId="0" applyFont="1" applyBorder="1" applyAlignment="1">
      <alignment horizontal="left" vertical="center" wrapText="1"/>
    </xf>
    <xf numFmtId="0" fontId="10" fillId="0" borderId="18" xfId="0" applyFont="1" applyBorder="1" applyAlignment="1">
      <alignment horizontal="center" vertical="center"/>
    </xf>
    <xf numFmtId="0" fontId="15" fillId="0" borderId="0" xfId="0" applyFont="1" applyAlignment="1">
      <alignment/>
    </xf>
    <xf numFmtId="0" fontId="10" fillId="0" borderId="10" xfId="0" applyFont="1" applyBorder="1" applyAlignment="1">
      <alignment vertical="center" wrapText="1"/>
    </xf>
    <xf numFmtId="164" fontId="1" fillId="0" borderId="10" xfId="42" applyFont="1" applyFill="1" applyBorder="1" applyAlignment="1" applyProtection="1">
      <alignment vertical="center"/>
      <protection/>
    </xf>
    <xf numFmtId="164" fontId="17" fillId="0" borderId="10" xfId="42" applyFont="1" applyFill="1" applyBorder="1" applyAlignment="1" applyProtection="1">
      <alignment/>
      <protection/>
    </xf>
    <xf numFmtId="0" fontId="0" fillId="0" borderId="10" xfId="0" applyBorder="1" applyAlignment="1">
      <alignment/>
    </xf>
    <xf numFmtId="0" fontId="10" fillId="0" borderId="10" xfId="0" applyFont="1" applyBorder="1" applyAlignment="1">
      <alignment horizontal="left" vertical="top" wrapText="1" indent="2"/>
    </xf>
    <xf numFmtId="0" fontId="10" fillId="0" borderId="18" xfId="0" applyFont="1" applyBorder="1" applyAlignment="1">
      <alignment horizontal="left" vertical="top" wrapText="1" indent="2"/>
    </xf>
    <xf numFmtId="0" fontId="10" fillId="0" borderId="10" xfId="0" applyFont="1" applyBorder="1" applyAlignment="1">
      <alignment horizontal="left" vertical="center" wrapText="1" indent="2"/>
    </xf>
    <xf numFmtId="0" fontId="10" fillId="0" borderId="18" xfId="0" applyFont="1" applyBorder="1" applyAlignment="1">
      <alignment horizontal="left" vertical="center" wrapText="1" indent="2"/>
    </xf>
    <xf numFmtId="0" fontId="9" fillId="0" borderId="19" xfId="0" applyFont="1" applyFill="1" applyBorder="1" applyAlignment="1">
      <alignment vertical="center" wrapText="1"/>
    </xf>
    <xf numFmtId="0" fontId="7" fillId="0" borderId="10" xfId="0" applyFont="1" applyBorder="1" applyAlignment="1">
      <alignment vertical="top" wrapText="1"/>
    </xf>
    <xf numFmtId="0" fontId="10" fillId="0" borderId="10" xfId="0" applyFont="1" applyFill="1" applyBorder="1" applyAlignment="1">
      <alignment wrapText="1"/>
    </xf>
    <xf numFmtId="0" fontId="7" fillId="0" borderId="10" xfId="0" applyFont="1" applyBorder="1" applyAlignment="1">
      <alignment horizontal="center"/>
    </xf>
    <xf numFmtId="0" fontId="7" fillId="0" borderId="10" xfId="0" applyFont="1" applyBorder="1" applyAlignment="1">
      <alignment/>
    </xf>
    <xf numFmtId="0" fontId="3" fillId="0" borderId="16" xfId="0" applyFont="1" applyFill="1" applyBorder="1" applyAlignment="1">
      <alignment vertical="center"/>
    </xf>
    <xf numFmtId="0" fontId="3" fillId="0" borderId="10" xfId="0" applyFont="1" applyFill="1" applyBorder="1" applyAlignment="1">
      <alignment horizontal="left" vertical="center" wrapText="1"/>
    </xf>
    <xf numFmtId="0" fontId="0" fillId="0" borderId="10" xfId="0" applyBorder="1" applyAlignment="1">
      <alignment horizontal="center" vertical="center"/>
    </xf>
    <xf numFmtId="0" fontId="2" fillId="0" borderId="12" xfId="0" applyFont="1" applyBorder="1" applyAlignment="1">
      <alignment vertical="center" textRotation="90" wrapText="1"/>
    </xf>
    <xf numFmtId="0" fontId="0" fillId="0" borderId="16" xfId="0" applyBorder="1" applyAlignment="1">
      <alignment vertical="center"/>
    </xf>
    <xf numFmtId="0" fontId="0" fillId="0" borderId="10" xfId="0" applyFont="1" applyBorder="1" applyAlignment="1">
      <alignment horizontal="left" vertical="center" wrapText="1"/>
    </xf>
    <xf numFmtId="0" fontId="21" fillId="0" borderId="16" xfId="0" applyFont="1" applyBorder="1" applyAlignment="1">
      <alignment horizontal="right" vertical="top"/>
    </xf>
    <xf numFmtId="0" fontId="7" fillId="0" borderId="10" xfId="0" applyFont="1" applyBorder="1" applyAlignment="1">
      <alignment horizontal="left" vertical="center" wrapText="1" indent="2"/>
    </xf>
    <xf numFmtId="0" fontId="21" fillId="0" borderId="17" xfId="0" applyFont="1" applyBorder="1" applyAlignment="1">
      <alignment horizontal="right" vertical="top"/>
    </xf>
    <xf numFmtId="0" fontId="7" fillId="0" borderId="18" xfId="0" applyFont="1" applyBorder="1" applyAlignment="1">
      <alignment horizontal="left" vertical="center" wrapText="1" indent="2"/>
    </xf>
    <xf numFmtId="0" fontId="0" fillId="0" borderId="18" xfId="0" applyBorder="1" applyAlignment="1">
      <alignment horizontal="center" vertical="center"/>
    </xf>
    <xf numFmtId="0" fontId="2" fillId="0" borderId="14" xfId="0" applyFont="1" applyBorder="1" applyAlignment="1">
      <alignment vertical="center" textRotation="90" wrapText="1"/>
    </xf>
    <xf numFmtId="0" fontId="7" fillId="0" borderId="10" xfId="0" applyFont="1" applyBorder="1" applyAlignment="1">
      <alignment horizontal="left" vertical="top" wrapText="1" indent="2"/>
    </xf>
    <xf numFmtId="0" fontId="7" fillId="0" borderId="18" xfId="0" applyFont="1" applyBorder="1" applyAlignment="1">
      <alignment horizontal="left" vertical="top" wrapText="1" indent="2"/>
    </xf>
    <xf numFmtId="0" fontId="3" fillId="0" borderId="0" xfId="0" applyFont="1" applyAlignment="1">
      <alignment vertical="top"/>
    </xf>
    <xf numFmtId="0" fontId="7" fillId="0" borderId="10" xfId="0" applyFont="1" applyBorder="1" applyAlignment="1">
      <alignment wrapText="1"/>
    </xf>
    <xf numFmtId="0" fontId="7" fillId="0" borderId="10" xfId="0" applyFont="1" applyBorder="1" applyAlignment="1">
      <alignment horizontal="center" vertical="center" wrapText="1"/>
    </xf>
    <xf numFmtId="164" fontId="3" fillId="0" borderId="10" xfId="0" applyNumberFormat="1" applyFont="1" applyBorder="1" applyAlignment="1">
      <alignment/>
    </xf>
    <xf numFmtId="0" fontId="3" fillId="0" borderId="10" xfId="0" applyFont="1" applyBorder="1" applyAlignment="1">
      <alignment/>
    </xf>
    <xf numFmtId="0" fontId="0" fillId="0" borderId="10" xfId="0" applyFill="1" applyBorder="1" applyAlignment="1">
      <alignment horizontal="center" vertical="center"/>
    </xf>
    <xf numFmtId="0" fontId="0" fillId="0" borderId="11" xfId="0" applyBorder="1" applyAlignment="1">
      <alignment horizontal="center" vertical="center"/>
    </xf>
    <xf numFmtId="0" fontId="7" fillId="0" borderId="18" xfId="0" applyFont="1" applyBorder="1" applyAlignment="1">
      <alignment vertical="center" wrapText="1"/>
    </xf>
    <xf numFmtId="164" fontId="1" fillId="0" borderId="10" xfId="42" applyFont="1" applyFill="1" applyBorder="1" applyAlignment="1" applyProtection="1">
      <alignment/>
      <protection/>
    </xf>
    <xf numFmtId="0" fontId="3" fillId="0" borderId="0" xfId="0" applyFont="1" applyAlignment="1">
      <alignment/>
    </xf>
    <xf numFmtId="164" fontId="17" fillId="0" borderId="0" xfId="42" applyFont="1" applyFill="1" applyBorder="1" applyAlignment="1" applyProtection="1">
      <alignment/>
      <protection/>
    </xf>
    <xf numFmtId="0" fontId="10" fillId="0" borderId="11" xfId="0" applyFont="1" applyBorder="1" applyAlignment="1">
      <alignment vertical="center" wrapText="1"/>
    </xf>
    <xf numFmtId="0" fontId="10" fillId="0" borderId="11" xfId="0" applyFont="1" applyBorder="1" applyAlignment="1">
      <alignment horizontal="center" vertical="center"/>
    </xf>
    <xf numFmtId="0" fontId="10" fillId="0" borderId="18" xfId="0" applyFont="1" applyBorder="1" applyAlignment="1">
      <alignment vertical="center" wrapText="1"/>
    </xf>
    <xf numFmtId="0" fontId="10" fillId="0" borderId="0" xfId="0" applyFont="1" applyFill="1" applyBorder="1" applyAlignment="1">
      <alignment horizontal="center" vertical="center"/>
    </xf>
    <xf numFmtId="0" fontId="12" fillId="0" borderId="0" xfId="0" applyFont="1" applyBorder="1" applyAlignment="1">
      <alignment horizontal="center" vertical="center"/>
    </xf>
    <xf numFmtId="3" fontId="15" fillId="0" borderId="10" xfId="0" applyNumberFormat="1" applyFont="1" applyBorder="1" applyAlignment="1">
      <alignment/>
    </xf>
    <xf numFmtId="0" fontId="15" fillId="0" borderId="0" xfId="0" applyFont="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1" xfId="0" applyFont="1" applyBorder="1" applyAlignment="1">
      <alignment vertical="center"/>
    </xf>
    <xf numFmtId="0" fontId="8" fillId="0" borderId="11" xfId="0" applyFont="1" applyBorder="1" applyAlignment="1">
      <alignment vertical="center" wrapText="1"/>
    </xf>
    <xf numFmtId="0" fontId="10" fillId="0" borderId="20" xfId="0" applyFont="1" applyBorder="1" applyAlignment="1">
      <alignment horizontal="center" vertical="center"/>
    </xf>
    <xf numFmtId="164" fontId="17" fillId="0" borderId="20" xfId="42" applyFont="1" applyFill="1" applyBorder="1" applyAlignment="1" applyProtection="1">
      <alignment horizontal="center" vertical="center"/>
      <protection/>
    </xf>
    <xf numFmtId="0" fontId="3" fillId="0" borderId="0" xfId="0" applyFont="1" applyFill="1" applyBorder="1" applyAlignment="1">
      <alignment horizontal="left"/>
    </xf>
    <xf numFmtId="0" fontId="12" fillId="0" borderId="0" xfId="0" applyFont="1" applyAlignment="1">
      <alignment/>
    </xf>
    <xf numFmtId="0" fontId="23" fillId="0" borderId="10" xfId="0" applyFont="1" applyBorder="1" applyAlignment="1">
      <alignment horizontal="center" vertical="center"/>
    </xf>
    <xf numFmtId="164" fontId="22" fillId="0" borderId="10" xfId="42" applyFont="1" applyFill="1" applyBorder="1" applyAlignment="1" applyProtection="1">
      <alignment horizontal="center" vertical="center"/>
      <protection/>
    </xf>
    <xf numFmtId="164" fontId="24" fillId="0" borderId="10" xfId="0" applyNumberFormat="1" applyFont="1" applyBorder="1" applyAlignment="1">
      <alignment vertical="center"/>
    </xf>
    <xf numFmtId="3" fontId="15" fillId="0" borderId="11" xfId="0" applyNumberFormat="1" applyFont="1" applyBorder="1" applyAlignment="1">
      <alignment/>
    </xf>
    <xf numFmtId="9" fontId="0" fillId="0" borderId="0" xfId="0" applyNumberFormat="1" applyAlignment="1">
      <alignment/>
    </xf>
    <xf numFmtId="0" fontId="7" fillId="0" borderId="0" xfId="0" applyFont="1" applyFill="1" applyBorder="1" applyAlignment="1">
      <alignment vertical="center" wrapText="1"/>
    </xf>
    <xf numFmtId="0" fontId="25" fillId="0" borderId="0" xfId="0" applyFont="1" applyAlignment="1">
      <alignment vertical="center"/>
    </xf>
    <xf numFmtId="0" fontId="0"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164" fontId="83" fillId="0" borderId="21" xfId="42" applyFont="1" applyFill="1" applyBorder="1" applyAlignment="1" applyProtection="1">
      <alignment horizontal="center" vertical="center"/>
      <protection/>
    </xf>
    <xf numFmtId="0" fontId="84" fillId="0" borderId="0" xfId="0" applyFont="1" applyAlignment="1">
      <alignment/>
    </xf>
    <xf numFmtId="164" fontId="1" fillId="0" borderId="20" xfId="42" applyFill="1" applyBorder="1" applyAlignment="1" applyProtection="1">
      <alignment horizontal="center" vertical="center"/>
      <protection/>
    </xf>
    <xf numFmtId="164" fontId="83" fillId="0" borderId="22" xfId="42" applyFont="1" applyFill="1" applyBorder="1" applyAlignment="1" applyProtection="1">
      <alignment horizontal="center" vertical="center"/>
      <protection/>
    </xf>
    <xf numFmtId="164" fontId="83" fillId="0" borderId="23" xfId="42" applyFont="1" applyFill="1" applyBorder="1" applyAlignment="1" applyProtection="1">
      <alignment horizontal="center" vertical="center"/>
      <protection/>
    </xf>
    <xf numFmtId="164" fontId="83" fillId="0" borderId="24" xfId="42" applyFont="1" applyFill="1" applyBorder="1" applyAlignment="1" applyProtection="1">
      <alignment horizontal="center" vertical="center"/>
      <protection/>
    </xf>
    <xf numFmtId="0" fontId="85" fillId="0" borderId="0" xfId="0" applyFont="1" applyAlignment="1">
      <alignment/>
    </xf>
    <xf numFmtId="0" fontId="86" fillId="0" borderId="24" xfId="0" applyFont="1" applyBorder="1" applyAlignment="1">
      <alignment wrapText="1"/>
    </xf>
    <xf numFmtId="0" fontId="10" fillId="0" borderId="20" xfId="0" applyFont="1" applyBorder="1" applyAlignment="1">
      <alignment horizontal="left" vertical="center" wrapText="1"/>
    </xf>
    <xf numFmtId="0" fontId="10" fillId="0" borderId="20" xfId="0" applyFont="1" applyBorder="1" applyAlignment="1">
      <alignment horizontal="center" vertical="center" wrapText="1"/>
    </xf>
    <xf numFmtId="0" fontId="7" fillId="0" borderId="24" xfId="0" applyFont="1" applyBorder="1" applyAlignment="1">
      <alignment vertical="center"/>
    </xf>
    <xf numFmtId="0" fontId="7" fillId="0" borderId="24" xfId="0" applyFont="1" applyBorder="1" applyAlignment="1">
      <alignment horizontal="center" vertical="center"/>
    </xf>
    <xf numFmtId="0" fontId="8" fillId="0" borderId="24" xfId="0" applyFont="1" applyBorder="1" applyAlignment="1">
      <alignment vertical="center" wrapText="1"/>
    </xf>
    <xf numFmtId="164" fontId="17" fillId="0" borderId="21" xfId="42" applyFont="1" applyFill="1" applyBorder="1" applyAlignment="1" applyProtection="1">
      <alignment/>
      <protection/>
    </xf>
    <xf numFmtId="0" fontId="10" fillId="0" borderId="24" xfId="0" applyFont="1" applyBorder="1" applyAlignment="1">
      <alignment horizontal="center"/>
    </xf>
    <xf numFmtId="0" fontId="10" fillId="0" borderId="11" xfId="0" applyFont="1" applyBorder="1" applyAlignment="1">
      <alignment horizontal="left" vertical="center" wrapText="1"/>
    </xf>
    <xf numFmtId="0" fontId="10" fillId="0" borderId="24" xfId="0" applyFont="1" applyBorder="1" applyAlignment="1">
      <alignment wrapText="1"/>
    </xf>
    <xf numFmtId="164" fontId="17" fillId="0" borderId="24" xfId="42" applyFont="1" applyFill="1" applyBorder="1" applyAlignment="1" applyProtection="1">
      <alignment/>
      <protection/>
    </xf>
    <xf numFmtId="164" fontId="17" fillId="0" borderId="23" xfId="42" applyFont="1" applyFill="1" applyBorder="1" applyAlignment="1" applyProtection="1">
      <alignment horizontal="center" vertical="center"/>
      <protection/>
    </xf>
    <xf numFmtId="0" fontId="23" fillId="0" borderId="11" xfId="0" applyFont="1" applyBorder="1" applyAlignment="1">
      <alignment horizontal="center" vertical="center"/>
    </xf>
    <xf numFmtId="0" fontId="28" fillId="0" borderId="10" xfId="0" applyFont="1" applyBorder="1" applyAlignment="1">
      <alignment vertical="top" wrapText="1"/>
    </xf>
    <xf numFmtId="0" fontId="28" fillId="0" borderId="10" xfId="0" applyFont="1" applyFill="1" applyBorder="1" applyAlignment="1">
      <alignment vertical="center" wrapText="1"/>
    </xf>
    <xf numFmtId="0" fontId="28" fillId="0" borderId="11" xfId="0" applyFont="1" applyBorder="1" applyAlignment="1">
      <alignment vertical="center"/>
    </xf>
    <xf numFmtId="0" fontId="7" fillId="0" borderId="11" xfId="0" applyFont="1" applyBorder="1" applyAlignment="1">
      <alignment wrapText="1"/>
    </xf>
    <xf numFmtId="164" fontId="1" fillId="0" borderId="24" xfId="42" applyFont="1" applyFill="1" applyBorder="1" applyAlignment="1" applyProtection="1">
      <alignment horizontal="center" vertical="center"/>
      <protection/>
    </xf>
    <xf numFmtId="0" fontId="10" fillId="0" borderId="0" xfId="0" applyFont="1" applyFill="1" applyBorder="1" applyAlignment="1">
      <alignment wrapText="1"/>
    </xf>
    <xf numFmtId="164" fontId="1" fillId="0" borderId="25" xfId="42" applyBorder="1" applyAlignment="1">
      <alignment horizontal="center" vertical="center"/>
    </xf>
    <xf numFmtId="164" fontId="1" fillId="0" borderId="26" xfId="42" applyBorder="1" applyAlignment="1">
      <alignment horizontal="center" vertical="center"/>
    </xf>
    <xf numFmtId="164" fontId="1" fillId="0" borderId="26" xfId="42" applyBorder="1" applyAlignment="1">
      <alignment horizontal="center" vertical="center" wrapText="1"/>
    </xf>
    <xf numFmtId="164" fontId="1" fillId="0" borderId="10" xfId="42" applyBorder="1" applyAlignment="1">
      <alignment horizontal="center" vertical="center"/>
    </xf>
    <xf numFmtId="164" fontId="1" fillId="0" borderId="11" xfId="42" applyBorder="1" applyAlignment="1">
      <alignment horizontal="center" vertical="center"/>
    </xf>
    <xf numFmtId="49" fontId="83" fillId="0" borderId="23" xfId="42" applyNumberFormat="1" applyFont="1" applyFill="1" applyBorder="1" applyAlignment="1" applyProtection="1">
      <alignment horizontal="center" vertical="center"/>
      <protection/>
    </xf>
    <xf numFmtId="164" fontId="1" fillId="0" borderId="10" xfId="42" applyBorder="1" applyAlignment="1">
      <alignment vertical="center"/>
    </xf>
    <xf numFmtId="164" fontId="8" fillId="0" borderId="21" xfId="0" applyNumberFormat="1" applyFont="1" applyBorder="1" applyAlignment="1">
      <alignment vertical="center"/>
    </xf>
    <xf numFmtId="164" fontId="17" fillId="0" borderId="10" xfId="42" applyFont="1" applyBorder="1" applyAlignment="1">
      <alignment vertical="center"/>
    </xf>
    <xf numFmtId="164" fontId="24" fillId="0" borderId="21" xfId="0" applyNumberFormat="1" applyFont="1" applyBorder="1" applyAlignment="1">
      <alignment/>
    </xf>
    <xf numFmtId="164" fontId="1" fillId="0" borderId="10" xfId="42" applyFill="1" applyBorder="1" applyAlignment="1" applyProtection="1">
      <alignment vertical="center"/>
      <protection/>
    </xf>
    <xf numFmtId="164" fontId="1" fillId="0" borderId="11" xfId="42" applyFill="1" applyBorder="1" applyAlignment="1" applyProtection="1">
      <alignment horizontal="center" vertical="center"/>
      <protection/>
    </xf>
    <xf numFmtId="164" fontId="3" fillId="0" borderId="21" xfId="0" applyNumberFormat="1" applyFont="1" applyBorder="1" applyAlignment="1">
      <alignment/>
    </xf>
    <xf numFmtId="164" fontId="1" fillId="0" borderId="10" xfId="42" applyBorder="1" applyAlignment="1">
      <alignment/>
    </xf>
    <xf numFmtId="164" fontId="1" fillId="0" borderId="10" xfId="42" applyFill="1" applyBorder="1" applyAlignment="1" applyProtection="1">
      <alignment/>
      <protection/>
    </xf>
    <xf numFmtId="164" fontId="1" fillId="0" borderId="11" xfId="42" applyFill="1" applyBorder="1" applyAlignment="1" applyProtection="1">
      <alignment/>
      <protection/>
    </xf>
    <xf numFmtId="164" fontId="1" fillId="0" borderId="11" xfId="42" applyBorder="1" applyAlignment="1">
      <alignment vertical="center"/>
    </xf>
    <xf numFmtId="164" fontId="24" fillId="0" borderId="21" xfId="0" applyNumberFormat="1" applyFont="1" applyBorder="1" applyAlignment="1">
      <alignment vertical="center"/>
    </xf>
    <xf numFmtId="0" fontId="10" fillId="0" borderId="0" xfId="0" applyFont="1" applyBorder="1" applyAlignment="1">
      <alignment wrapText="1"/>
    </xf>
    <xf numFmtId="0" fontId="87" fillId="0" borderId="0" xfId="0" applyFont="1" applyBorder="1" applyAlignment="1">
      <alignment horizontal="center" vertical="center"/>
    </xf>
    <xf numFmtId="164" fontId="1" fillId="0" borderId="0" xfId="42" applyBorder="1" applyAlignment="1">
      <alignment/>
    </xf>
    <xf numFmtId="164" fontId="1" fillId="0" borderId="0" xfId="42" applyFill="1" applyBorder="1" applyAlignment="1" applyProtection="1">
      <alignment/>
      <protection/>
    </xf>
    <xf numFmtId="164" fontId="17" fillId="0" borderId="27" xfId="42" applyFont="1" applyFill="1" applyBorder="1" applyAlignment="1" applyProtection="1">
      <alignment horizontal="center" vertical="center"/>
      <protection/>
    </xf>
    <xf numFmtId="164" fontId="17" fillId="0" borderId="0" xfId="42" applyFont="1" applyFill="1" applyBorder="1" applyAlignment="1" applyProtection="1">
      <alignment horizontal="center" vertical="center"/>
      <protection/>
    </xf>
    <xf numFmtId="0" fontId="26" fillId="0" borderId="24" xfId="0" applyFont="1" applyBorder="1" applyAlignment="1">
      <alignment horizontal="center" vertical="center" wrapText="1"/>
    </xf>
    <xf numFmtId="0" fontId="26" fillId="0" borderId="24" xfId="0" applyFont="1" applyBorder="1" applyAlignment="1">
      <alignment horizontal="center"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3" fillId="0" borderId="31" xfId="0" applyFont="1" applyBorder="1" applyAlignment="1">
      <alignment vertical="center"/>
    </xf>
    <xf numFmtId="0" fontId="3" fillId="0" borderId="31" xfId="0" applyFont="1"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xf>
    <xf numFmtId="0" fontId="0" fillId="0" borderId="31" xfId="0" applyBorder="1" applyAlignment="1">
      <alignment horizontal="center"/>
    </xf>
    <xf numFmtId="0" fontId="0" fillId="0" borderId="31" xfId="0" applyBorder="1" applyAlignment="1">
      <alignment wrapText="1"/>
    </xf>
    <xf numFmtId="0" fontId="5" fillId="33" borderId="31" xfId="0" applyFont="1" applyFill="1" applyBorder="1" applyAlignment="1">
      <alignment horizontal="center"/>
    </xf>
    <xf numFmtId="0" fontId="6" fillId="33" borderId="31" xfId="0" applyFont="1" applyFill="1" applyBorder="1" applyAlignment="1">
      <alignment/>
    </xf>
    <xf numFmtId="0" fontId="5" fillId="33" borderId="31" xfId="0" applyFont="1" applyFill="1" applyBorder="1" applyAlignment="1">
      <alignment/>
    </xf>
    <xf numFmtId="0" fontId="7" fillId="0" borderId="31" xfId="0" applyFont="1" applyBorder="1" applyAlignment="1">
      <alignment horizontal="center" vertical="center"/>
    </xf>
    <xf numFmtId="0" fontId="30" fillId="0" borderId="10" xfId="0" applyFont="1" applyBorder="1" applyAlignment="1">
      <alignment horizontal="center" wrapText="1"/>
    </xf>
    <xf numFmtId="0" fontId="8" fillId="0" borderId="31" xfId="0" applyFont="1" applyBorder="1" applyAlignment="1">
      <alignment horizontal="center" vertical="center" wrapText="1"/>
    </xf>
    <xf numFmtId="0" fontId="7" fillId="0" borderId="31" xfId="0" applyFont="1" applyBorder="1" applyAlignment="1">
      <alignment vertical="top" wrapText="1"/>
    </xf>
    <xf numFmtId="3" fontId="7" fillId="0" borderId="31" xfId="0" applyNumberFormat="1" applyFont="1" applyBorder="1" applyAlignment="1">
      <alignment horizontal="center" vertical="center"/>
    </xf>
    <xf numFmtId="164" fontId="88" fillId="0" borderId="31" xfId="42" applyFont="1" applyFill="1" applyBorder="1" applyAlignment="1" applyProtection="1">
      <alignment horizontal="center" vertical="center"/>
      <protection/>
    </xf>
    <xf numFmtId="9" fontId="1" fillId="0" borderId="31" xfId="56" applyFont="1" applyBorder="1" applyAlignment="1">
      <alignment horizontal="center" vertical="center"/>
    </xf>
    <xf numFmtId="164" fontId="31" fillId="0" borderId="31" xfId="42" applyFont="1" applyFill="1" applyBorder="1" applyAlignment="1" applyProtection="1">
      <alignment horizontal="center" vertical="center"/>
      <protection/>
    </xf>
    <xf numFmtId="0" fontId="7" fillId="0" borderId="31" xfId="0" applyFont="1" applyBorder="1" applyAlignment="1">
      <alignment horizontal="left" vertical="top" wrapText="1"/>
    </xf>
    <xf numFmtId="0" fontId="10" fillId="0" borderId="31" xfId="0" applyFont="1" applyBorder="1" applyAlignment="1">
      <alignment vertical="center" wrapText="1"/>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xf>
    <xf numFmtId="0" fontId="7" fillId="0" borderId="31" xfId="0" applyFont="1" applyBorder="1" applyAlignment="1">
      <alignment horizontal="center"/>
    </xf>
    <xf numFmtId="0" fontId="89" fillId="0" borderId="31" xfId="0" applyFont="1" applyBorder="1" applyAlignment="1">
      <alignment/>
    </xf>
    <xf numFmtId="0" fontId="0" fillId="0" borderId="0" xfId="0" applyAlignment="1">
      <alignment horizontal="center"/>
    </xf>
    <xf numFmtId="0" fontId="64" fillId="0" borderId="0" xfId="0" applyFont="1" applyAlignment="1">
      <alignment/>
    </xf>
    <xf numFmtId="0" fontId="8" fillId="0" borderId="16" xfId="0" applyFont="1" applyFill="1" applyBorder="1" applyAlignment="1">
      <alignment vertical="center"/>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12" xfId="0" applyFont="1" applyBorder="1" applyAlignment="1">
      <alignment horizontal="center" textRotation="90"/>
    </xf>
    <xf numFmtId="0" fontId="7" fillId="0" borderId="16" xfId="0" applyFont="1" applyBorder="1" applyAlignment="1">
      <alignment vertical="center"/>
    </xf>
    <xf numFmtId="0" fontId="32" fillId="0" borderId="16" xfId="0" applyFont="1" applyBorder="1" applyAlignment="1">
      <alignment horizontal="right" vertical="top"/>
    </xf>
    <xf numFmtId="0" fontId="32" fillId="0" borderId="17" xfId="0" applyFont="1" applyBorder="1" applyAlignment="1">
      <alignment horizontal="right" vertical="top"/>
    </xf>
    <xf numFmtId="0" fontId="7" fillId="0" borderId="18" xfId="0" applyFont="1" applyBorder="1" applyAlignment="1">
      <alignment horizontal="left" vertical="center" wrapText="1"/>
    </xf>
    <xf numFmtId="0" fontId="7" fillId="0" borderId="18" xfId="0" applyFont="1" applyBorder="1" applyAlignment="1">
      <alignment horizontal="center" vertical="center"/>
    </xf>
    <xf numFmtId="0" fontId="8" fillId="0" borderId="14" xfId="0" applyFont="1" applyBorder="1" applyAlignment="1">
      <alignment horizontal="center" textRotation="90"/>
    </xf>
    <xf numFmtId="0" fontId="7" fillId="0" borderId="0" xfId="0" applyFont="1" applyAlignment="1">
      <alignment horizont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15" xfId="0" applyFont="1" applyBorder="1" applyAlignment="1">
      <alignment vertical="top" wrapText="1"/>
    </xf>
    <xf numFmtId="0" fontId="10" fillId="0" borderId="24" xfId="0" applyFont="1" applyBorder="1" applyAlignment="1">
      <alignment horizontal="center" vertical="center"/>
    </xf>
    <xf numFmtId="0" fontId="88" fillId="0" borderId="10" xfId="0" applyFont="1" applyBorder="1" applyAlignment="1">
      <alignment horizontal="center" vertical="center"/>
    </xf>
    <xf numFmtId="0" fontId="9" fillId="0" borderId="10" xfId="0" applyFont="1" applyBorder="1" applyAlignment="1">
      <alignment horizontal="center" vertical="center" wrapText="1"/>
    </xf>
    <xf numFmtId="0" fontId="7" fillId="0" borderId="33" xfId="0" applyFont="1" applyBorder="1" applyAlignment="1">
      <alignment vertical="center" wrapText="1"/>
    </xf>
    <xf numFmtId="0" fontId="2" fillId="0" borderId="34" xfId="0" applyFont="1" applyBorder="1" applyAlignment="1">
      <alignment vertical="center" textRotation="90"/>
    </xf>
    <xf numFmtId="0" fontId="0" fillId="0" borderId="10" xfId="0" applyFont="1" applyBorder="1" applyAlignment="1">
      <alignment horizontal="center" vertical="center"/>
    </xf>
    <xf numFmtId="164" fontId="31" fillId="0" borderId="10" xfId="42" applyFont="1" applyFill="1" applyBorder="1" applyAlignment="1" applyProtection="1">
      <alignment horizontal="center" vertical="center"/>
      <protection/>
    </xf>
    <xf numFmtId="10" fontId="31" fillId="0" borderId="10" xfId="42" applyNumberFormat="1" applyFont="1" applyFill="1" applyBorder="1" applyAlignment="1" applyProtection="1">
      <alignment horizontal="center" vertical="center"/>
      <protection/>
    </xf>
    <xf numFmtId="164" fontId="31" fillId="0" borderId="10" xfId="42" applyFont="1" applyFill="1" applyBorder="1" applyAlignment="1" applyProtection="1">
      <alignment vertical="center"/>
      <protection/>
    </xf>
    <xf numFmtId="0" fontId="0" fillId="0" borderId="10" xfId="0" applyFont="1" applyBorder="1" applyAlignment="1">
      <alignment/>
    </xf>
    <xf numFmtId="164" fontId="0" fillId="0" borderId="10" xfId="0" applyNumberFormat="1" applyFont="1" applyBorder="1" applyAlignment="1">
      <alignment/>
    </xf>
    <xf numFmtId="0" fontId="7" fillId="0" borderId="11" xfId="0" applyFont="1" applyBorder="1" applyAlignment="1">
      <alignment vertical="top" wrapText="1"/>
    </xf>
    <xf numFmtId="164" fontId="90" fillId="0" borderId="10" xfId="42" applyFont="1" applyFill="1" applyBorder="1" applyAlignment="1" applyProtection="1">
      <alignment horizontal="center" vertical="center"/>
      <protection/>
    </xf>
    <xf numFmtId="164" fontId="90" fillId="0" borderId="11" xfId="42" applyFont="1" applyFill="1" applyBorder="1" applyAlignment="1" applyProtection="1">
      <alignment horizontal="center" vertical="center"/>
      <protection/>
    </xf>
    <xf numFmtId="9" fontId="1" fillId="0" borderId="10" xfId="56" applyFont="1" applyFill="1" applyBorder="1" applyAlignment="1" applyProtection="1">
      <alignment horizontal="center" vertical="center"/>
      <protection/>
    </xf>
    <xf numFmtId="0" fontId="91" fillId="0" borderId="35" xfId="0" applyFont="1" applyBorder="1" applyAlignment="1">
      <alignment vertical="top" wrapText="1"/>
    </xf>
    <xf numFmtId="0" fontId="91" fillId="0" borderId="36" xfId="0" applyFont="1" applyBorder="1" applyAlignment="1">
      <alignment vertical="top" wrapText="1"/>
    </xf>
    <xf numFmtId="0" fontId="91" fillId="0" borderId="37" xfId="0" applyFont="1" applyBorder="1" applyAlignment="1">
      <alignment vertical="top" wrapText="1"/>
    </xf>
    <xf numFmtId="0" fontId="91" fillId="0" borderId="38" xfId="0" applyFont="1" applyBorder="1" applyAlignment="1">
      <alignment vertical="top" wrapText="1"/>
    </xf>
    <xf numFmtId="0" fontId="91" fillId="0" borderId="24" xfId="0" applyFont="1" applyBorder="1" applyAlignment="1">
      <alignment vertical="top" wrapText="1"/>
    </xf>
    <xf numFmtId="0" fontId="91" fillId="34" borderId="39" xfId="0" applyFont="1" applyFill="1" applyBorder="1" applyAlignment="1">
      <alignment vertical="top" wrapText="1"/>
    </xf>
    <xf numFmtId="0" fontId="92" fillId="34" borderId="39" xfId="0" applyFont="1" applyFill="1" applyBorder="1" applyAlignment="1">
      <alignment vertical="top" wrapText="1"/>
    </xf>
    <xf numFmtId="0" fontId="91" fillId="34" borderId="40" xfId="0" applyFont="1" applyFill="1" applyBorder="1" applyAlignment="1">
      <alignment vertical="top" wrapText="1"/>
    </xf>
    <xf numFmtId="0" fontId="92" fillId="34" borderId="40" xfId="0" applyFont="1" applyFill="1" applyBorder="1" applyAlignment="1">
      <alignment vertical="top" wrapText="1"/>
    </xf>
    <xf numFmtId="0" fontId="3" fillId="0" borderId="24" xfId="0" applyFont="1" applyBorder="1" applyAlignment="1">
      <alignment vertical="top"/>
    </xf>
    <xf numFmtId="164" fontId="31" fillId="0" borderId="10" xfId="42" applyFont="1" applyBorder="1" applyAlignment="1">
      <alignment horizontal="center" vertical="center"/>
    </xf>
    <xf numFmtId="164" fontId="31" fillId="0" borderId="11" xfId="42" applyFont="1" applyFill="1" applyBorder="1" applyAlignment="1" applyProtection="1">
      <alignment vertical="center"/>
      <protection/>
    </xf>
    <xf numFmtId="164" fontId="8" fillId="0" borderId="24" xfId="0" applyNumberFormat="1" applyFont="1" applyBorder="1" applyAlignment="1">
      <alignment/>
    </xf>
    <xf numFmtId="164" fontId="33" fillId="0" borderId="24" xfId="42" applyFont="1" applyFill="1" applyBorder="1" applyAlignment="1" applyProtection="1">
      <alignment/>
      <protection/>
    </xf>
    <xf numFmtId="164" fontId="33" fillId="0" borderId="21" xfId="42" applyFont="1" applyFill="1" applyBorder="1" applyAlignment="1" applyProtection="1">
      <alignment/>
      <protection/>
    </xf>
    <xf numFmtId="0" fontId="11" fillId="0" borderId="10" xfId="0" applyFont="1" applyBorder="1" applyAlignment="1">
      <alignment vertical="center" wrapText="1"/>
    </xf>
    <xf numFmtId="164" fontId="31" fillId="0" borderId="10" xfId="42" applyFont="1" applyBorder="1" applyAlignment="1">
      <alignment horizontal="right" vertical="center"/>
    </xf>
    <xf numFmtId="164" fontId="31" fillId="0" borderId="10" xfId="42" applyFont="1" applyFill="1" applyBorder="1" applyAlignment="1" applyProtection="1">
      <alignment horizontal="right" vertical="center"/>
      <protection/>
    </xf>
    <xf numFmtId="164" fontId="31" fillId="0" borderId="10" xfId="42" applyFont="1" applyFill="1" applyBorder="1" applyAlignment="1" applyProtection="1">
      <alignment horizontal="left" vertical="center"/>
      <protection/>
    </xf>
    <xf numFmtId="164" fontId="31" fillId="0" borderId="11" xfId="42" applyFont="1" applyFill="1" applyBorder="1" applyAlignment="1" applyProtection="1">
      <alignment horizontal="right" vertical="center"/>
      <protection/>
    </xf>
    <xf numFmtId="164" fontId="33" fillId="0" borderId="24" xfId="42" applyFont="1" applyFill="1" applyBorder="1" applyAlignment="1" applyProtection="1">
      <alignment vertical="center"/>
      <protection/>
    </xf>
    <xf numFmtId="164" fontId="33" fillId="0" borderId="21" xfId="42" applyFont="1" applyFill="1" applyBorder="1" applyAlignment="1" applyProtection="1">
      <alignment vertical="center"/>
      <protection/>
    </xf>
    <xf numFmtId="164" fontId="33" fillId="0" borderId="10" xfId="42" applyFont="1" applyFill="1" applyBorder="1" applyAlignment="1" applyProtection="1">
      <alignment vertical="center"/>
      <protection/>
    </xf>
    <xf numFmtId="0" fontId="92" fillId="0" borderId="24" xfId="0" applyFont="1" applyBorder="1" applyAlignment="1">
      <alignment wrapText="1"/>
    </xf>
    <xf numFmtId="0" fontId="8" fillId="0" borderId="11" xfId="0" applyFont="1" applyBorder="1" applyAlignment="1">
      <alignment horizontal="center" vertical="center" wrapText="1"/>
    </xf>
    <xf numFmtId="0" fontId="21" fillId="0" borderId="41" xfId="0" applyFont="1" applyBorder="1" applyAlignment="1">
      <alignment horizontal="right" vertical="top"/>
    </xf>
    <xf numFmtId="164" fontId="31" fillId="0" borderId="11" xfId="42" applyFont="1" applyBorder="1" applyAlignment="1">
      <alignment vertical="center"/>
    </xf>
    <xf numFmtId="164" fontId="31" fillId="0" borderId="11" xfId="42" applyFont="1" applyFill="1" applyBorder="1" applyAlignment="1" applyProtection="1">
      <alignment horizontal="center" vertical="center"/>
      <protection/>
    </xf>
    <xf numFmtId="164" fontId="33" fillId="0" borderId="10" xfId="42" applyFont="1" applyFill="1" applyBorder="1" applyAlignment="1" applyProtection="1">
      <alignment/>
      <protection/>
    </xf>
    <xf numFmtId="0" fontId="10" fillId="0" borderId="11" xfId="0" applyFont="1" applyBorder="1" applyAlignment="1">
      <alignment horizontal="center"/>
    </xf>
    <xf numFmtId="164" fontId="11" fillId="0" borderId="10" xfId="42" applyFont="1" applyFill="1" applyBorder="1" applyAlignment="1" applyProtection="1">
      <alignment horizontal="left" vertical="center"/>
      <protection/>
    </xf>
    <xf numFmtId="164" fontId="11" fillId="0" borderId="11" xfId="42" applyFont="1" applyFill="1" applyBorder="1" applyAlignment="1" applyProtection="1">
      <alignment horizontal="left" vertical="center"/>
      <protection/>
    </xf>
    <xf numFmtId="164" fontId="31" fillId="0" borderId="10" xfId="42" applyFont="1" applyBorder="1" applyAlignment="1">
      <alignment vertical="center"/>
    </xf>
    <xf numFmtId="164" fontId="31" fillId="0" borderId="24" xfId="42"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vertical="center"/>
    </xf>
    <xf numFmtId="2" fontId="0" fillId="0" borderId="0" xfId="0" applyNumberFormat="1" applyAlignment="1">
      <alignment/>
    </xf>
    <xf numFmtId="0" fontId="0" fillId="0" borderId="0" xfId="0" applyFont="1" applyAlignment="1">
      <alignment wrapText="1"/>
    </xf>
    <xf numFmtId="0" fontId="93" fillId="0" borderId="10" xfId="0" applyFont="1" applyBorder="1" applyAlignment="1">
      <alignment horizontal="left" vertical="center" wrapText="1"/>
    </xf>
    <xf numFmtId="0" fontId="31" fillId="0" borderId="31" xfId="0" applyFont="1" applyBorder="1" applyAlignment="1">
      <alignment horizontal="center" vertical="center"/>
    </xf>
    <xf numFmtId="0" fontId="31" fillId="0" borderId="31" xfId="0" applyFont="1" applyBorder="1" applyAlignment="1">
      <alignment vertical="top" wrapText="1"/>
    </xf>
    <xf numFmtId="3" fontId="31" fillId="0" borderId="31" xfId="0" applyNumberFormat="1" applyFont="1" applyBorder="1" applyAlignment="1">
      <alignment horizontal="center" vertical="center"/>
    </xf>
    <xf numFmtId="0" fontId="31" fillId="0" borderId="24" xfId="0" applyFont="1" applyBorder="1" applyAlignment="1">
      <alignment horizontal="center" vertical="center"/>
    </xf>
    <xf numFmtId="0" fontId="34" fillId="0" borderId="10" xfId="0" applyFont="1" applyBorder="1" applyAlignment="1">
      <alignment vertical="top" wrapText="1"/>
    </xf>
    <xf numFmtId="0" fontId="3" fillId="0" borderId="24" xfId="0" applyFont="1" applyBorder="1" applyAlignment="1">
      <alignment/>
    </xf>
    <xf numFmtId="0" fontId="3" fillId="0" borderId="24" xfId="0" applyFont="1" applyBorder="1" applyAlignment="1">
      <alignment horizontal="center"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4" xfId="0" applyFont="1" applyBorder="1" applyAlignment="1">
      <alignment/>
    </xf>
    <xf numFmtId="0" fontId="0" fillId="0" borderId="24" xfId="0" applyBorder="1" applyAlignment="1">
      <alignment wrapText="1"/>
    </xf>
    <xf numFmtId="0" fontId="0" fillId="0" borderId="24" xfId="0" applyFont="1" applyBorder="1" applyAlignment="1">
      <alignment wrapText="1"/>
    </xf>
    <xf numFmtId="3" fontId="93" fillId="0" borderId="20" xfId="0" applyNumberFormat="1" applyFont="1" applyBorder="1" applyAlignment="1">
      <alignment horizontal="center" vertical="center"/>
    </xf>
    <xf numFmtId="3" fontId="93" fillId="0" borderId="10" xfId="0" applyNumberFormat="1" applyFont="1" applyBorder="1" applyAlignment="1">
      <alignment horizontal="center" vertical="center"/>
    </xf>
    <xf numFmtId="0" fontId="93" fillId="0" borderId="10" xfId="0" applyFont="1" applyBorder="1" applyAlignment="1">
      <alignment horizontal="center" vertical="center"/>
    </xf>
    <xf numFmtId="0" fontId="8" fillId="0" borderId="24" xfId="0" applyFont="1" applyBorder="1" applyAlignment="1">
      <alignment vertical="center"/>
    </xf>
    <xf numFmtId="0" fontId="8" fillId="0" borderId="24" xfId="0" applyFont="1" applyBorder="1" applyAlignment="1">
      <alignment horizontal="left" vertical="center" wrapText="1"/>
    </xf>
    <xf numFmtId="0" fontId="8" fillId="0" borderId="24" xfId="0" applyFont="1" applyBorder="1" applyAlignment="1">
      <alignment horizontal="center" vertical="center"/>
    </xf>
    <xf numFmtId="0" fontId="86"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86" fillId="0" borderId="24" xfId="0" applyFont="1" applyBorder="1" applyAlignment="1">
      <alignment vertical="center" wrapText="1"/>
    </xf>
    <xf numFmtId="3" fontId="88" fillId="0" borderId="10" xfId="0" applyNumberFormat="1" applyFont="1" applyBorder="1" applyAlignment="1">
      <alignment horizontal="center" vertical="center"/>
    </xf>
    <xf numFmtId="0" fontId="8" fillId="0" borderId="31" xfId="0" applyFont="1" applyBorder="1" applyAlignment="1">
      <alignment horizontal="center" vertical="center"/>
    </xf>
    <xf numFmtId="0" fontId="92" fillId="0" borderId="24" xfId="0" applyFont="1" applyBorder="1" applyAlignment="1">
      <alignment horizontal="center" vertical="center" wrapText="1"/>
    </xf>
    <xf numFmtId="0" fontId="8" fillId="0" borderId="12" xfId="0" applyFont="1" applyBorder="1" applyAlignment="1">
      <alignment vertical="center" textRotation="90"/>
    </xf>
    <xf numFmtId="0" fontId="8" fillId="0" borderId="14" xfId="0" applyFont="1" applyBorder="1" applyAlignment="1">
      <alignment vertical="center" textRotation="90"/>
    </xf>
    <xf numFmtId="0" fontId="92" fillId="0" borderId="24" xfId="0" applyFont="1" applyBorder="1" applyAlignment="1">
      <alignment horizontal="center" wrapText="1"/>
    </xf>
    <xf numFmtId="0" fontId="93" fillId="0" borderId="24" xfId="0" applyFont="1" applyBorder="1" applyAlignment="1">
      <alignment horizontal="center" vertical="center"/>
    </xf>
    <xf numFmtId="0" fontId="7" fillId="0" borderId="16" xfId="0" applyFont="1" applyBorder="1" applyAlignment="1">
      <alignment horizontal="right" vertical="top"/>
    </xf>
    <xf numFmtId="0" fontId="7" fillId="0" borderId="17" xfId="0" applyFont="1" applyBorder="1" applyAlignment="1">
      <alignment horizontal="right" vertical="top"/>
    </xf>
    <xf numFmtId="164" fontId="1" fillId="0" borderId="10" xfId="42" applyFont="1" applyFill="1" applyBorder="1" applyAlignment="1" applyProtection="1">
      <alignment horizontal="center" vertical="center"/>
      <protection/>
    </xf>
    <xf numFmtId="0" fontId="31" fillId="0" borderId="10" xfId="0" applyFont="1" applyBorder="1" applyAlignment="1">
      <alignment horizontal="center" vertical="center"/>
    </xf>
    <xf numFmtId="164" fontId="1" fillId="0" borderId="11" xfId="42" applyFont="1" applyBorder="1" applyAlignment="1">
      <alignment horizontal="center" vertical="center"/>
    </xf>
    <xf numFmtId="0" fontId="31" fillId="0" borderId="11" xfId="0" applyFont="1" applyBorder="1" applyAlignment="1">
      <alignment horizontal="center" vertical="center"/>
    </xf>
    <xf numFmtId="0" fontId="7" fillId="0" borderId="24" xfId="0" applyFont="1" applyBorder="1" applyAlignment="1">
      <alignment wrapText="1"/>
    </xf>
    <xf numFmtId="170" fontId="31" fillId="0" borderId="10" xfId="42" applyNumberFormat="1" applyFont="1" applyFill="1" applyBorder="1" applyAlignment="1" applyProtection="1">
      <alignment horizontal="center" vertical="center"/>
      <protection/>
    </xf>
    <xf numFmtId="170" fontId="31" fillId="0" borderId="11" xfId="42" applyNumberFormat="1" applyFont="1" applyFill="1" applyBorder="1" applyAlignment="1" applyProtection="1">
      <alignment horizontal="center" vertical="center"/>
      <protection/>
    </xf>
    <xf numFmtId="164" fontId="31" fillId="0" borderId="11" xfId="42" applyFont="1" applyBorder="1" applyAlignment="1">
      <alignment horizontal="center" vertical="center"/>
    </xf>
    <xf numFmtId="164" fontId="33" fillId="0" borderId="11" xfId="42" applyFont="1" applyFill="1" applyBorder="1" applyAlignment="1" applyProtection="1">
      <alignment horizontal="center" vertical="center"/>
      <protection/>
    </xf>
    <xf numFmtId="170" fontId="31" fillId="0" borderId="24" xfId="42" applyNumberFormat="1" applyFont="1" applyFill="1" applyBorder="1" applyAlignment="1" applyProtection="1">
      <alignment horizontal="center" vertical="center"/>
      <protection/>
    </xf>
    <xf numFmtId="164" fontId="31" fillId="0" borderId="24" xfId="42" applyFont="1" applyBorder="1" applyAlignment="1">
      <alignment horizontal="center" vertical="center"/>
    </xf>
    <xf numFmtId="164" fontId="33" fillId="0" borderId="24" xfId="42" applyFont="1" applyFill="1" applyBorder="1" applyAlignment="1" applyProtection="1">
      <alignment horizontal="center" vertical="center"/>
      <protection/>
    </xf>
    <xf numFmtId="164" fontId="33" fillId="0" borderId="0" xfId="42" applyFont="1" applyFill="1" applyBorder="1" applyAlignment="1" applyProtection="1">
      <alignment/>
      <protection/>
    </xf>
    <xf numFmtId="0" fontId="32" fillId="0" borderId="41" xfId="0" applyFont="1" applyBorder="1" applyAlignment="1">
      <alignment horizontal="right" vertical="top"/>
    </xf>
    <xf numFmtId="0" fontId="32" fillId="0" borderId="24" xfId="0" applyFont="1" applyBorder="1" applyAlignment="1">
      <alignment horizontal="right" vertical="top"/>
    </xf>
    <xf numFmtId="0" fontId="7" fillId="0" borderId="24" xfId="0" applyFont="1" applyBorder="1" applyAlignment="1">
      <alignment/>
    </xf>
    <xf numFmtId="0" fontId="7" fillId="0" borderId="28" xfId="0" applyFont="1" applyBorder="1" applyAlignment="1">
      <alignment/>
    </xf>
    <xf numFmtId="2" fontId="31" fillId="0" borderId="10" xfId="42" applyNumberFormat="1" applyFont="1" applyFill="1" applyBorder="1" applyAlignment="1" applyProtection="1">
      <alignment horizontal="center" vertical="center"/>
      <protection/>
    </xf>
    <xf numFmtId="164" fontId="33" fillId="0" borderId="10" xfId="42" applyFont="1" applyFill="1" applyBorder="1" applyAlignment="1" applyProtection="1">
      <alignment horizontal="center" vertical="center"/>
      <protection/>
    </xf>
    <xf numFmtId="2" fontId="33" fillId="0" borderId="10" xfId="42" applyNumberFormat="1" applyFont="1" applyFill="1" applyBorder="1" applyAlignment="1" applyProtection="1">
      <alignment horizontal="center" vertical="center"/>
      <protection/>
    </xf>
    <xf numFmtId="0" fontId="32" fillId="0" borderId="42" xfId="0" applyFont="1" applyBorder="1" applyAlignment="1">
      <alignment horizontal="right" vertical="top"/>
    </xf>
    <xf numFmtId="0" fontId="7" fillId="0" borderId="33" xfId="0" applyFont="1" applyBorder="1" applyAlignment="1">
      <alignment horizontal="center" vertical="center"/>
    </xf>
    <xf numFmtId="0" fontId="32" fillId="0" borderId="41" xfId="0" applyFont="1" applyBorder="1" applyAlignment="1">
      <alignment horizontal="right" vertical="center"/>
    </xf>
    <xf numFmtId="0" fontId="8" fillId="0" borderId="11" xfId="0" applyFont="1" applyBorder="1" applyAlignment="1">
      <alignment horizontal="center" vertical="center"/>
    </xf>
    <xf numFmtId="3" fontId="22" fillId="0" borderId="10" xfId="0" applyNumberFormat="1" applyFont="1" applyBorder="1" applyAlignment="1">
      <alignment horizontal="center" vertical="center"/>
    </xf>
    <xf numFmtId="3" fontId="22" fillId="0" borderId="11" xfId="0" applyNumberFormat="1" applyFont="1" applyBorder="1" applyAlignment="1">
      <alignment horizontal="center" vertical="center"/>
    </xf>
    <xf numFmtId="164" fontId="84" fillId="0" borderId="10" xfId="42" applyFont="1" applyFill="1" applyBorder="1" applyAlignment="1" applyProtection="1">
      <alignment horizontal="center" vertical="center"/>
      <protection/>
    </xf>
    <xf numFmtId="49" fontId="31" fillId="0" borderId="10" xfId="42" applyNumberFormat="1" applyFont="1" applyFill="1" applyBorder="1" applyAlignment="1" applyProtection="1">
      <alignment horizontal="center" vertical="center"/>
      <protection/>
    </xf>
    <xf numFmtId="3" fontId="31" fillId="0" borderId="10" xfId="0" applyNumberFormat="1" applyFont="1" applyBorder="1" applyAlignment="1">
      <alignment horizontal="center" vertical="center"/>
    </xf>
    <xf numFmtId="3" fontId="31" fillId="0" borderId="11" xfId="0" applyNumberFormat="1" applyFont="1" applyBorder="1" applyAlignment="1">
      <alignment horizontal="center" vertical="center"/>
    </xf>
    <xf numFmtId="164" fontId="33" fillId="0" borderId="10" xfId="42" applyFont="1" applyBorder="1" applyAlignment="1">
      <alignment/>
    </xf>
    <xf numFmtId="164" fontId="8" fillId="0" borderId="21" xfId="0" applyNumberFormat="1" applyFont="1" applyBorder="1" applyAlignment="1">
      <alignment/>
    </xf>
    <xf numFmtId="164" fontId="8" fillId="0" borderId="10" xfId="0" applyNumberFormat="1" applyFont="1" applyBorder="1" applyAlignment="1">
      <alignment/>
    </xf>
    <xf numFmtId="164" fontId="1" fillId="0" borderId="10" xfId="42" applyFont="1" applyFill="1" applyBorder="1" applyAlignment="1" applyProtection="1">
      <alignment horizontal="center" vertical="center" wrapText="1"/>
      <protection/>
    </xf>
    <xf numFmtId="0" fontId="31" fillId="0" borderId="43" xfId="0" applyFont="1" applyBorder="1" applyAlignment="1">
      <alignment wrapText="1"/>
    </xf>
    <xf numFmtId="0" fontId="7" fillId="0" borderId="11" xfId="0" applyFont="1" applyBorder="1" applyAlignment="1">
      <alignment/>
    </xf>
    <xf numFmtId="0" fontId="94" fillId="0" borderId="44" xfId="0" applyFont="1" applyBorder="1" applyAlignment="1">
      <alignment/>
    </xf>
    <xf numFmtId="0" fontId="7" fillId="0" borderId="43" xfId="0" applyFont="1" applyBorder="1" applyAlignment="1">
      <alignment/>
    </xf>
    <xf numFmtId="0" fontId="7" fillId="0" borderId="45" xfId="0" applyFont="1" applyBorder="1" applyAlignment="1">
      <alignment/>
    </xf>
    <xf numFmtId="164" fontId="1" fillId="0" borderId="22" xfId="42" applyFont="1" applyFill="1" applyBorder="1" applyAlignment="1" applyProtection="1">
      <alignment horizontal="center" vertical="center"/>
      <protection/>
    </xf>
    <xf numFmtId="164" fontId="1" fillId="0" borderId="44" xfId="42" applyFont="1" applyFill="1" applyBorder="1" applyAlignment="1" applyProtection="1">
      <alignment horizontal="center" vertical="center"/>
      <protection/>
    </xf>
    <xf numFmtId="0" fontId="7" fillId="0" borderId="22" xfId="0" applyFont="1" applyBorder="1" applyAlignment="1">
      <alignment horizontal="center" vertical="center"/>
    </xf>
    <xf numFmtId="0" fontId="7" fillId="0" borderId="19" xfId="0" applyFont="1" applyBorder="1" applyAlignment="1">
      <alignment horizontal="left"/>
    </xf>
    <xf numFmtId="0" fontId="7" fillId="0" borderId="46" xfId="0" applyFont="1" applyBorder="1" applyAlignment="1">
      <alignment horizontal="center" vertical="center"/>
    </xf>
    <xf numFmtId="3" fontId="31" fillId="0" borderId="0" xfId="0" applyNumberFormat="1" applyFont="1" applyBorder="1" applyAlignment="1">
      <alignment horizontal="center" vertical="center"/>
    </xf>
    <xf numFmtId="164" fontId="1" fillId="0" borderId="19" xfId="42" applyFont="1" applyBorder="1" applyAlignment="1">
      <alignment/>
    </xf>
    <xf numFmtId="164" fontId="1" fillId="0" borderId="47" xfId="42" applyFont="1" applyFill="1" applyBorder="1" applyAlignment="1" applyProtection="1">
      <alignment horizontal="center" vertical="center"/>
      <protection/>
    </xf>
    <xf numFmtId="164" fontId="7" fillId="0" borderId="48" xfId="0" applyNumberFormat="1" applyFont="1" applyBorder="1" applyAlignment="1">
      <alignment/>
    </xf>
    <xf numFmtId="164" fontId="1" fillId="0" borderId="0" xfId="42" applyFont="1" applyFill="1" applyBorder="1" applyAlignment="1" applyProtection="1">
      <alignment horizontal="center" vertical="center"/>
      <protection/>
    </xf>
    <xf numFmtId="164" fontId="1" fillId="0" borderId="46" xfId="42" applyFont="1" applyFill="1" applyBorder="1" applyAlignment="1" applyProtection="1">
      <alignment horizontal="center" vertical="center"/>
      <protection/>
    </xf>
    <xf numFmtId="0" fontId="7" fillId="0" borderId="48" xfId="0" applyFont="1" applyBorder="1" applyAlignment="1">
      <alignment horizontal="center" vertical="center"/>
    </xf>
    <xf numFmtId="0" fontId="7" fillId="0" borderId="20" xfId="0" applyFont="1" applyBorder="1" applyAlignment="1">
      <alignment horizontal="center" vertical="center"/>
    </xf>
    <xf numFmtId="3" fontId="31" fillId="0" borderId="49" xfId="0" applyNumberFormat="1" applyFont="1" applyBorder="1" applyAlignment="1">
      <alignment horizontal="center" vertical="center"/>
    </xf>
    <xf numFmtId="164" fontId="1" fillId="0" borderId="25" xfId="42" applyFont="1" applyBorder="1" applyAlignment="1">
      <alignment/>
    </xf>
    <xf numFmtId="164" fontId="1" fillId="0" borderId="50" xfId="42" applyFont="1" applyFill="1" applyBorder="1" applyAlignment="1" applyProtection="1">
      <alignment horizontal="center" vertical="center"/>
      <protection/>
    </xf>
    <xf numFmtId="164" fontId="7" fillId="0" borderId="23" xfId="0" applyNumberFormat="1" applyFont="1" applyBorder="1" applyAlignment="1">
      <alignment/>
    </xf>
    <xf numFmtId="164" fontId="1" fillId="0" borderId="20" xfId="42" applyFont="1" applyFill="1" applyBorder="1" applyAlignment="1" applyProtection="1">
      <alignment horizontal="center" vertical="center"/>
      <protection/>
    </xf>
    <xf numFmtId="0" fontId="7" fillId="0" borderId="23" xfId="0" applyFont="1" applyBorder="1" applyAlignment="1">
      <alignment horizontal="center" vertical="center"/>
    </xf>
    <xf numFmtId="164" fontId="24" fillId="0" borderId="24" xfId="0" applyNumberFormat="1" applyFont="1" applyBorder="1" applyAlignment="1">
      <alignment/>
    </xf>
    <xf numFmtId="0" fontId="7" fillId="0" borderId="20" xfId="0" applyFont="1" applyBorder="1" applyAlignment="1">
      <alignment/>
    </xf>
    <xf numFmtId="0" fontId="26" fillId="0" borderId="24" xfId="0" applyFont="1" applyBorder="1" applyAlignment="1">
      <alignment vertical="center" wrapText="1"/>
    </xf>
    <xf numFmtId="0" fontId="35" fillId="0" borderId="24" xfId="0" applyFont="1" applyBorder="1" applyAlignment="1">
      <alignment horizontal="center" vertical="center" wrapText="1"/>
    </xf>
    <xf numFmtId="164" fontId="17" fillId="0" borderId="51" xfId="42" applyFont="1" applyFill="1" applyBorder="1" applyAlignment="1" applyProtection="1">
      <alignment horizontal="center" vertical="center"/>
      <protection/>
    </xf>
    <xf numFmtId="3" fontId="95" fillId="0" borderId="10" xfId="0" applyNumberFormat="1" applyFont="1" applyBorder="1" applyAlignment="1">
      <alignment horizontal="center" vertical="center" wrapText="1"/>
    </xf>
    <xf numFmtId="0" fontId="96" fillId="0" borderId="10" xfId="0" applyFont="1" applyBorder="1" applyAlignment="1">
      <alignment horizontal="center" vertical="center"/>
    </xf>
    <xf numFmtId="0" fontId="13" fillId="35" borderId="32"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0" fillId="0" borderId="26"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12" fillId="0" borderId="12" xfId="0" applyFont="1" applyBorder="1" applyAlignment="1">
      <alignment horizontal="left" vertical="center" wrapText="1"/>
    </xf>
    <xf numFmtId="0" fontId="10" fillId="0" borderId="10" xfId="0" applyFont="1" applyBorder="1" applyAlignment="1">
      <alignment horizontal="left" vertical="center" wrapText="1"/>
    </xf>
    <xf numFmtId="0" fontId="10" fillId="0" borderId="54" xfId="0" applyFont="1" applyBorder="1" applyAlignment="1">
      <alignment horizontal="left" vertical="center" wrapText="1"/>
    </xf>
    <xf numFmtId="0" fontId="10" fillId="0" borderId="55" xfId="0" applyFont="1" applyBorder="1" applyAlignment="1">
      <alignment horizontal="left" vertical="top" wrapText="1"/>
    </xf>
    <xf numFmtId="0" fontId="13" fillId="0" borderId="16" xfId="0" applyFont="1" applyBorder="1" applyAlignment="1">
      <alignment horizontal="left" vertical="center" wrapText="1"/>
    </xf>
    <xf numFmtId="0" fontId="10" fillId="0" borderId="10" xfId="0" applyFont="1" applyBorder="1" applyAlignment="1">
      <alignment horizontal="left" vertical="top" wrapText="1"/>
    </xf>
    <xf numFmtId="0" fontId="10" fillId="0" borderId="18" xfId="0" applyFont="1" applyBorder="1" applyAlignment="1">
      <alignment horizontal="left" vertical="top" wrapText="1"/>
    </xf>
    <xf numFmtId="164" fontId="1" fillId="0" borderId="26" xfId="42" applyFont="1" applyFill="1" applyBorder="1" applyAlignment="1" applyProtection="1">
      <alignment horizontal="center"/>
      <protection/>
    </xf>
    <xf numFmtId="164" fontId="1" fillId="0" borderId="52" xfId="42" applyFont="1" applyFill="1" applyBorder="1" applyAlignment="1" applyProtection="1">
      <alignment horizontal="center"/>
      <protection/>
    </xf>
    <xf numFmtId="0" fontId="3" fillId="35" borderId="32" xfId="0" applyFont="1" applyFill="1" applyBorder="1" applyAlignment="1">
      <alignment horizontal="left" vertical="center" wrapText="1"/>
    </xf>
    <xf numFmtId="0" fontId="7" fillId="0" borderId="26" xfId="0" applyFont="1" applyBorder="1" applyAlignment="1">
      <alignment horizontal="center"/>
    </xf>
    <xf numFmtId="0" fontId="7" fillId="0" borderId="52" xfId="0" applyFont="1" applyBorder="1" applyAlignment="1">
      <alignment horizontal="center"/>
    </xf>
    <xf numFmtId="0" fontId="8" fillId="0" borderId="13" xfId="0" applyFont="1" applyBorder="1" applyAlignment="1">
      <alignment horizontal="left" vertical="center" wrapText="1"/>
    </xf>
    <xf numFmtId="0" fontId="8" fillId="35" borderId="56" xfId="0" applyFont="1" applyFill="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8" fillId="35" borderId="32" xfId="0" applyFont="1" applyFill="1" applyBorder="1" applyAlignment="1">
      <alignment horizontal="left" vertical="center" wrapText="1"/>
    </xf>
    <xf numFmtId="0" fontId="15" fillId="0" borderId="19" xfId="0" applyFont="1" applyBorder="1" applyAlignment="1">
      <alignment horizontal="left" wrapText="1"/>
    </xf>
    <xf numFmtId="0" fontId="12" fillId="0" borderId="19" xfId="0" applyFont="1" applyFill="1" applyBorder="1" applyAlignment="1">
      <alignment horizontal="left" vertical="center" wrapText="1"/>
    </xf>
    <xf numFmtId="0" fontId="13" fillId="35" borderId="56" xfId="0" applyFont="1" applyFill="1" applyBorder="1" applyAlignment="1">
      <alignment horizontal="left" vertical="center" wrapText="1"/>
    </xf>
    <xf numFmtId="0" fontId="3" fillId="35" borderId="56" xfId="0" applyFont="1" applyFill="1" applyBorder="1" applyAlignment="1">
      <alignment horizontal="left" vertical="center" wrapText="1"/>
    </xf>
    <xf numFmtId="164" fontId="31" fillId="0" borderId="26" xfId="42" applyFont="1" applyFill="1" applyBorder="1" applyAlignment="1" applyProtection="1">
      <alignment horizontal="center" vertical="center"/>
      <protection/>
    </xf>
    <xf numFmtId="164" fontId="31" fillId="0" borderId="52" xfId="42" applyFont="1" applyFill="1" applyBorder="1" applyAlignment="1" applyProtection="1">
      <alignment horizontal="center" vertical="center"/>
      <protection/>
    </xf>
    <xf numFmtId="0" fontId="12" fillId="0" borderId="19" xfId="0" applyFont="1" applyBorder="1" applyAlignment="1">
      <alignment horizontal="left" vertical="top" wrapText="1"/>
    </xf>
    <xf numFmtId="0" fontId="10" fillId="0" borderId="0" xfId="0" applyFont="1" applyBorder="1" applyAlignment="1">
      <alignment horizontal="center" wrapText="1"/>
    </xf>
    <xf numFmtId="0" fontId="7" fillId="0" borderId="21" xfId="0" applyFont="1" applyBorder="1" applyAlignment="1">
      <alignment horizontal="center"/>
    </xf>
    <xf numFmtId="0" fontId="0" fillId="0" borderId="10" xfId="0" applyFont="1" applyBorder="1" applyAlignment="1">
      <alignment horizontal="center"/>
    </xf>
    <xf numFmtId="0" fontId="3" fillId="0" borderId="0" xfId="0" applyFont="1" applyAlignment="1">
      <alignment horizontal="left" wrapText="1"/>
    </xf>
    <xf numFmtId="0" fontId="97" fillId="0" borderId="45" xfId="0" applyFont="1" applyBorder="1" applyAlignment="1">
      <alignment horizontal="right" wrapText="1"/>
    </xf>
    <xf numFmtId="0" fontId="91" fillId="0" borderId="50" xfId="0" applyFont="1" applyBorder="1" applyAlignment="1">
      <alignment horizontal="right" wrapText="1"/>
    </xf>
    <xf numFmtId="0" fontId="91" fillId="0" borderId="24" xfId="0" applyFont="1" applyBorder="1" applyAlignment="1">
      <alignment vertical="top" wrapText="1"/>
    </xf>
    <xf numFmtId="0" fontId="10" fillId="0" borderId="24" xfId="0" applyFont="1" applyBorder="1" applyAlignment="1">
      <alignment horizontal="center"/>
    </xf>
    <xf numFmtId="164" fontId="31" fillId="0" borderId="24" xfId="42" applyFont="1" applyFill="1" applyBorder="1" applyAlignment="1" applyProtection="1">
      <alignment horizontal="center" vertical="center"/>
      <protection/>
    </xf>
    <xf numFmtId="0" fontId="7" fillId="0" borderId="24" xfId="0" applyFont="1" applyBorder="1" applyAlignment="1">
      <alignment horizont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53" xfId="0" applyFont="1" applyBorder="1" applyAlignment="1">
      <alignment horizontal="center"/>
    </xf>
    <xf numFmtId="0" fontId="0" fillId="0" borderId="24" xfId="0" applyFont="1" applyBorder="1" applyAlignment="1">
      <alignment horizontal="center"/>
    </xf>
    <xf numFmtId="0" fontId="25" fillId="0" borderId="0" xfId="0" applyFont="1" applyBorder="1" applyAlignment="1">
      <alignmen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552450</xdr:colOff>
      <xdr:row>6</xdr:row>
      <xdr:rowOff>0</xdr:rowOff>
    </xdr:from>
    <xdr:ext cx="190500" cy="285750"/>
    <xdr:sp>
      <xdr:nvSpPr>
        <xdr:cNvPr id="1" name="pole tekstowe 1"/>
        <xdr:cNvSpPr txBox="1">
          <a:spLocks noChangeArrowheads="1"/>
        </xdr:cNvSpPr>
      </xdr:nvSpPr>
      <xdr:spPr>
        <a:xfrm>
          <a:off x="6343650" y="212407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view="pageLayout" workbookViewId="0" topLeftCell="A16">
      <selection activeCell="D9" sqref="D9"/>
    </sheetView>
  </sheetViews>
  <sheetFormatPr defaultColWidth="9.140625" defaultRowHeight="15"/>
  <cols>
    <col min="1" max="1" width="13.00390625" style="0" customWidth="1"/>
    <col min="2" max="2" width="77.28125" style="1" customWidth="1"/>
  </cols>
  <sheetData>
    <row r="1" spans="1:2" ht="15">
      <c r="A1" s="2"/>
      <c r="B1" s="3"/>
    </row>
    <row r="2" spans="1:2" ht="21">
      <c r="A2" s="2"/>
      <c r="B2" s="4" t="s">
        <v>0</v>
      </c>
    </row>
    <row r="3" spans="1:2" ht="21">
      <c r="A3" s="2"/>
      <c r="B3" s="4" t="s">
        <v>1</v>
      </c>
    </row>
    <row r="4" spans="1:2" ht="15">
      <c r="A4" s="2"/>
      <c r="B4" s="3"/>
    </row>
    <row r="5" spans="1:2" ht="21.75" customHeight="1">
      <c r="A5" s="295" t="s">
        <v>2</v>
      </c>
      <c r="B5" s="296" t="s">
        <v>3</v>
      </c>
    </row>
    <row r="6" spans="1:2" ht="15">
      <c r="A6" s="259" t="s">
        <v>4</v>
      </c>
      <c r="B6" s="297" t="s">
        <v>5</v>
      </c>
    </row>
    <row r="7" spans="1:2" ht="15">
      <c r="A7" s="259" t="s">
        <v>6</v>
      </c>
      <c r="B7" s="297" t="s">
        <v>7</v>
      </c>
    </row>
    <row r="8" spans="1:2" ht="15">
      <c r="A8" s="259" t="s">
        <v>8</v>
      </c>
      <c r="B8" s="297" t="s">
        <v>9</v>
      </c>
    </row>
    <row r="9" spans="1:2" ht="18.75" customHeight="1">
      <c r="A9" s="259" t="s">
        <v>10</v>
      </c>
      <c r="B9" s="298" t="s">
        <v>329</v>
      </c>
    </row>
    <row r="10" spans="1:2" ht="15">
      <c r="A10" s="259" t="s">
        <v>11</v>
      </c>
      <c r="B10" s="297" t="s">
        <v>12</v>
      </c>
    </row>
    <row r="11" spans="1:2" ht="31.5" customHeight="1">
      <c r="A11" s="259" t="s">
        <v>13</v>
      </c>
      <c r="B11" s="297" t="s">
        <v>14</v>
      </c>
    </row>
    <row r="12" spans="1:2" ht="15">
      <c r="A12" s="259" t="s">
        <v>15</v>
      </c>
      <c r="B12" s="297" t="s">
        <v>16</v>
      </c>
    </row>
    <row r="13" spans="1:2" ht="15">
      <c r="A13" s="259" t="s">
        <v>17</v>
      </c>
      <c r="B13" s="297" t="s">
        <v>18</v>
      </c>
    </row>
    <row r="14" spans="1:2" ht="15">
      <c r="A14" s="259" t="s">
        <v>19</v>
      </c>
      <c r="B14" s="297" t="s">
        <v>20</v>
      </c>
    </row>
    <row r="15" spans="1:2" ht="15">
      <c r="A15" s="259" t="s">
        <v>21</v>
      </c>
      <c r="B15" s="299" t="s">
        <v>356</v>
      </c>
    </row>
    <row r="16" spans="1:2" ht="15">
      <c r="A16" s="259" t="s">
        <v>23</v>
      </c>
      <c r="B16" s="300" t="s">
        <v>358</v>
      </c>
    </row>
    <row r="17" spans="1:2" ht="30">
      <c r="A17" s="259" t="s">
        <v>25</v>
      </c>
      <c r="B17" s="297" t="s">
        <v>26</v>
      </c>
    </row>
    <row r="18" spans="1:2" ht="15">
      <c r="A18" s="259" t="s">
        <v>27</v>
      </c>
      <c r="B18" s="297" t="s">
        <v>22</v>
      </c>
    </row>
    <row r="19" spans="1:2" ht="15">
      <c r="A19" s="259" t="s">
        <v>28</v>
      </c>
      <c r="B19" s="297" t="s">
        <v>29</v>
      </c>
    </row>
    <row r="20" spans="1:2" ht="15">
      <c r="A20" s="259" t="s">
        <v>30</v>
      </c>
      <c r="B20" s="297" t="s">
        <v>31</v>
      </c>
    </row>
    <row r="21" spans="1:2" ht="15">
      <c r="A21" s="259" t="s">
        <v>32</v>
      </c>
      <c r="B21" s="297" t="s">
        <v>386</v>
      </c>
    </row>
    <row r="22" spans="1:2" ht="15">
      <c r="A22" s="259" t="s">
        <v>33</v>
      </c>
      <c r="B22" s="297" t="s">
        <v>24</v>
      </c>
    </row>
    <row r="23" spans="1:2" ht="15">
      <c r="A23" s="259" t="s">
        <v>34</v>
      </c>
      <c r="B23" s="297" t="s">
        <v>396</v>
      </c>
    </row>
    <row r="24" spans="1:2" ht="15">
      <c r="A24" s="259" t="s">
        <v>36</v>
      </c>
      <c r="B24" s="301" t="s">
        <v>37</v>
      </c>
    </row>
    <row r="25" spans="1:2" ht="15">
      <c r="A25" s="299"/>
      <c r="B25" s="301"/>
    </row>
    <row r="26" spans="1:2" ht="15">
      <c r="A26" s="5" t="s">
        <v>38</v>
      </c>
      <c r="B26" s="288"/>
    </row>
  </sheetData>
  <sheetProtection selectLockedCells="1" selectUnlockedCells="1"/>
  <printOptions/>
  <pageMargins left="0.7086614173228347" right="0.7086614173228347" top="0.7480314960629921" bottom="0.7480314960629921" header="0.31496062992125984" footer="0.5118110236220472"/>
  <pageSetup horizontalDpi="300" verticalDpi="300" orientation="portrait" paperSize="9" scale="70" r:id="rId1"/>
  <headerFooter alignWithMargins="0">
    <oddHeader>&amp;LZałącznik nr 1&amp;R26/PN/2019</oddHeader>
  </headerFooter>
</worksheet>
</file>

<file path=xl/worksheets/sheet10.xml><?xml version="1.0" encoding="utf-8"?>
<worksheet xmlns="http://schemas.openxmlformats.org/spreadsheetml/2006/main" xmlns:r="http://schemas.openxmlformats.org/officeDocument/2006/relationships">
  <dimension ref="A1:M17"/>
  <sheetViews>
    <sheetView view="pageBreakPreview" zoomScale="60" workbookViewId="0" topLeftCell="A1">
      <selection activeCell="B13" sqref="B13"/>
    </sheetView>
  </sheetViews>
  <sheetFormatPr defaultColWidth="9.140625" defaultRowHeight="15"/>
  <cols>
    <col min="1" max="1" width="5.140625" style="0" customWidth="1"/>
    <col min="2" max="2" width="42.140625" style="0" customWidth="1"/>
    <col min="3" max="3" width="5.140625" style="0" customWidth="1"/>
    <col min="5" max="5" width="10.8515625" style="0" customWidth="1"/>
    <col min="6" max="6" width="15.8515625" style="0" customWidth="1"/>
    <col min="7" max="7" width="12.28125" style="0" customWidth="1"/>
    <col min="8" max="8" width="20.28125" style="0" customWidth="1"/>
    <col min="9" max="9" width="24.57421875" style="0" customWidth="1"/>
    <col min="10" max="10" width="13.8515625" style="0" customWidth="1"/>
  </cols>
  <sheetData>
    <row r="1" ht="15">
      <c r="A1" s="111" t="s">
        <v>247</v>
      </c>
    </row>
    <row r="2" ht="15">
      <c r="A2" s="111" t="s">
        <v>20</v>
      </c>
    </row>
    <row r="4" spans="5:7" ht="15">
      <c r="E4" s="11"/>
      <c r="F4" s="12"/>
      <c r="G4" s="11"/>
    </row>
    <row r="5" spans="1:10" ht="39" customHeight="1">
      <c r="A5" s="307" t="s">
        <v>41</v>
      </c>
      <c r="B5" s="309" t="s">
        <v>42</v>
      </c>
      <c r="C5" s="307" t="s">
        <v>43</v>
      </c>
      <c r="D5" s="307" t="s">
        <v>330</v>
      </c>
      <c r="E5" s="313" t="s">
        <v>179</v>
      </c>
      <c r="F5" s="313" t="s">
        <v>44</v>
      </c>
      <c r="G5" s="309" t="s">
        <v>45</v>
      </c>
      <c r="H5" s="307" t="s">
        <v>46</v>
      </c>
      <c r="I5" s="316" t="s">
        <v>324</v>
      </c>
      <c r="J5" s="309" t="s">
        <v>417</v>
      </c>
    </row>
    <row r="6" spans="1:10" ht="39">
      <c r="A6" s="14">
        <v>1</v>
      </c>
      <c r="B6" s="103" t="s">
        <v>423</v>
      </c>
      <c r="C6" s="14" t="s">
        <v>68</v>
      </c>
      <c r="D6" s="321">
        <v>20</v>
      </c>
      <c r="E6" s="260"/>
      <c r="F6" s="241"/>
      <c r="G6" s="337"/>
      <c r="H6" s="337"/>
      <c r="I6" s="241"/>
      <c r="J6" s="14">
        <v>1</v>
      </c>
    </row>
    <row r="7" spans="1:10" ht="26.25">
      <c r="A7" s="14">
        <v>2</v>
      </c>
      <c r="B7" s="103" t="s">
        <v>424</v>
      </c>
      <c r="C7" s="14" t="s">
        <v>68</v>
      </c>
      <c r="D7" s="321">
        <v>20</v>
      </c>
      <c r="E7" s="260"/>
      <c r="F7" s="241"/>
      <c r="G7" s="337"/>
      <c r="H7" s="337"/>
      <c r="I7" s="241"/>
      <c r="J7" s="14">
        <v>1</v>
      </c>
    </row>
    <row r="8" spans="1:10" ht="26.25">
      <c r="A8" s="14">
        <v>3</v>
      </c>
      <c r="B8" s="103" t="s">
        <v>425</v>
      </c>
      <c r="C8" s="14" t="s">
        <v>68</v>
      </c>
      <c r="D8" s="321">
        <v>5</v>
      </c>
      <c r="E8" s="260"/>
      <c r="F8" s="241"/>
      <c r="G8" s="337"/>
      <c r="H8" s="337"/>
      <c r="I8" s="241"/>
      <c r="J8" s="14">
        <v>1</v>
      </c>
    </row>
    <row r="9" spans="1:10" ht="15">
      <c r="A9" s="401"/>
      <c r="B9" s="402"/>
      <c r="C9" s="402"/>
      <c r="D9" s="417"/>
      <c r="E9" s="87"/>
      <c r="F9" s="338"/>
      <c r="G9" s="339"/>
      <c r="H9" s="272"/>
      <c r="I9" s="338">
        <f>SUM(I6:I8)</f>
        <v>0</v>
      </c>
      <c r="J9" s="87"/>
    </row>
    <row r="11" spans="1:8" ht="15" customHeight="1">
      <c r="A11" s="412" t="s">
        <v>406</v>
      </c>
      <c r="B11" s="412"/>
      <c r="C11" s="412"/>
      <c r="D11" s="412"/>
      <c r="E11" s="412"/>
      <c r="H11" s="287"/>
    </row>
    <row r="12" spans="1:13" ht="15">
      <c r="A12" s="88" t="s">
        <v>93</v>
      </c>
      <c r="B12" s="89"/>
      <c r="C12" s="107"/>
      <c r="D12" s="78"/>
      <c r="E12" s="65"/>
      <c r="F12" s="74"/>
      <c r="G12" s="74"/>
      <c r="H12" s="74"/>
      <c r="I12" s="74"/>
      <c r="J12" s="74"/>
      <c r="K12" s="74"/>
      <c r="L12" s="74"/>
      <c r="M12" s="74"/>
    </row>
    <row r="13" spans="1:13" ht="15">
      <c r="A13" s="92"/>
      <c r="B13" s="93" t="s">
        <v>87</v>
      </c>
      <c r="C13" s="90"/>
      <c r="D13" s="78" t="s">
        <v>94</v>
      </c>
      <c r="E13" s="65"/>
      <c r="F13" s="74"/>
      <c r="G13" s="74"/>
      <c r="H13" s="74"/>
      <c r="I13" s="74"/>
      <c r="J13" s="74"/>
      <c r="K13" s="74"/>
      <c r="L13" s="74"/>
      <c r="M13" s="74"/>
    </row>
    <row r="14" spans="1:13" ht="25.5">
      <c r="A14" s="318" t="s">
        <v>88</v>
      </c>
      <c r="B14" s="17" t="s">
        <v>248</v>
      </c>
      <c r="C14" s="14"/>
      <c r="D14" s="14" t="s">
        <v>96</v>
      </c>
      <c r="E14" s="65"/>
      <c r="F14" s="74"/>
      <c r="G14" s="74"/>
      <c r="H14" s="74"/>
      <c r="I14" s="74"/>
      <c r="J14" s="74"/>
      <c r="K14" s="74"/>
      <c r="L14" s="74"/>
      <c r="M14" s="74"/>
    </row>
    <row r="15" spans="1:6" ht="15">
      <c r="A15" s="318" t="s">
        <v>88</v>
      </c>
      <c r="B15" s="16" t="s">
        <v>249</v>
      </c>
      <c r="C15" s="121"/>
      <c r="D15" s="14" t="s">
        <v>96</v>
      </c>
      <c r="E15" s="65"/>
      <c r="F15" s="74"/>
    </row>
    <row r="16" spans="1:6" ht="38.25">
      <c r="A16" s="318" t="s">
        <v>88</v>
      </c>
      <c r="B16" s="16" t="s">
        <v>250</v>
      </c>
      <c r="C16" s="121"/>
      <c r="D16" s="14" t="s">
        <v>96</v>
      </c>
      <c r="E16" s="65"/>
      <c r="F16" s="74"/>
    </row>
    <row r="17" spans="1:6" ht="15">
      <c r="A17" s="319" t="s">
        <v>88</v>
      </c>
      <c r="B17" s="109" t="s">
        <v>415</v>
      </c>
      <c r="C17" s="227"/>
      <c r="D17" s="227" t="s">
        <v>96</v>
      </c>
      <c r="E17" s="66"/>
      <c r="F17" s="74"/>
    </row>
  </sheetData>
  <sheetProtection selectLockedCells="1" selectUnlockedCells="1"/>
  <mergeCells count="2">
    <mergeCell ref="A11:E11"/>
    <mergeCell ref="A9:D9"/>
  </mergeCells>
  <printOptions/>
  <pageMargins left="0.7" right="0.7" top="0.75" bottom="0.75" header="0.3" footer="0.3"/>
  <pageSetup horizontalDpi="300" verticalDpi="300" orientation="landscape" paperSize="9" scale="80" r:id="rId1"/>
  <headerFooter alignWithMargins="0">
    <oddHeader>&amp;LZałącznik nr 1&amp;R26/PN/2019</oddHeader>
    <oddFooter>&amp;C&amp;P</oddFooter>
  </headerFooter>
</worksheet>
</file>

<file path=xl/worksheets/sheet11.xml><?xml version="1.0" encoding="utf-8"?>
<worksheet xmlns="http://schemas.openxmlformats.org/spreadsheetml/2006/main" xmlns:r="http://schemas.openxmlformats.org/officeDocument/2006/relationships">
  <dimension ref="A1:L25"/>
  <sheetViews>
    <sheetView view="pageBreakPreview" zoomScale="60" workbookViewId="0" topLeftCell="A1">
      <selection activeCell="J9" sqref="J9"/>
    </sheetView>
  </sheetViews>
  <sheetFormatPr defaultColWidth="9.140625" defaultRowHeight="15"/>
  <cols>
    <col min="1" max="1" width="5.140625" style="0" customWidth="1"/>
    <col min="2" max="2" width="49.00390625" style="0" customWidth="1"/>
    <col min="3" max="3" width="5.140625" style="0" customWidth="1"/>
    <col min="5" max="5" width="21.421875" style="0" customWidth="1"/>
    <col min="6" max="6" width="13.00390625" style="0" customWidth="1"/>
    <col min="7" max="7" width="15.7109375" style="0" customWidth="1"/>
    <col min="8" max="8" width="9.140625" style="0" customWidth="1"/>
    <col min="9" max="9" width="15.421875" style="0" customWidth="1"/>
    <col min="10" max="10" width="14.7109375" style="0" customWidth="1"/>
  </cols>
  <sheetData>
    <row r="1" ht="15">
      <c r="A1" s="111" t="s">
        <v>251</v>
      </c>
    </row>
    <row r="2" spans="1:2" ht="15">
      <c r="A2" s="111"/>
      <c r="B2" s="111" t="s">
        <v>356</v>
      </c>
    </row>
    <row r="5" spans="1:12" ht="51">
      <c r="A5" s="343" t="s">
        <v>41</v>
      </c>
      <c r="B5" s="274" t="s">
        <v>42</v>
      </c>
      <c r="C5" s="343" t="s">
        <v>43</v>
      </c>
      <c r="D5" s="343" t="s">
        <v>330</v>
      </c>
      <c r="E5" s="274" t="s">
        <v>383</v>
      </c>
      <c r="F5" s="274" t="s">
        <v>179</v>
      </c>
      <c r="G5" s="274" t="s">
        <v>44</v>
      </c>
      <c r="H5" s="343" t="s">
        <v>45</v>
      </c>
      <c r="I5" s="274" t="s">
        <v>46</v>
      </c>
      <c r="J5" s="274" t="s">
        <v>417</v>
      </c>
      <c r="K5" s="83"/>
      <c r="L5" s="2"/>
    </row>
    <row r="6" spans="1:10" ht="185.25" customHeight="1">
      <c r="A6" s="240" t="s">
        <v>304</v>
      </c>
      <c r="B6" s="17" t="s">
        <v>397</v>
      </c>
      <c r="C6" s="14" t="s">
        <v>74</v>
      </c>
      <c r="D6" s="236">
        <v>1200</v>
      </c>
      <c r="E6" s="237"/>
      <c r="F6" s="241"/>
      <c r="G6" s="241"/>
      <c r="H6" s="242"/>
      <c r="I6" s="241"/>
      <c r="J6" s="14">
        <v>2</v>
      </c>
    </row>
    <row r="7" spans="1:10" ht="15">
      <c r="A7" s="418" t="s">
        <v>180</v>
      </c>
      <c r="B7" s="418"/>
      <c r="C7" s="418"/>
      <c r="D7" s="418"/>
      <c r="E7" s="418"/>
      <c r="F7" s="418"/>
      <c r="G7" s="245"/>
      <c r="H7" s="106"/>
      <c r="I7" s="243">
        <f>G7*1.08</f>
        <v>0</v>
      </c>
      <c r="J7" s="244"/>
    </row>
    <row r="9" ht="15.75" thickBot="1"/>
    <row r="10" spans="1:5" ht="15">
      <c r="A10" s="412" t="s">
        <v>169</v>
      </c>
      <c r="B10" s="412"/>
      <c r="C10" s="412"/>
      <c r="D10" s="412"/>
      <c r="E10" s="412"/>
    </row>
    <row r="11" spans="1:5" ht="15">
      <c r="A11" s="88" t="s">
        <v>93</v>
      </c>
      <c r="B11" s="89"/>
      <c r="C11" s="107"/>
      <c r="D11" s="78"/>
      <c r="E11" s="65"/>
    </row>
    <row r="12" spans="1:5" ht="15">
      <c r="A12" s="223"/>
      <c r="B12" s="13" t="s">
        <v>87</v>
      </c>
      <c r="C12" s="14"/>
      <c r="D12" s="87" t="s">
        <v>94</v>
      </c>
      <c r="E12" s="65"/>
    </row>
    <row r="13" spans="1:5" ht="25.5">
      <c r="A13" s="224" t="s">
        <v>88</v>
      </c>
      <c r="B13" s="17" t="s">
        <v>248</v>
      </c>
      <c r="C13" s="14"/>
      <c r="D13" s="14" t="s">
        <v>96</v>
      </c>
      <c r="E13" s="65"/>
    </row>
    <row r="14" spans="1:5" ht="15">
      <c r="A14" s="224" t="s">
        <v>88</v>
      </c>
      <c r="B14" s="16" t="s">
        <v>249</v>
      </c>
      <c r="C14" s="121"/>
      <c r="D14" s="14" t="s">
        <v>96</v>
      </c>
      <c r="E14" s="65"/>
    </row>
    <row r="15" spans="1:5" ht="15">
      <c r="A15" s="340" t="s">
        <v>88</v>
      </c>
      <c r="B15" s="238" t="s">
        <v>354</v>
      </c>
      <c r="C15" s="341"/>
      <c r="D15" s="341" t="s">
        <v>96</v>
      </c>
      <c r="E15" s="239"/>
    </row>
    <row r="17" ht="15.75" thickBot="1"/>
    <row r="18" spans="1:5" ht="15">
      <c r="A18" s="411" t="s">
        <v>181</v>
      </c>
      <c r="B18" s="411"/>
      <c r="C18" s="411"/>
      <c r="D18" s="411"/>
      <c r="E18" s="411"/>
    </row>
    <row r="19" spans="1:5" ht="15">
      <c r="A19" s="219" t="s">
        <v>86</v>
      </c>
      <c r="B19" s="220"/>
      <c r="C19" s="116"/>
      <c r="D19" s="33"/>
      <c r="E19" s="38"/>
    </row>
    <row r="20" spans="1:5" ht="15">
      <c r="A20" s="223"/>
      <c r="B20" s="13" t="s">
        <v>87</v>
      </c>
      <c r="C20" s="32"/>
      <c r="D20" s="33"/>
      <c r="E20" s="38"/>
    </row>
    <row r="21" spans="1:5" ht="15">
      <c r="A21" s="224" t="s">
        <v>88</v>
      </c>
      <c r="B21" s="17" t="s">
        <v>237</v>
      </c>
      <c r="C21" s="32"/>
      <c r="D21" s="32"/>
      <c r="E21" s="38"/>
    </row>
    <row r="22" spans="1:5" ht="25.5">
      <c r="A22" s="224" t="s">
        <v>88</v>
      </c>
      <c r="B22" s="17" t="s">
        <v>238</v>
      </c>
      <c r="C22" s="32"/>
      <c r="D22" s="32"/>
      <c r="E22" s="38"/>
    </row>
    <row r="23" spans="1:5" ht="15">
      <c r="A23" s="224" t="s">
        <v>88</v>
      </c>
      <c r="B23" s="17" t="s">
        <v>239</v>
      </c>
      <c r="C23" s="32"/>
      <c r="D23" s="32"/>
      <c r="E23" s="38"/>
    </row>
    <row r="24" spans="1:5" ht="25.5">
      <c r="A24" s="342" t="s">
        <v>88</v>
      </c>
      <c r="B24" s="16" t="s">
        <v>355</v>
      </c>
      <c r="C24" s="32"/>
      <c r="D24" s="32"/>
      <c r="E24" s="38"/>
    </row>
    <row r="25" spans="1:5" ht="15">
      <c r="A25" s="334" t="s">
        <v>88</v>
      </c>
      <c r="B25" s="335" t="s">
        <v>398</v>
      </c>
      <c r="C25" s="190"/>
      <c r="D25" s="191"/>
      <c r="E25" s="192"/>
    </row>
  </sheetData>
  <sheetProtection selectLockedCells="1" selectUnlockedCells="1"/>
  <mergeCells count="3">
    <mergeCell ref="A7:F7"/>
    <mergeCell ref="A10:E10"/>
    <mergeCell ref="A18:E18"/>
  </mergeCells>
  <printOptions/>
  <pageMargins left="0.7" right="0.7" top="0.75" bottom="0.75" header="0.3" footer="0.3"/>
  <pageSetup horizontalDpi="300" verticalDpi="300" orientation="landscape" paperSize="9" scale="76" r:id="rId1"/>
  <headerFooter alignWithMargins="0">
    <oddHeader>&amp;LZałącznik nr 1&amp;R26/PN/2019</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21"/>
  <sheetViews>
    <sheetView view="pageBreakPreview" zoomScale="60" workbookViewId="0" topLeftCell="A1">
      <selection activeCell="L5" sqref="L5"/>
    </sheetView>
  </sheetViews>
  <sheetFormatPr defaultColWidth="9.140625" defaultRowHeight="15"/>
  <cols>
    <col min="1" max="1" width="5.140625" style="0" customWidth="1"/>
    <col min="2" max="2" width="49.8515625" style="0" customWidth="1"/>
    <col min="3" max="3" width="7.57421875" style="0" customWidth="1"/>
    <col min="4" max="4" width="7.7109375" style="0" customWidth="1"/>
    <col min="5" max="5" width="18.57421875" style="0" customWidth="1"/>
    <col min="6" max="6" width="11.421875" style="0" customWidth="1"/>
    <col min="7" max="7" width="14.00390625" style="0" customWidth="1"/>
    <col min="8" max="8" width="7.57421875" style="0" customWidth="1"/>
    <col min="9" max="9" width="14.7109375" style="0" customWidth="1"/>
    <col min="10" max="10" width="13.00390625" style="0" customWidth="1"/>
  </cols>
  <sheetData>
    <row r="1" ht="15">
      <c r="A1" s="111" t="s">
        <v>269</v>
      </c>
    </row>
    <row r="2" spans="1:5" ht="15">
      <c r="A2" s="144"/>
      <c r="B2" s="419" t="s">
        <v>358</v>
      </c>
      <c r="C2" s="419"/>
      <c r="D2" s="419"/>
      <c r="E2" s="419"/>
    </row>
    <row r="3" spans="5:7" ht="15">
      <c r="E3" s="11"/>
      <c r="F3" s="12"/>
      <c r="G3" s="11"/>
    </row>
    <row r="4" spans="1:10" ht="51" customHeight="1">
      <c r="A4" s="284" t="s">
        <v>41</v>
      </c>
      <c r="B4" s="285" t="s">
        <v>42</v>
      </c>
      <c r="C4" s="284" t="s">
        <v>43</v>
      </c>
      <c r="D4" s="286" t="s">
        <v>330</v>
      </c>
      <c r="E4" s="123" t="s">
        <v>383</v>
      </c>
      <c r="F4" s="123" t="s">
        <v>179</v>
      </c>
      <c r="G4" s="15" t="s">
        <v>164</v>
      </c>
      <c r="H4" s="286" t="s">
        <v>45</v>
      </c>
      <c r="I4" s="15" t="s">
        <v>46</v>
      </c>
      <c r="J4" s="15" t="s">
        <v>417</v>
      </c>
    </row>
    <row r="5" spans="1:10" ht="129" customHeight="1">
      <c r="A5" s="90">
        <v>1</v>
      </c>
      <c r="B5" s="84" t="s">
        <v>410</v>
      </c>
      <c r="C5" s="90" t="s">
        <v>357</v>
      </c>
      <c r="D5" s="90">
        <v>350</v>
      </c>
      <c r="E5" s="118"/>
      <c r="F5" s="247"/>
      <c r="G5" s="23"/>
      <c r="H5" s="249"/>
      <c r="I5" s="23"/>
      <c r="J5" s="90" t="s">
        <v>372</v>
      </c>
    </row>
    <row r="6" spans="1:10" ht="66" customHeight="1">
      <c r="A6" s="108">
        <v>2</v>
      </c>
      <c r="B6" s="246" t="s">
        <v>411</v>
      </c>
      <c r="C6" s="108" t="s">
        <v>68</v>
      </c>
      <c r="D6" s="108">
        <v>10000</v>
      </c>
      <c r="E6" s="131"/>
      <c r="F6" s="248"/>
      <c r="G6" s="25"/>
      <c r="H6" s="249"/>
      <c r="I6" s="25"/>
      <c r="J6" s="108" t="s">
        <v>373</v>
      </c>
    </row>
    <row r="7" spans="1:10" ht="15">
      <c r="A7" s="418" t="s">
        <v>84</v>
      </c>
      <c r="B7" s="418"/>
      <c r="C7" s="418"/>
      <c r="D7" s="418"/>
      <c r="E7" s="418"/>
      <c r="F7" s="418"/>
      <c r="G7" s="77"/>
      <c r="H7" s="77"/>
      <c r="I7" s="77"/>
      <c r="J7" s="78"/>
    </row>
    <row r="8" ht="15.75" thickBot="1">
      <c r="B8" s="133"/>
    </row>
    <row r="9" spans="1:3" ht="15.75" thickBot="1">
      <c r="A9" s="255"/>
      <c r="B9" s="256" t="s">
        <v>359</v>
      </c>
      <c r="C9" s="257"/>
    </row>
    <row r="10" spans="1:3" ht="21" customHeight="1" thickBot="1">
      <c r="A10" s="94" t="s">
        <v>88</v>
      </c>
      <c r="B10" s="250" t="s">
        <v>360</v>
      </c>
      <c r="C10" s="251"/>
    </row>
    <row r="11" spans="1:3" ht="26.25" thickBot="1">
      <c r="A11" s="94" t="s">
        <v>88</v>
      </c>
      <c r="B11" s="250" t="s">
        <v>361</v>
      </c>
      <c r="C11" s="251"/>
    </row>
    <row r="12" spans="1:3" ht="15.75" thickBot="1">
      <c r="A12" s="94" t="s">
        <v>88</v>
      </c>
      <c r="B12" s="250" t="s">
        <v>362</v>
      </c>
      <c r="C12" s="251"/>
    </row>
    <row r="13" spans="1:3" ht="25.5">
      <c r="A13" s="275" t="s">
        <v>88</v>
      </c>
      <c r="B13" s="252" t="s">
        <v>363</v>
      </c>
      <c r="C13" s="253"/>
    </row>
    <row r="14" spans="1:3" ht="15">
      <c r="A14" s="420" t="s">
        <v>385</v>
      </c>
      <c r="B14" s="422" t="s">
        <v>364</v>
      </c>
      <c r="C14" s="422"/>
    </row>
    <row r="15" spans="1:3" ht="3" customHeight="1">
      <c r="A15" s="421"/>
      <c r="B15" s="422"/>
      <c r="C15" s="422"/>
    </row>
    <row r="16" spans="1:3" ht="15.75" thickBot="1">
      <c r="A16" s="19"/>
      <c r="B16" s="19"/>
      <c r="C16" s="19"/>
    </row>
    <row r="17" spans="1:3" ht="15.75" thickBot="1">
      <c r="A17" s="256"/>
      <c r="B17" s="256" t="s">
        <v>365</v>
      </c>
      <c r="C17" s="258" t="s">
        <v>94</v>
      </c>
    </row>
    <row r="18" spans="1:3" ht="15.75" thickBot="1">
      <c r="A18" s="94" t="s">
        <v>88</v>
      </c>
      <c r="B18" s="250" t="s">
        <v>366</v>
      </c>
      <c r="C18" s="251" t="s">
        <v>367</v>
      </c>
    </row>
    <row r="19" spans="1:3" ht="15">
      <c r="A19" s="94" t="s">
        <v>88</v>
      </c>
      <c r="B19" s="252" t="s">
        <v>368</v>
      </c>
      <c r="C19" s="253" t="s">
        <v>369</v>
      </c>
    </row>
    <row r="20" spans="1:3" ht="15">
      <c r="A20" s="94" t="s">
        <v>88</v>
      </c>
      <c r="B20" s="254" t="s">
        <v>370</v>
      </c>
      <c r="C20" s="254" t="s">
        <v>369</v>
      </c>
    </row>
    <row r="21" spans="1:3" ht="15">
      <c r="A21" s="94" t="s">
        <v>88</v>
      </c>
      <c r="B21" s="254" t="s">
        <v>371</v>
      </c>
      <c r="C21" s="254" t="s">
        <v>369</v>
      </c>
    </row>
  </sheetData>
  <sheetProtection selectLockedCells="1" selectUnlockedCells="1"/>
  <mergeCells count="5">
    <mergeCell ref="A7:F7"/>
    <mergeCell ref="B2:E2"/>
    <mergeCell ref="A14:A15"/>
    <mergeCell ref="B14:B15"/>
    <mergeCell ref="C14:C15"/>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6" r:id="rId1"/>
  <headerFooter alignWithMargins="0">
    <oddHeader>&amp;LZałącznik nr 1 &amp;R26/PN/2019</oddHeader>
  </headerFooter>
</worksheet>
</file>

<file path=xl/worksheets/sheet13.xml><?xml version="1.0" encoding="utf-8"?>
<worksheet xmlns="http://schemas.openxmlformats.org/spreadsheetml/2006/main" xmlns:r="http://schemas.openxmlformats.org/officeDocument/2006/relationships">
  <dimension ref="A1:K15"/>
  <sheetViews>
    <sheetView view="pageBreakPreview" zoomScale="60" workbookViewId="0" topLeftCell="A1">
      <selection activeCell="I19" sqref="I19"/>
    </sheetView>
  </sheetViews>
  <sheetFormatPr defaultColWidth="9.140625" defaultRowHeight="15"/>
  <cols>
    <col min="1" max="1" width="5.140625" style="0" customWidth="1"/>
    <col min="2" max="2" width="48.140625" style="0" customWidth="1"/>
    <col min="3" max="3" width="5.140625" style="0" customWidth="1"/>
    <col min="4" max="4" width="7.57421875" style="0" customWidth="1"/>
    <col min="5" max="5" width="12.7109375" style="0" customWidth="1"/>
    <col min="6" max="6" width="13.140625" style="0" customWidth="1"/>
    <col min="7" max="7" width="6.57421875" style="0" customWidth="1"/>
    <col min="8" max="8" width="14.8515625" style="0" customWidth="1"/>
    <col min="9" max="9" width="24.8515625" style="0" customWidth="1"/>
    <col min="10" max="10" width="15.140625" style="0" customWidth="1"/>
  </cols>
  <sheetData>
    <row r="1" ht="15">
      <c r="A1" s="111" t="s">
        <v>274</v>
      </c>
    </row>
    <row r="2" ht="15">
      <c r="A2" s="111" t="s">
        <v>275</v>
      </c>
    </row>
    <row r="3" ht="15">
      <c r="A3" s="111" t="s">
        <v>276</v>
      </c>
    </row>
    <row r="5" spans="5:7" ht="15">
      <c r="E5" s="11"/>
      <c r="F5" s="12"/>
      <c r="G5" s="11"/>
    </row>
    <row r="6" spans="1:11" s="29" customFormat="1" ht="40.5" customHeight="1">
      <c r="A6" s="307" t="s">
        <v>41</v>
      </c>
      <c r="B6" s="309" t="s">
        <v>42</v>
      </c>
      <c r="C6" s="307" t="s">
        <v>43</v>
      </c>
      <c r="D6" s="307" t="s">
        <v>330</v>
      </c>
      <c r="E6" s="313" t="s">
        <v>179</v>
      </c>
      <c r="F6" s="313" t="s">
        <v>44</v>
      </c>
      <c r="G6" s="309" t="s">
        <v>45</v>
      </c>
      <c r="H6" s="307" t="s">
        <v>46</v>
      </c>
      <c r="I6" s="313" t="s">
        <v>324</v>
      </c>
      <c r="J6" s="309" t="s">
        <v>417</v>
      </c>
      <c r="K6" s="127"/>
    </row>
    <row r="7" spans="1:10" s="29" customFormat="1" ht="157.5" customHeight="1">
      <c r="A7" s="24">
        <v>1</v>
      </c>
      <c r="B7" s="294" t="s">
        <v>407</v>
      </c>
      <c r="C7" s="128" t="s">
        <v>74</v>
      </c>
      <c r="D7" s="344">
        <v>2000</v>
      </c>
      <c r="E7" s="23"/>
      <c r="F7" s="23"/>
      <c r="G7" s="129"/>
      <c r="H7" s="23"/>
      <c r="I7" s="129"/>
      <c r="J7" s="128">
        <v>2</v>
      </c>
    </row>
    <row r="8" spans="1:10" s="29" customFormat="1" ht="46.5" customHeight="1">
      <c r="A8" s="24">
        <v>2</v>
      </c>
      <c r="B8" s="158" t="s">
        <v>326</v>
      </c>
      <c r="C8" s="128" t="s">
        <v>277</v>
      </c>
      <c r="D8" s="344">
        <v>500</v>
      </c>
      <c r="E8" s="23"/>
      <c r="F8" s="23"/>
      <c r="G8" s="129"/>
      <c r="H8" s="23"/>
      <c r="I8" s="129"/>
      <c r="J8" s="128">
        <v>2</v>
      </c>
    </row>
    <row r="9" spans="1:10" s="29" customFormat="1" ht="124.5" customHeight="1">
      <c r="A9" s="24">
        <v>3</v>
      </c>
      <c r="B9" s="158" t="s">
        <v>278</v>
      </c>
      <c r="C9" s="128" t="s">
        <v>184</v>
      </c>
      <c r="D9" s="344">
        <v>350</v>
      </c>
      <c r="E9" s="23"/>
      <c r="F9" s="23"/>
      <c r="G9" s="129"/>
      <c r="H9" s="23"/>
      <c r="I9" s="129"/>
      <c r="J9" s="128">
        <v>2</v>
      </c>
    </row>
    <row r="10" spans="1:10" s="29" customFormat="1" ht="54.75" customHeight="1">
      <c r="A10" s="24">
        <v>4</v>
      </c>
      <c r="B10" s="158" t="s">
        <v>279</v>
      </c>
      <c r="C10" s="128" t="s">
        <v>184</v>
      </c>
      <c r="D10" s="344">
        <v>36</v>
      </c>
      <c r="E10" s="23"/>
      <c r="F10" s="23"/>
      <c r="G10" s="129"/>
      <c r="H10" s="23"/>
      <c r="I10" s="129"/>
      <c r="J10" s="128">
        <v>2</v>
      </c>
    </row>
    <row r="11" spans="1:10" s="29" customFormat="1" ht="67.5">
      <c r="A11" s="24">
        <v>5</v>
      </c>
      <c r="B11" s="159" t="s">
        <v>280</v>
      </c>
      <c r="C11" s="128" t="s">
        <v>184</v>
      </c>
      <c r="D11" s="344">
        <v>500</v>
      </c>
      <c r="E11" s="23"/>
      <c r="F11" s="23"/>
      <c r="G11" s="129"/>
      <c r="H11" s="23"/>
      <c r="I11" s="129"/>
      <c r="J11" s="128">
        <v>2</v>
      </c>
    </row>
    <row r="12" spans="1:10" s="29" customFormat="1" ht="15.75" customHeight="1">
      <c r="A12" s="114">
        <v>6</v>
      </c>
      <c r="B12" s="160" t="s">
        <v>281</v>
      </c>
      <c r="C12" s="157" t="s">
        <v>68</v>
      </c>
      <c r="D12" s="345">
        <v>6000</v>
      </c>
      <c r="E12" s="175"/>
      <c r="F12" s="23"/>
      <c r="G12" s="129"/>
      <c r="H12" s="23"/>
      <c r="I12" s="129"/>
      <c r="J12" s="128">
        <v>2</v>
      </c>
    </row>
    <row r="13" spans="1:10" s="29" customFormat="1" ht="20.25" customHeight="1">
      <c r="A13" s="423" t="s">
        <v>84</v>
      </c>
      <c r="B13" s="423"/>
      <c r="C13" s="423"/>
      <c r="D13" s="423"/>
      <c r="E13" s="423"/>
      <c r="F13" s="181"/>
      <c r="G13" s="130"/>
      <c r="H13" s="172"/>
      <c r="I13" s="130"/>
      <c r="J13" s="26"/>
    </row>
    <row r="14" s="29" customFormat="1" ht="12"/>
    <row r="15" s="29" customFormat="1" ht="12">
      <c r="B15" s="29" t="s">
        <v>273</v>
      </c>
    </row>
    <row r="16" s="29" customFormat="1" ht="12"/>
  </sheetData>
  <sheetProtection selectLockedCells="1" selectUnlockedCells="1"/>
  <mergeCells count="1">
    <mergeCell ref="A13:E13"/>
  </mergeCells>
  <printOptions/>
  <pageMargins left="0.7" right="0.7" top="0.75" bottom="0.75" header="0.3" footer="0.3"/>
  <pageSetup horizontalDpi="300" verticalDpi="300" orientation="landscape" paperSize="9" scale="68" r:id="rId1"/>
  <headerFooter alignWithMargins="0">
    <oddHeader>&amp;LZałącznik nr 1&amp;R26/PN/2019</oddHeader>
    <oddFooter>&amp;C&amp;P</oddFooter>
  </headerFooter>
</worksheet>
</file>

<file path=xl/worksheets/sheet14.xml><?xml version="1.0" encoding="utf-8"?>
<worksheet xmlns="http://schemas.openxmlformats.org/spreadsheetml/2006/main" xmlns:r="http://schemas.openxmlformats.org/officeDocument/2006/relationships">
  <sheetPr>
    <tabColor rgb="FFC00000"/>
  </sheetPr>
  <dimension ref="A1:L23"/>
  <sheetViews>
    <sheetView zoomScalePageLayoutView="0" workbookViewId="0" topLeftCell="A4">
      <selection activeCell="B12" sqref="B12"/>
    </sheetView>
  </sheetViews>
  <sheetFormatPr defaultColWidth="9.140625" defaultRowHeight="15"/>
  <cols>
    <col min="1" max="1" width="5.140625" style="0" customWidth="1"/>
    <col min="2" max="2" width="51.8515625" style="0" customWidth="1"/>
    <col min="3" max="3" width="5.140625" style="0" customWidth="1"/>
    <col min="5" max="5" width="12.140625" style="0" customWidth="1"/>
    <col min="6" max="6" width="15.140625" style="0" customWidth="1"/>
    <col min="7" max="7" width="6.421875" style="0" customWidth="1"/>
    <col min="8" max="8" width="16.140625" style="0" customWidth="1"/>
    <col min="9" max="9" width="24.7109375" style="0" customWidth="1"/>
    <col min="10" max="10" width="11.7109375" style="0" customWidth="1"/>
    <col min="11" max="11" width="9.8515625" style="0" customWidth="1"/>
  </cols>
  <sheetData>
    <row r="1" ht="15">
      <c r="A1" s="111" t="s">
        <v>282</v>
      </c>
    </row>
    <row r="2" ht="15">
      <c r="A2" s="111" t="s">
        <v>22</v>
      </c>
    </row>
    <row r="3" spans="5:7" ht="15">
      <c r="E3" s="11"/>
      <c r="F3" s="12"/>
      <c r="G3" s="11"/>
    </row>
    <row r="4" spans="1:12" ht="39">
      <c r="A4" s="307" t="s">
        <v>41</v>
      </c>
      <c r="B4" s="309" t="s">
        <v>42</v>
      </c>
      <c r="C4" s="307" t="s">
        <v>43</v>
      </c>
      <c r="D4" s="307" t="s">
        <v>330</v>
      </c>
      <c r="E4" s="313" t="s">
        <v>179</v>
      </c>
      <c r="F4" s="313" t="s">
        <v>44</v>
      </c>
      <c r="G4" s="309" t="s">
        <v>45</v>
      </c>
      <c r="H4" s="307" t="s">
        <v>46</v>
      </c>
      <c r="I4" s="316" t="s">
        <v>324</v>
      </c>
      <c r="J4" s="309" t="s">
        <v>47</v>
      </c>
      <c r="K4" s="83"/>
      <c r="L4" s="2"/>
    </row>
    <row r="5" spans="1:11" ht="15">
      <c r="A5" s="14">
        <v>1</v>
      </c>
      <c r="B5" s="17" t="s">
        <v>252</v>
      </c>
      <c r="C5" s="14" t="s">
        <v>68</v>
      </c>
      <c r="D5" s="348">
        <v>300</v>
      </c>
      <c r="E5" s="282"/>
      <c r="F5" s="241"/>
      <c r="G5" s="241"/>
      <c r="H5" s="241"/>
      <c r="I5" s="241"/>
      <c r="J5" s="86">
        <v>2</v>
      </c>
      <c r="K5" s="74"/>
    </row>
    <row r="6" spans="1:11" ht="15">
      <c r="A6" s="14">
        <v>2</v>
      </c>
      <c r="B6" s="17" t="s">
        <v>253</v>
      </c>
      <c r="C6" s="14" t="s">
        <v>74</v>
      </c>
      <c r="D6" s="348">
        <v>5000</v>
      </c>
      <c r="E6" s="282"/>
      <c r="F6" s="241"/>
      <c r="G6" s="241"/>
      <c r="H6" s="241"/>
      <c r="I6" s="241"/>
      <c r="J6" s="86">
        <v>3</v>
      </c>
      <c r="K6" s="74"/>
    </row>
    <row r="7" spans="1:11" ht="25.5">
      <c r="A7" s="14">
        <v>3</v>
      </c>
      <c r="B7" s="17" t="s">
        <v>254</v>
      </c>
      <c r="C7" s="14" t="s">
        <v>184</v>
      </c>
      <c r="D7" s="348">
        <v>800</v>
      </c>
      <c r="E7" s="282"/>
      <c r="F7" s="241"/>
      <c r="G7" s="346"/>
      <c r="H7" s="241"/>
      <c r="I7" s="241"/>
      <c r="J7" s="86">
        <v>4</v>
      </c>
      <c r="K7" s="74"/>
    </row>
    <row r="8" spans="1:11" ht="25.5">
      <c r="A8" s="14">
        <v>4</v>
      </c>
      <c r="B8" s="17" t="s">
        <v>255</v>
      </c>
      <c r="C8" s="14" t="s">
        <v>68</v>
      </c>
      <c r="D8" s="348">
        <v>6000</v>
      </c>
      <c r="E8" s="282"/>
      <c r="F8" s="241"/>
      <c r="G8" s="346"/>
      <c r="H8" s="241"/>
      <c r="I8" s="241"/>
      <c r="J8" s="86">
        <v>6</v>
      </c>
      <c r="K8" s="74"/>
    </row>
    <row r="9" spans="1:11" ht="15">
      <c r="A9" s="14">
        <v>5</v>
      </c>
      <c r="B9" s="17" t="s">
        <v>256</v>
      </c>
      <c r="C9" s="14" t="s">
        <v>68</v>
      </c>
      <c r="D9" s="348">
        <v>3500</v>
      </c>
      <c r="E9" s="282"/>
      <c r="F9" s="241"/>
      <c r="G9" s="241"/>
      <c r="H9" s="241"/>
      <c r="I9" s="241"/>
      <c r="J9" s="86">
        <v>4</v>
      </c>
      <c r="K9" s="74"/>
    </row>
    <row r="10" spans="1:11" ht="25.5">
      <c r="A10" s="14">
        <v>6</v>
      </c>
      <c r="B10" s="17" t="s">
        <v>432</v>
      </c>
      <c r="C10" s="14" t="s">
        <v>68</v>
      </c>
      <c r="D10" s="348">
        <v>1000</v>
      </c>
      <c r="E10" s="282"/>
      <c r="F10" s="241"/>
      <c r="G10" s="241"/>
      <c r="H10" s="241"/>
      <c r="I10" s="241"/>
      <c r="J10" s="86">
        <v>2</v>
      </c>
      <c r="K10" s="119"/>
    </row>
    <row r="11" spans="1:10" ht="38.25">
      <c r="A11" s="14">
        <v>7</v>
      </c>
      <c r="B11" s="17" t="s">
        <v>257</v>
      </c>
      <c r="C11" s="14" t="s">
        <v>68</v>
      </c>
      <c r="D11" s="348">
        <v>500</v>
      </c>
      <c r="E11" s="282"/>
      <c r="F11" s="241"/>
      <c r="G11" s="241"/>
      <c r="H11" s="241"/>
      <c r="I11" s="241"/>
      <c r="J11" s="86">
        <v>2</v>
      </c>
    </row>
    <row r="12" spans="1:10" ht="25.5">
      <c r="A12" s="14">
        <v>8</v>
      </c>
      <c r="B12" s="17" t="s">
        <v>258</v>
      </c>
      <c r="C12" s="14" t="s">
        <v>68</v>
      </c>
      <c r="D12" s="348">
        <v>4000</v>
      </c>
      <c r="E12" s="282"/>
      <c r="F12" s="241"/>
      <c r="G12" s="241"/>
      <c r="H12" s="241"/>
      <c r="I12" s="241"/>
      <c r="J12" s="86">
        <v>2</v>
      </c>
    </row>
    <row r="13" spans="1:10" ht="40.5" customHeight="1">
      <c r="A13" s="14">
        <v>9</v>
      </c>
      <c r="B13" s="84" t="s">
        <v>259</v>
      </c>
      <c r="C13" s="14" t="s">
        <v>184</v>
      </c>
      <c r="D13" s="348">
        <v>60</v>
      </c>
      <c r="E13" s="282"/>
      <c r="F13" s="241"/>
      <c r="G13" s="241"/>
      <c r="H13" s="241"/>
      <c r="I13" s="241"/>
      <c r="J13" s="86">
        <v>2</v>
      </c>
    </row>
    <row r="14" spans="1:10" ht="38.25">
      <c r="A14" s="14">
        <v>10</v>
      </c>
      <c r="B14" s="17" t="s">
        <v>260</v>
      </c>
      <c r="C14" s="14" t="s">
        <v>184</v>
      </c>
      <c r="D14" s="348">
        <v>30</v>
      </c>
      <c r="E14" s="282"/>
      <c r="F14" s="241"/>
      <c r="G14" s="241"/>
      <c r="H14" s="241"/>
      <c r="I14" s="241"/>
      <c r="J14" s="86">
        <v>2</v>
      </c>
    </row>
    <row r="15" spans="1:10" ht="25.5">
      <c r="A15" s="14">
        <v>11</v>
      </c>
      <c r="B15" s="17" t="s">
        <v>261</v>
      </c>
      <c r="C15" s="14" t="s">
        <v>184</v>
      </c>
      <c r="D15" s="348">
        <v>20</v>
      </c>
      <c r="E15" s="282"/>
      <c r="F15" s="241"/>
      <c r="G15" s="346"/>
      <c r="H15" s="241"/>
      <c r="I15" s="241"/>
      <c r="J15" s="86">
        <v>2</v>
      </c>
    </row>
    <row r="16" spans="1:10" ht="25.5">
      <c r="A16" s="14">
        <v>12</v>
      </c>
      <c r="B16" s="17" t="s">
        <v>262</v>
      </c>
      <c r="C16" s="14" t="s">
        <v>74</v>
      </c>
      <c r="D16" s="348">
        <v>60</v>
      </c>
      <c r="E16" s="282"/>
      <c r="F16" s="241"/>
      <c r="G16" s="347"/>
      <c r="H16" s="241"/>
      <c r="I16" s="241"/>
      <c r="J16" s="86">
        <v>2</v>
      </c>
    </row>
    <row r="17" spans="1:10" ht="15">
      <c r="A17" s="14">
        <v>13</v>
      </c>
      <c r="B17" s="17" t="s">
        <v>263</v>
      </c>
      <c r="C17" s="14" t="s">
        <v>264</v>
      </c>
      <c r="D17" s="348">
        <v>50</v>
      </c>
      <c r="E17" s="282"/>
      <c r="F17" s="241"/>
      <c r="G17" s="346"/>
      <c r="H17" s="241"/>
      <c r="I17" s="241"/>
      <c r="J17" s="86">
        <v>2</v>
      </c>
    </row>
    <row r="18" spans="1:10" ht="15">
      <c r="A18" s="14">
        <v>14</v>
      </c>
      <c r="B18" s="17" t="s">
        <v>265</v>
      </c>
      <c r="C18" s="14" t="s">
        <v>68</v>
      </c>
      <c r="D18" s="348">
        <v>1000</v>
      </c>
      <c r="E18" s="282"/>
      <c r="F18" s="241"/>
      <c r="G18" s="241"/>
      <c r="H18" s="241"/>
      <c r="I18" s="241"/>
      <c r="J18" s="86">
        <v>2</v>
      </c>
    </row>
    <row r="19" spans="1:10" ht="38.25">
      <c r="A19" s="384" t="s">
        <v>431</v>
      </c>
      <c r="B19" s="17" t="s">
        <v>266</v>
      </c>
      <c r="C19" s="14" t="s">
        <v>68</v>
      </c>
      <c r="D19" s="348">
        <v>600</v>
      </c>
      <c r="E19" s="282"/>
      <c r="F19" s="241"/>
      <c r="G19" s="346"/>
      <c r="H19" s="241"/>
      <c r="I19" s="241"/>
      <c r="J19" s="86">
        <v>3</v>
      </c>
    </row>
    <row r="20" spans="1:10" ht="15">
      <c r="A20" s="121">
        <v>16</v>
      </c>
      <c r="B20" s="16" t="s">
        <v>267</v>
      </c>
      <c r="C20" s="121" t="s">
        <v>74</v>
      </c>
      <c r="D20" s="349">
        <v>4000</v>
      </c>
      <c r="E20" s="276"/>
      <c r="F20" s="241"/>
      <c r="G20" s="241"/>
      <c r="H20" s="241"/>
      <c r="I20" s="241"/>
      <c r="J20" s="86">
        <v>2</v>
      </c>
    </row>
    <row r="21" spans="1:10" ht="15">
      <c r="A21" s="424" t="s">
        <v>180</v>
      </c>
      <c r="B21" s="424"/>
      <c r="C21" s="424"/>
      <c r="D21" s="424"/>
      <c r="E21" s="424"/>
      <c r="F21" s="271"/>
      <c r="G21" s="338"/>
      <c r="H21" s="338"/>
      <c r="I21" s="338"/>
      <c r="J21" s="87"/>
    </row>
    <row r="23" ht="15">
      <c r="A23" t="s">
        <v>268</v>
      </c>
    </row>
  </sheetData>
  <sheetProtection selectLockedCells="1" selectUnlockedCells="1"/>
  <mergeCells count="1">
    <mergeCell ref="A21:E21"/>
  </mergeCells>
  <printOptions/>
  <pageMargins left="0.7" right="0.7" top="0.75" bottom="0.75" header="0.3" footer="0.3"/>
  <pageSetup horizontalDpi="300" verticalDpi="300" orientation="landscape" paperSize="9" scale="78" r:id="rId1"/>
  <headerFooter alignWithMargins="0">
    <oddHeader>&amp;CSpecyfikacja asortymentowo-cenowa</oddHeader>
    <oddFooter>&amp;C&amp;P</oddFooter>
  </headerFooter>
</worksheet>
</file>

<file path=xl/worksheets/sheet15.xml><?xml version="1.0" encoding="utf-8"?>
<worksheet xmlns="http://schemas.openxmlformats.org/spreadsheetml/2006/main" xmlns:r="http://schemas.openxmlformats.org/officeDocument/2006/relationships">
  <dimension ref="A1:L19"/>
  <sheetViews>
    <sheetView view="pageBreakPreview" zoomScale="60" workbookViewId="0" topLeftCell="A14">
      <selection activeCell="I17" sqref="I17"/>
    </sheetView>
  </sheetViews>
  <sheetFormatPr defaultColWidth="9.140625" defaultRowHeight="15"/>
  <cols>
    <col min="1" max="1" width="5.140625" style="6" customWidth="1"/>
    <col min="2" max="2" width="47.7109375" style="6" customWidth="1"/>
    <col min="3" max="3" width="5.140625" style="0" customWidth="1"/>
    <col min="5" max="5" width="16.57421875" style="0" customWidth="1"/>
    <col min="6" max="6" width="14.140625" style="0" bestFit="1" customWidth="1"/>
    <col min="7" max="7" width="7.140625" style="0" customWidth="1"/>
    <col min="8" max="8" width="15.57421875" style="0" customWidth="1"/>
    <col min="9" max="9" width="24.28125" style="0" customWidth="1"/>
    <col min="10" max="10" width="13.140625" style="0" customWidth="1"/>
  </cols>
  <sheetData>
    <row r="1" ht="15">
      <c r="A1" s="9" t="s">
        <v>28</v>
      </c>
    </row>
    <row r="2" ht="15">
      <c r="A2" s="9" t="s">
        <v>29</v>
      </c>
    </row>
    <row r="3" spans="5:7" ht="15">
      <c r="E3" s="11"/>
      <c r="F3" s="12"/>
      <c r="G3" s="11"/>
    </row>
    <row r="4" spans="1:12" ht="43.5" customHeight="1">
      <c r="A4" s="307" t="s">
        <v>41</v>
      </c>
      <c r="B4" s="309" t="s">
        <v>42</v>
      </c>
      <c r="C4" s="307" t="s">
        <v>43</v>
      </c>
      <c r="D4" s="307" t="s">
        <v>330</v>
      </c>
      <c r="E4" s="313" t="s">
        <v>179</v>
      </c>
      <c r="F4" s="313" t="s">
        <v>44</v>
      </c>
      <c r="G4" s="309" t="s">
        <v>45</v>
      </c>
      <c r="H4" s="307" t="s">
        <v>46</v>
      </c>
      <c r="I4" s="316" t="s">
        <v>324</v>
      </c>
      <c r="J4" s="309" t="s">
        <v>422</v>
      </c>
      <c r="K4" s="83"/>
      <c r="L4" s="2"/>
    </row>
    <row r="5" spans="1:11" ht="165.75">
      <c r="A5" s="14">
        <v>1</v>
      </c>
      <c r="B5" s="17" t="s">
        <v>283</v>
      </c>
      <c r="C5" s="14" t="s">
        <v>68</v>
      </c>
      <c r="D5" s="348">
        <v>100</v>
      </c>
      <c r="E5" s="282"/>
      <c r="F5" s="241"/>
      <c r="G5" s="241"/>
      <c r="H5" s="241"/>
      <c r="I5" s="241"/>
      <c r="J5" s="14">
        <v>1</v>
      </c>
      <c r="K5" s="6"/>
    </row>
    <row r="6" spans="1:11" ht="165.75">
      <c r="A6" s="14">
        <v>2</v>
      </c>
      <c r="B6" s="17" t="s">
        <v>284</v>
      </c>
      <c r="C6" s="14" t="s">
        <v>68</v>
      </c>
      <c r="D6" s="348">
        <v>100</v>
      </c>
      <c r="E6" s="282"/>
      <c r="F6" s="241"/>
      <c r="G6" s="241"/>
      <c r="H6" s="241"/>
      <c r="I6" s="241"/>
      <c r="J6" s="14">
        <v>2</v>
      </c>
      <c r="K6" s="6"/>
    </row>
    <row r="7" spans="1:11" ht="15">
      <c r="A7" s="14">
        <v>3</v>
      </c>
      <c r="B7" s="17" t="s">
        <v>285</v>
      </c>
      <c r="C7" s="14" t="s">
        <v>68</v>
      </c>
      <c r="D7" s="348">
        <v>100</v>
      </c>
      <c r="E7" s="282"/>
      <c r="F7" s="241"/>
      <c r="G7" s="241"/>
      <c r="H7" s="241"/>
      <c r="I7" s="241"/>
      <c r="J7" s="14"/>
      <c r="K7" s="6"/>
    </row>
    <row r="8" spans="1:11" ht="15">
      <c r="A8" s="14">
        <v>4</v>
      </c>
      <c r="B8" s="17" t="s">
        <v>286</v>
      </c>
      <c r="C8" s="14" t="s">
        <v>68</v>
      </c>
      <c r="D8" s="348">
        <v>100</v>
      </c>
      <c r="E8" s="282"/>
      <c r="F8" s="241"/>
      <c r="G8" s="241"/>
      <c r="H8" s="241"/>
      <c r="I8" s="241"/>
      <c r="J8" s="14"/>
      <c r="K8" s="6"/>
    </row>
    <row r="9" spans="1:11" ht="140.25">
      <c r="A9" s="14">
        <v>5</v>
      </c>
      <c r="B9" s="17" t="s">
        <v>287</v>
      </c>
      <c r="C9" s="14" t="s">
        <v>68</v>
      </c>
      <c r="D9" s="348">
        <v>100</v>
      </c>
      <c r="E9" s="282"/>
      <c r="F9" s="241"/>
      <c r="G9" s="241"/>
      <c r="H9" s="241"/>
      <c r="I9" s="241"/>
      <c r="J9" s="14">
        <v>3</v>
      </c>
      <c r="K9" s="6"/>
    </row>
    <row r="10" spans="1:11" ht="153">
      <c r="A10" s="14">
        <v>6</v>
      </c>
      <c r="B10" s="17" t="s">
        <v>288</v>
      </c>
      <c r="C10" s="14" t="s">
        <v>68</v>
      </c>
      <c r="D10" s="348">
        <v>20</v>
      </c>
      <c r="E10" s="282"/>
      <c r="F10" s="241"/>
      <c r="G10" s="241"/>
      <c r="H10" s="241"/>
      <c r="I10" s="241"/>
      <c r="J10" s="14">
        <v>1</v>
      </c>
      <c r="K10" s="6"/>
    </row>
    <row r="11" spans="1:11" ht="89.25">
      <c r="A11" s="14">
        <v>7</v>
      </c>
      <c r="B11" s="17" t="s">
        <v>289</v>
      </c>
      <c r="C11" s="14" t="s">
        <v>68</v>
      </c>
      <c r="D11" s="348">
        <v>50</v>
      </c>
      <c r="E11" s="282"/>
      <c r="F11" s="241"/>
      <c r="G11" s="241"/>
      <c r="H11" s="241"/>
      <c r="I11" s="241"/>
      <c r="J11" s="14">
        <v>1</v>
      </c>
      <c r="K11" s="6"/>
    </row>
    <row r="12" spans="1:11" ht="89.25">
      <c r="A12" s="14">
        <v>8</v>
      </c>
      <c r="B12" s="17" t="s">
        <v>290</v>
      </c>
      <c r="C12" s="14" t="s">
        <v>68</v>
      </c>
      <c r="D12" s="348">
        <v>50</v>
      </c>
      <c r="E12" s="282"/>
      <c r="F12" s="241"/>
      <c r="G12" s="241"/>
      <c r="H12" s="241"/>
      <c r="I12" s="241"/>
      <c r="J12" s="14">
        <v>1</v>
      </c>
      <c r="K12" s="6"/>
    </row>
    <row r="13" spans="1:11" ht="153">
      <c r="A13" s="14">
        <v>9</v>
      </c>
      <c r="B13" s="17" t="s">
        <v>291</v>
      </c>
      <c r="C13" s="14" t="s">
        <v>68</v>
      </c>
      <c r="D13" s="348">
        <v>30</v>
      </c>
      <c r="E13" s="282"/>
      <c r="F13" s="241"/>
      <c r="G13" s="241"/>
      <c r="H13" s="241"/>
      <c r="I13" s="241"/>
      <c r="J13" s="14">
        <v>1</v>
      </c>
      <c r="K13" s="6"/>
    </row>
    <row r="14" spans="1:11" ht="165.75">
      <c r="A14" s="14">
        <v>10</v>
      </c>
      <c r="B14" s="17" t="s">
        <v>292</v>
      </c>
      <c r="C14" s="14" t="s">
        <v>68</v>
      </c>
      <c r="D14" s="348">
        <v>10</v>
      </c>
      <c r="E14" s="282"/>
      <c r="F14" s="241"/>
      <c r="G14" s="241"/>
      <c r="H14" s="241"/>
      <c r="I14" s="241"/>
      <c r="J14" s="14">
        <v>1</v>
      </c>
      <c r="K14" s="6"/>
    </row>
    <row r="15" spans="1:11" ht="127.5">
      <c r="A15" s="14">
        <v>11</v>
      </c>
      <c r="B15" s="17" t="s">
        <v>293</v>
      </c>
      <c r="C15" s="14" t="s">
        <v>68</v>
      </c>
      <c r="D15" s="348">
        <v>50</v>
      </c>
      <c r="E15" s="282"/>
      <c r="F15" s="241"/>
      <c r="G15" s="241"/>
      <c r="H15" s="241"/>
      <c r="I15" s="241"/>
      <c r="J15" s="14">
        <v>2</v>
      </c>
      <c r="K15" s="6"/>
    </row>
    <row r="16" spans="1:11" ht="51.75" customHeight="1">
      <c r="A16" s="121">
        <v>12</v>
      </c>
      <c r="B16" s="246" t="s">
        <v>294</v>
      </c>
      <c r="C16" s="121" t="s">
        <v>68</v>
      </c>
      <c r="D16" s="349">
        <v>50</v>
      </c>
      <c r="E16" s="276"/>
      <c r="F16" s="241"/>
      <c r="G16" s="241"/>
      <c r="H16" s="241"/>
      <c r="I16" s="241"/>
      <c r="J16" s="14">
        <v>1</v>
      </c>
      <c r="K16" s="6"/>
    </row>
    <row r="17" spans="1:10" ht="15">
      <c r="A17" s="425" t="s">
        <v>180</v>
      </c>
      <c r="B17" s="425"/>
      <c r="C17" s="425"/>
      <c r="D17" s="425"/>
      <c r="E17" s="425"/>
      <c r="F17" s="351"/>
      <c r="G17" s="352"/>
      <c r="H17" s="350"/>
      <c r="I17" s="352"/>
      <c r="J17" s="87"/>
    </row>
    <row r="19" ht="15">
      <c r="B19" s="6" t="s">
        <v>273</v>
      </c>
    </row>
  </sheetData>
  <sheetProtection selectLockedCells="1" selectUnlockedCells="1"/>
  <mergeCells count="1">
    <mergeCell ref="A17:E17"/>
  </mergeCells>
  <printOptions/>
  <pageMargins left="0.7" right="0.7" top="0.75" bottom="0.75" header="0.3" footer="0.3"/>
  <pageSetup horizontalDpi="300" verticalDpi="300" orientation="landscape" paperSize="9" scale="60" r:id="rId1"/>
  <headerFooter alignWithMargins="0">
    <oddHeader>&amp;LZałącznik nr 1&amp;R26/PN/2019</oddHeader>
    <oddFooter>&amp;C&amp;P</oddFooter>
  </headerFooter>
  <rowBreaks count="1" manualBreakCount="1">
    <brk id="10" max="9" man="1"/>
  </rowBreaks>
</worksheet>
</file>

<file path=xl/worksheets/sheet16.xml><?xml version="1.0" encoding="utf-8"?>
<worksheet xmlns="http://schemas.openxmlformats.org/spreadsheetml/2006/main" xmlns:r="http://schemas.openxmlformats.org/officeDocument/2006/relationships">
  <dimension ref="A1:L8"/>
  <sheetViews>
    <sheetView view="pageBreakPreview" zoomScale="60" workbookViewId="0" topLeftCell="A1">
      <selection activeCell="B11" sqref="B11"/>
    </sheetView>
  </sheetViews>
  <sheetFormatPr defaultColWidth="9.140625" defaultRowHeight="15"/>
  <cols>
    <col min="1" max="1" width="5.140625" style="0" customWidth="1"/>
    <col min="2" max="2" width="48.28125" style="0" customWidth="1"/>
    <col min="3" max="3" width="5.140625" style="0" customWidth="1"/>
    <col min="4" max="4" width="7.8515625" style="0" customWidth="1"/>
    <col min="5" max="5" width="14.421875" style="0" customWidth="1"/>
    <col min="6" max="6" width="14.7109375" style="0" customWidth="1"/>
    <col min="7" max="7" width="7.00390625" style="0" customWidth="1"/>
    <col min="8" max="8" width="14.28125" style="0" customWidth="1"/>
    <col min="9" max="9" width="24.7109375" style="0" customWidth="1"/>
    <col min="10" max="10" width="15.00390625" style="0" customWidth="1"/>
    <col min="11" max="11" width="9.8515625" style="0" customWidth="1"/>
  </cols>
  <sheetData>
    <row r="1" ht="15">
      <c r="A1" s="111" t="s">
        <v>295</v>
      </c>
    </row>
    <row r="2" ht="15">
      <c r="A2" s="111" t="s">
        <v>408</v>
      </c>
    </row>
    <row r="3" spans="5:7" ht="15">
      <c r="E3" s="11"/>
      <c r="F3" s="12"/>
      <c r="G3" s="11"/>
    </row>
    <row r="4" spans="1:12" ht="38.25" customHeight="1">
      <c r="A4" s="307" t="s">
        <v>41</v>
      </c>
      <c r="B4" s="309" t="s">
        <v>42</v>
      </c>
      <c r="C4" s="307" t="s">
        <v>43</v>
      </c>
      <c r="D4" s="307" t="s">
        <v>330</v>
      </c>
      <c r="E4" s="313" t="s">
        <v>179</v>
      </c>
      <c r="F4" s="313" t="s">
        <v>44</v>
      </c>
      <c r="G4" s="309" t="s">
        <v>45</v>
      </c>
      <c r="H4" s="307" t="s">
        <v>46</v>
      </c>
      <c r="I4" s="316" t="s">
        <v>324</v>
      </c>
      <c r="J4" s="309" t="s">
        <v>417</v>
      </c>
      <c r="K4" s="83"/>
      <c r="L4" s="2"/>
    </row>
    <row r="5" spans="1:11" ht="31.5" customHeight="1">
      <c r="A5" s="121">
        <v>1</v>
      </c>
      <c r="B5" s="120" t="s">
        <v>296</v>
      </c>
      <c r="C5" s="122" t="s">
        <v>68</v>
      </c>
      <c r="D5" s="323">
        <v>500</v>
      </c>
      <c r="E5" s="276"/>
      <c r="F5" s="277"/>
      <c r="G5" s="277"/>
      <c r="H5" s="277"/>
      <c r="I5" s="277"/>
      <c r="J5" s="14" t="s">
        <v>297</v>
      </c>
      <c r="K5" s="74"/>
    </row>
    <row r="6" spans="1:11" ht="24.75" customHeight="1">
      <c r="A6" s="426" t="s">
        <v>84</v>
      </c>
      <c r="B6" s="426"/>
      <c r="C6" s="426"/>
      <c r="D6" s="426"/>
      <c r="E6" s="426"/>
      <c r="F6" s="171"/>
      <c r="G6" s="278"/>
      <c r="H6" s="272"/>
      <c r="I6" s="278"/>
      <c r="J6" s="230"/>
      <c r="K6" s="74"/>
    </row>
    <row r="7" spans="1:3" ht="15">
      <c r="A7" s="2"/>
      <c r="B7" s="133"/>
      <c r="C7" s="2"/>
    </row>
    <row r="8" spans="1:2" ht="15">
      <c r="A8" t="s">
        <v>268</v>
      </c>
      <c r="B8" s="132">
        <v>1</v>
      </c>
    </row>
  </sheetData>
  <sheetProtection selectLockedCells="1" selectUnlockedCells="1"/>
  <mergeCells count="1">
    <mergeCell ref="A6:E6"/>
  </mergeCells>
  <printOptions/>
  <pageMargins left="0.7" right="0.7" top="0.75" bottom="0.75" header="0.3" footer="0.3"/>
  <pageSetup horizontalDpi="300" verticalDpi="300" orientation="landscape" paperSize="9" scale="73" r:id="rId1"/>
  <headerFooter alignWithMargins="0">
    <oddHeader>&amp;LZałącznik nr 1&amp;R26/PN/2019</oddHeader>
    <oddFooter>&amp;C&amp;P</oddFooter>
  </headerFooter>
</worksheet>
</file>

<file path=xl/worksheets/sheet17.xml><?xml version="1.0" encoding="utf-8"?>
<worksheet xmlns="http://schemas.openxmlformats.org/spreadsheetml/2006/main" xmlns:r="http://schemas.openxmlformats.org/officeDocument/2006/relationships">
  <sheetPr>
    <tabColor rgb="FFC00000"/>
  </sheetPr>
  <dimension ref="A1:J8"/>
  <sheetViews>
    <sheetView workbookViewId="0" topLeftCell="A1">
      <selection activeCell="B12" sqref="B12"/>
    </sheetView>
  </sheetViews>
  <sheetFormatPr defaultColWidth="9.140625" defaultRowHeight="15"/>
  <cols>
    <col min="1" max="1" width="5.140625" style="0" customWidth="1"/>
    <col min="2" max="2" width="55.57421875" style="0" customWidth="1"/>
    <col min="3" max="3" width="5.140625" style="0" customWidth="1"/>
    <col min="4" max="4" width="6.8515625" style="0" customWidth="1"/>
    <col min="5" max="5" width="14.140625" style="0" customWidth="1"/>
    <col min="6" max="6" width="14.7109375" style="0" customWidth="1"/>
    <col min="7" max="7" width="6.421875" style="0" customWidth="1"/>
    <col min="8" max="8" width="15.00390625" style="0" customWidth="1"/>
    <col min="9" max="9" width="24.00390625" style="0" customWidth="1"/>
    <col min="10" max="10" width="12.421875" style="0" customWidth="1"/>
  </cols>
  <sheetData>
    <row r="1" ht="15">
      <c r="A1" s="111" t="s">
        <v>298</v>
      </c>
    </row>
    <row r="2" ht="15">
      <c r="A2" s="111" t="s">
        <v>386</v>
      </c>
    </row>
    <row r="3" spans="5:7" ht="15">
      <c r="E3" s="11"/>
      <c r="F3" s="12"/>
      <c r="G3" s="11"/>
    </row>
    <row r="4" spans="1:10" ht="42.75" customHeight="1">
      <c r="A4" s="307" t="s">
        <v>41</v>
      </c>
      <c r="B4" s="309" t="s">
        <v>42</v>
      </c>
      <c r="C4" s="307" t="s">
        <v>43</v>
      </c>
      <c r="D4" s="307" t="s">
        <v>330</v>
      </c>
      <c r="E4" s="313" t="s">
        <v>179</v>
      </c>
      <c r="F4" s="313" t="s">
        <v>44</v>
      </c>
      <c r="G4" s="309" t="s">
        <v>45</v>
      </c>
      <c r="H4" s="307" t="s">
        <v>46</v>
      </c>
      <c r="I4" s="313" t="s">
        <v>324</v>
      </c>
      <c r="J4" s="309" t="s">
        <v>417</v>
      </c>
    </row>
    <row r="5" spans="1:10" ht="64.5">
      <c r="A5" s="121">
        <v>1</v>
      </c>
      <c r="B5" s="161" t="s">
        <v>427</v>
      </c>
      <c r="C5" s="121" t="s">
        <v>68</v>
      </c>
      <c r="D5" s="323">
        <v>150</v>
      </c>
      <c r="E5" s="322"/>
      <c r="F5" s="320"/>
      <c r="G5" s="353"/>
      <c r="H5" s="320"/>
      <c r="I5" s="320"/>
      <c r="J5" s="14">
        <v>1</v>
      </c>
    </row>
    <row r="6" spans="1:10" ht="15">
      <c r="A6" s="425" t="s">
        <v>180</v>
      </c>
      <c r="B6" s="425"/>
      <c r="C6" s="425"/>
      <c r="D6" s="425"/>
      <c r="E6" s="425"/>
      <c r="F6" s="351"/>
      <c r="G6" s="352"/>
      <c r="H6" s="352"/>
      <c r="I6" s="352"/>
      <c r="J6" s="87"/>
    </row>
    <row r="8" ht="15">
      <c r="B8" t="s">
        <v>299</v>
      </c>
    </row>
  </sheetData>
  <sheetProtection selectLockedCells="1" selectUnlockedCells="1"/>
  <mergeCells count="1">
    <mergeCell ref="A6:E6"/>
  </mergeCells>
  <printOptions/>
  <pageMargins left="0.7" right="0.7" top="0.75" bottom="0.75" header="0.3" footer="0.3"/>
  <pageSetup horizontalDpi="300" verticalDpi="300" orientation="landscape" paperSize="9" scale="80" r:id="rId2"/>
  <headerFooter alignWithMargins="0">
    <oddHeader>&amp;LZałącznik nr 1&amp;R26/PN/2019</oddHeader>
    <oddFooter>&amp;C&amp;P</oddFooter>
  </headerFooter>
  <drawing r:id="rId1"/>
</worksheet>
</file>

<file path=xl/worksheets/sheet18.xml><?xml version="1.0" encoding="utf-8"?>
<worksheet xmlns="http://schemas.openxmlformats.org/spreadsheetml/2006/main" xmlns:r="http://schemas.openxmlformats.org/officeDocument/2006/relationships">
  <dimension ref="A1:L11"/>
  <sheetViews>
    <sheetView view="pageBreakPreview" zoomScale="60" workbookViewId="0" topLeftCell="A1">
      <selection activeCell="I10" sqref="I10"/>
    </sheetView>
  </sheetViews>
  <sheetFormatPr defaultColWidth="9.140625" defaultRowHeight="15"/>
  <cols>
    <col min="1" max="1" width="5.140625" style="0" customWidth="1"/>
    <col min="2" max="2" width="42.140625" style="0" customWidth="1"/>
    <col min="3" max="3" width="5.140625" style="0" customWidth="1"/>
    <col min="4" max="4" width="7.57421875" style="0" customWidth="1"/>
    <col min="5" max="5" width="12.140625" style="0" customWidth="1"/>
    <col min="6" max="6" width="16.00390625" style="0" customWidth="1"/>
    <col min="7" max="7" width="6.421875" style="0" customWidth="1"/>
    <col min="8" max="8" width="14.421875" style="0" customWidth="1"/>
    <col min="9" max="9" width="25.00390625" style="0" customWidth="1"/>
    <col min="10" max="10" width="13.00390625" style="0" customWidth="1"/>
  </cols>
  <sheetData>
    <row r="1" ht="15">
      <c r="A1" s="111" t="s">
        <v>300</v>
      </c>
    </row>
    <row r="2" ht="15">
      <c r="A2" s="111" t="s">
        <v>24</v>
      </c>
    </row>
    <row r="4" spans="5:7" ht="15">
      <c r="E4" s="11"/>
      <c r="F4" s="12"/>
      <c r="G4" s="11"/>
    </row>
    <row r="5" spans="1:12" ht="39">
      <c r="A5" s="307" t="s">
        <v>41</v>
      </c>
      <c r="B5" s="309" t="s">
        <v>42</v>
      </c>
      <c r="C5" s="307" t="s">
        <v>43</v>
      </c>
      <c r="D5" s="307" t="s">
        <v>330</v>
      </c>
      <c r="E5" s="313" t="s">
        <v>179</v>
      </c>
      <c r="F5" s="313" t="s">
        <v>44</v>
      </c>
      <c r="G5" s="309" t="s">
        <v>45</v>
      </c>
      <c r="H5" s="307" t="s">
        <v>46</v>
      </c>
      <c r="I5" s="316" t="s">
        <v>324</v>
      </c>
      <c r="J5" s="309" t="s">
        <v>422</v>
      </c>
      <c r="K5" s="83"/>
      <c r="L5" s="2"/>
    </row>
    <row r="6" spans="1:10" ht="45" customHeight="1">
      <c r="A6" s="427">
        <v>1</v>
      </c>
      <c r="B6" s="354" t="s">
        <v>399</v>
      </c>
      <c r="C6" s="355"/>
      <c r="D6" s="356"/>
      <c r="E6" s="357"/>
      <c r="F6" s="358"/>
      <c r="G6" s="359"/>
      <c r="H6" s="360"/>
      <c r="I6" s="25"/>
      <c r="J6" s="361"/>
    </row>
    <row r="7" spans="1:10" ht="15">
      <c r="A7" s="427"/>
      <c r="B7" s="362" t="s">
        <v>270</v>
      </c>
      <c r="C7" s="363" t="s">
        <v>68</v>
      </c>
      <c r="D7" s="364">
        <v>300</v>
      </c>
      <c r="E7" s="365"/>
      <c r="F7" s="366"/>
      <c r="G7" s="367"/>
      <c r="H7" s="368"/>
      <c r="I7" s="369"/>
      <c r="J7" s="370">
        <v>1</v>
      </c>
    </row>
    <row r="8" spans="1:10" ht="15">
      <c r="A8" s="427"/>
      <c r="B8" s="362" t="s">
        <v>271</v>
      </c>
      <c r="C8" s="363" t="s">
        <v>68</v>
      </c>
      <c r="D8" s="364">
        <v>200</v>
      </c>
      <c r="E8" s="365"/>
      <c r="F8" s="366"/>
      <c r="G8" s="367"/>
      <c r="H8" s="368"/>
      <c r="I8" s="369"/>
      <c r="J8" s="370">
        <v>2</v>
      </c>
    </row>
    <row r="9" spans="1:10" ht="15">
      <c r="A9" s="427"/>
      <c r="B9" s="362" t="s">
        <v>272</v>
      </c>
      <c r="C9" s="371" t="s">
        <v>68</v>
      </c>
      <c r="D9" s="372">
        <v>5000</v>
      </c>
      <c r="E9" s="373"/>
      <c r="F9" s="374"/>
      <c r="G9" s="375"/>
      <c r="H9" s="368"/>
      <c r="I9" s="376"/>
      <c r="J9" s="377">
        <v>3</v>
      </c>
    </row>
    <row r="10" spans="1:10" ht="15">
      <c r="A10" s="401" t="s">
        <v>180</v>
      </c>
      <c r="B10" s="402"/>
      <c r="C10" s="402"/>
      <c r="D10" s="402"/>
      <c r="E10" s="428"/>
      <c r="F10" s="378"/>
      <c r="G10" s="156"/>
      <c r="H10" s="382"/>
      <c r="I10" s="125"/>
      <c r="J10" s="379"/>
    </row>
    <row r="11" ht="15">
      <c r="B11" s="126" t="s">
        <v>273</v>
      </c>
    </row>
  </sheetData>
  <sheetProtection selectLockedCells="1" selectUnlockedCells="1"/>
  <mergeCells count="2">
    <mergeCell ref="A6:A9"/>
    <mergeCell ref="A10:E10"/>
  </mergeCells>
  <printOptions/>
  <pageMargins left="0.7" right="0.7" top="0.75" bottom="0.75" header="0.3" footer="0.3"/>
  <pageSetup horizontalDpi="300" verticalDpi="300" orientation="landscape" paperSize="9" scale="80" r:id="rId1"/>
  <headerFooter alignWithMargins="0">
    <oddHeader>&amp;LZałacznik nr 1&amp;R26/PN/2019</oddHeader>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view="pageBreakPreview" zoomScale="60" workbookViewId="0" topLeftCell="A1">
      <selection activeCell="F9" sqref="F9"/>
    </sheetView>
  </sheetViews>
  <sheetFormatPr defaultColWidth="9.140625" defaultRowHeight="15"/>
  <cols>
    <col min="1" max="1" width="6.8515625" style="0" customWidth="1"/>
    <col min="2" max="2" width="30.7109375" style="0" customWidth="1"/>
    <col min="4" max="4" width="6.8515625" style="0" customWidth="1"/>
    <col min="5" max="5" width="15.28125" style="0" customWidth="1"/>
    <col min="6" max="6" width="14.421875" style="0" customWidth="1"/>
    <col min="7" max="7" width="6.7109375" style="0" customWidth="1"/>
    <col min="8" max="8" width="15.00390625" style="0" customWidth="1"/>
    <col min="9" max="9" width="25.140625" style="0" customWidth="1"/>
    <col min="10" max="10" width="12.7109375" style="0" customWidth="1"/>
  </cols>
  <sheetData>
    <row r="1" ht="15">
      <c r="A1" s="111" t="s">
        <v>302</v>
      </c>
    </row>
    <row r="2" ht="15">
      <c r="A2" s="111" t="s">
        <v>35</v>
      </c>
    </row>
    <row r="3" spans="5:7" ht="15">
      <c r="E3" s="11"/>
      <c r="F3" s="12"/>
      <c r="G3" s="11"/>
    </row>
    <row r="4" spans="1:10" ht="41.25" customHeight="1">
      <c r="A4" s="307" t="s">
        <v>41</v>
      </c>
      <c r="B4" s="309" t="s">
        <v>42</v>
      </c>
      <c r="C4" s="307" t="s">
        <v>43</v>
      </c>
      <c r="D4" s="307" t="s">
        <v>330</v>
      </c>
      <c r="E4" s="313" t="s">
        <v>179</v>
      </c>
      <c r="F4" s="313" t="s">
        <v>44</v>
      </c>
      <c r="G4" s="309" t="s">
        <v>45</v>
      </c>
      <c r="H4" s="307" t="s">
        <v>46</v>
      </c>
      <c r="I4" s="313" t="s">
        <v>324</v>
      </c>
      <c r="J4" s="309" t="s">
        <v>417</v>
      </c>
    </row>
    <row r="5" spans="1:10" ht="38.25">
      <c r="A5" s="121">
        <v>1</v>
      </c>
      <c r="B5" s="16" t="s">
        <v>303</v>
      </c>
      <c r="C5" s="108" t="s">
        <v>68</v>
      </c>
      <c r="D5" s="323">
        <v>3000</v>
      </c>
      <c r="E5" s="180"/>
      <c r="F5" s="175"/>
      <c r="G5" s="25"/>
      <c r="H5" s="175"/>
      <c r="I5" s="25"/>
      <c r="J5" s="108" t="s">
        <v>301</v>
      </c>
    </row>
    <row r="6" spans="1:10" ht="15">
      <c r="A6" s="429" t="s">
        <v>84</v>
      </c>
      <c r="B6" s="429"/>
      <c r="C6" s="429"/>
      <c r="D6" s="429"/>
      <c r="E6" s="429"/>
      <c r="F6" s="176"/>
      <c r="G6" s="105"/>
      <c r="H6" s="105"/>
      <c r="I6" s="105"/>
      <c r="J6" s="78"/>
    </row>
    <row r="7" ht="15">
      <c r="B7" s="133"/>
    </row>
    <row r="8" ht="15">
      <c r="B8" s="132" t="s">
        <v>268</v>
      </c>
    </row>
  </sheetData>
  <sheetProtection selectLockedCells="1" selectUnlockedCells="1"/>
  <mergeCells count="1">
    <mergeCell ref="A6:E6"/>
  </mergeCells>
  <printOptions/>
  <pageMargins left="0.7083333333333334" right="0.7083333333333334" top="0.7479166666666667" bottom="0.7479166666666667" header="0.5118055555555555" footer="0.5118055555555555"/>
  <pageSetup fitToHeight="1" fitToWidth="1" horizontalDpi="300" verticalDpi="300" orientation="landscape" paperSize="9" scale="91" r:id="rId1"/>
  <headerFooter alignWithMargins="0">
    <oddHeader>&amp;LZałącznik nr 1&amp;R26/PN/2019</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L182"/>
  <sheetViews>
    <sheetView workbookViewId="0" topLeftCell="A139">
      <selection activeCell="B11" sqref="B11"/>
    </sheetView>
  </sheetViews>
  <sheetFormatPr defaultColWidth="9.140625" defaultRowHeight="15"/>
  <cols>
    <col min="1" max="1" width="5.140625" style="6" customWidth="1"/>
    <col min="2" max="2" width="45.57421875" style="7" customWidth="1"/>
    <col min="3" max="3" width="12.00390625" style="8" customWidth="1"/>
    <col min="4" max="4" width="6.421875" style="0" customWidth="1"/>
    <col min="5" max="5" width="15.57421875" style="0" customWidth="1"/>
    <col min="6" max="6" width="18.421875" style="0" customWidth="1"/>
    <col min="7" max="7" width="6.00390625" style="0" customWidth="1"/>
    <col min="8" max="8" width="17.421875" style="0" customWidth="1"/>
    <col min="9" max="9" width="25.421875" style="0" customWidth="1"/>
    <col min="10" max="10" width="12.8515625" style="0" customWidth="1"/>
    <col min="11" max="11" width="14.421875" style="0" customWidth="1"/>
  </cols>
  <sheetData>
    <row r="1" spans="1:6" ht="15">
      <c r="A1" s="9" t="s">
        <v>39</v>
      </c>
      <c r="B1" s="10"/>
      <c r="F1" s="1"/>
    </row>
    <row r="2" spans="1:2" ht="15">
      <c r="A2" s="9" t="s">
        <v>40</v>
      </c>
      <c r="B2" s="10"/>
    </row>
    <row r="3" spans="5:7" ht="15">
      <c r="E3" s="11"/>
      <c r="F3" s="12"/>
      <c r="G3" s="11"/>
    </row>
    <row r="4" spans="1:11" s="19" customFormat="1" ht="38.25">
      <c r="A4" s="305" t="s">
        <v>41</v>
      </c>
      <c r="B4" s="306" t="s">
        <v>42</v>
      </c>
      <c r="C4" s="307" t="s">
        <v>43</v>
      </c>
      <c r="D4" s="305" t="s">
        <v>330</v>
      </c>
      <c r="E4" s="308" t="s">
        <v>179</v>
      </c>
      <c r="F4" s="308" t="s">
        <v>44</v>
      </c>
      <c r="G4" s="309" t="s">
        <v>45</v>
      </c>
      <c r="H4" s="305" t="s">
        <v>46</v>
      </c>
      <c r="I4" s="145" t="s">
        <v>324</v>
      </c>
      <c r="J4" s="150" t="s">
        <v>417</v>
      </c>
      <c r="K4" s="18"/>
    </row>
    <row r="5" spans="1:10" s="19" customFormat="1" ht="36">
      <c r="A5" s="124">
        <v>1</v>
      </c>
      <c r="B5" s="146" t="s">
        <v>48</v>
      </c>
      <c r="C5" s="147" t="s">
        <v>49</v>
      </c>
      <c r="D5" s="302">
        <v>100</v>
      </c>
      <c r="E5" s="164"/>
      <c r="F5" s="140"/>
      <c r="G5" s="169"/>
      <c r="H5" s="140"/>
      <c r="I5" s="140"/>
      <c r="J5" s="124">
        <v>5</v>
      </c>
    </row>
    <row r="6" spans="1:10" s="19" customFormat="1" ht="36">
      <c r="A6" s="24">
        <v>2</v>
      </c>
      <c r="B6" s="21" t="s">
        <v>50</v>
      </c>
      <c r="C6" s="22" t="s">
        <v>49</v>
      </c>
      <c r="D6" s="303">
        <v>200</v>
      </c>
      <c r="E6" s="165"/>
      <c r="F6" s="140"/>
      <c r="G6" s="138"/>
      <c r="H6" s="140"/>
      <c r="I6" s="23"/>
      <c r="J6" s="24">
        <v>5</v>
      </c>
    </row>
    <row r="7" spans="1:10" s="19" customFormat="1" ht="36">
      <c r="A7" s="24">
        <v>3</v>
      </c>
      <c r="B7" s="21" t="s">
        <v>51</v>
      </c>
      <c r="C7" s="22" t="s">
        <v>49</v>
      </c>
      <c r="D7" s="303">
        <v>350</v>
      </c>
      <c r="E7" s="165"/>
      <c r="F7" s="140"/>
      <c r="G7" s="138"/>
      <c r="H7" s="140"/>
      <c r="I7" s="23"/>
      <c r="J7" s="24">
        <v>5</v>
      </c>
    </row>
    <row r="8" spans="1:10" s="19" customFormat="1" ht="36">
      <c r="A8" s="24">
        <v>4</v>
      </c>
      <c r="B8" s="21" t="s">
        <v>52</v>
      </c>
      <c r="C8" s="22" t="s">
        <v>53</v>
      </c>
      <c r="D8" s="303">
        <v>750</v>
      </c>
      <c r="E8" s="165"/>
      <c r="F8" s="140"/>
      <c r="G8" s="138"/>
      <c r="H8" s="140"/>
      <c r="I8" s="23"/>
      <c r="J8" s="24">
        <v>5</v>
      </c>
    </row>
    <row r="9" spans="1:10" s="19" customFormat="1" ht="24">
      <c r="A9" s="24">
        <v>5</v>
      </c>
      <c r="B9" s="21" t="s">
        <v>54</v>
      </c>
      <c r="C9" s="24" t="s">
        <v>55</v>
      </c>
      <c r="D9" s="303">
        <v>800</v>
      </c>
      <c r="E9" s="165"/>
      <c r="F9" s="140"/>
      <c r="G9" s="138"/>
      <c r="H9" s="140"/>
      <c r="I9" s="23"/>
      <c r="J9" s="24">
        <v>2</v>
      </c>
    </row>
    <row r="10" spans="1:10" s="19" customFormat="1" ht="48">
      <c r="A10" s="24">
        <v>6</v>
      </c>
      <c r="B10" s="21" t="s">
        <v>56</v>
      </c>
      <c r="C10" s="22" t="s">
        <v>49</v>
      </c>
      <c r="D10" s="303">
        <v>10</v>
      </c>
      <c r="E10" s="165"/>
      <c r="F10" s="140"/>
      <c r="G10" s="138"/>
      <c r="H10" s="140"/>
      <c r="I10" s="23"/>
      <c r="J10" s="24">
        <v>2</v>
      </c>
    </row>
    <row r="11" spans="1:10" s="19" customFormat="1" ht="48">
      <c r="A11" s="24">
        <v>7</v>
      </c>
      <c r="B11" s="21" t="s">
        <v>429</v>
      </c>
      <c r="C11" s="22" t="s">
        <v>49</v>
      </c>
      <c r="D11" s="303">
        <v>35</v>
      </c>
      <c r="E11" s="166"/>
      <c r="F11" s="140"/>
      <c r="G11" s="138"/>
      <c r="H11" s="140"/>
      <c r="I11" s="23"/>
      <c r="J11" s="24">
        <v>3</v>
      </c>
    </row>
    <row r="12" spans="1:10" s="19" customFormat="1" ht="36">
      <c r="A12" s="24">
        <v>8</v>
      </c>
      <c r="B12" s="21" t="s">
        <v>57</v>
      </c>
      <c r="C12" s="24" t="s">
        <v>58</v>
      </c>
      <c r="D12" s="303">
        <v>120</v>
      </c>
      <c r="E12" s="165"/>
      <c r="F12" s="140"/>
      <c r="G12" s="138"/>
      <c r="H12" s="140"/>
      <c r="I12" s="23"/>
      <c r="J12" s="24">
        <v>5</v>
      </c>
    </row>
    <row r="13" spans="1:10" s="19" customFormat="1" ht="36">
      <c r="A13" s="24">
        <v>9</v>
      </c>
      <c r="B13" s="21" t="s">
        <v>59</v>
      </c>
      <c r="C13" s="22" t="s">
        <v>49</v>
      </c>
      <c r="D13" s="303">
        <v>100</v>
      </c>
      <c r="E13" s="165"/>
      <c r="F13" s="140"/>
      <c r="G13" s="138"/>
      <c r="H13" s="140"/>
      <c r="I13" s="23"/>
      <c r="J13" s="24">
        <v>5</v>
      </c>
    </row>
    <row r="14" spans="1:10" s="19" customFormat="1" ht="12.75">
      <c r="A14" s="24">
        <v>10</v>
      </c>
      <c r="B14" s="21" t="s">
        <v>60</v>
      </c>
      <c r="C14" s="22" t="s">
        <v>49</v>
      </c>
      <c r="D14" s="303">
        <v>100</v>
      </c>
      <c r="E14" s="165"/>
      <c r="F14" s="140"/>
      <c r="G14" s="138"/>
      <c r="H14" s="140"/>
      <c r="I14" s="23"/>
      <c r="J14" s="24">
        <v>5</v>
      </c>
    </row>
    <row r="15" spans="1:12" s="19" customFormat="1" ht="12.75">
      <c r="A15" s="24">
        <v>11</v>
      </c>
      <c r="B15" s="21" t="s">
        <v>61</v>
      </c>
      <c r="C15" s="22" t="s">
        <v>49</v>
      </c>
      <c r="D15" s="303">
        <v>5</v>
      </c>
      <c r="E15" s="165"/>
      <c r="F15" s="140"/>
      <c r="G15" s="138"/>
      <c r="H15" s="140"/>
      <c r="I15" s="23"/>
      <c r="J15" s="24">
        <v>5</v>
      </c>
      <c r="L15" s="139"/>
    </row>
    <row r="16" spans="1:10" s="19" customFormat="1" ht="12.75">
      <c r="A16" s="24">
        <v>12</v>
      </c>
      <c r="B16" s="21" t="s">
        <v>62</v>
      </c>
      <c r="C16" s="22" t="s">
        <v>49</v>
      </c>
      <c r="D16" s="303">
        <v>40</v>
      </c>
      <c r="E16" s="165"/>
      <c r="F16" s="140"/>
      <c r="G16" s="138"/>
      <c r="H16" s="140"/>
      <c r="I16" s="23"/>
      <c r="J16" s="24">
        <v>3</v>
      </c>
    </row>
    <row r="17" spans="1:10" s="19" customFormat="1" ht="12.75">
      <c r="A17" s="24">
        <v>13</v>
      </c>
      <c r="B17" s="21" t="s">
        <v>63</v>
      </c>
      <c r="C17" s="22" t="s">
        <v>49</v>
      </c>
      <c r="D17" s="303">
        <v>170</v>
      </c>
      <c r="E17" s="165"/>
      <c r="F17" s="140"/>
      <c r="G17" s="138"/>
      <c r="H17" s="140"/>
      <c r="I17" s="23"/>
      <c r="J17" s="24">
        <v>5</v>
      </c>
    </row>
    <row r="18" spans="1:10" s="19" customFormat="1" ht="12.75">
      <c r="A18" s="24">
        <v>14</v>
      </c>
      <c r="B18" s="21" t="s">
        <v>64</v>
      </c>
      <c r="C18" s="22" t="s">
        <v>49</v>
      </c>
      <c r="D18" s="303">
        <v>20</v>
      </c>
      <c r="E18" s="165"/>
      <c r="F18" s="140"/>
      <c r="G18" s="141"/>
      <c r="H18" s="140"/>
      <c r="I18" s="23"/>
      <c r="J18" s="24">
        <v>5</v>
      </c>
    </row>
    <row r="19" spans="1:10" s="19" customFormat="1" ht="12.75">
      <c r="A19" s="24">
        <v>15</v>
      </c>
      <c r="B19" s="21" t="s">
        <v>65</v>
      </c>
      <c r="C19" s="22" t="s">
        <v>49</v>
      </c>
      <c r="D19" s="303">
        <v>1000</v>
      </c>
      <c r="E19" s="167"/>
      <c r="F19" s="140"/>
      <c r="G19" s="143"/>
      <c r="H19" s="140"/>
      <c r="I19" s="23"/>
      <c r="J19" s="24">
        <v>10</v>
      </c>
    </row>
    <row r="20" spans="1:10" s="19" customFormat="1" ht="12.75">
      <c r="A20" s="24">
        <v>16</v>
      </c>
      <c r="B20" s="289" t="s">
        <v>309</v>
      </c>
      <c r="C20" s="22" t="s">
        <v>49</v>
      </c>
      <c r="D20" s="303">
        <v>500</v>
      </c>
      <c r="E20" s="165"/>
      <c r="F20" s="140"/>
      <c r="G20" s="142"/>
      <c r="H20" s="140"/>
      <c r="I20" s="23"/>
      <c r="J20" s="24">
        <v>5</v>
      </c>
    </row>
    <row r="21" spans="1:10" s="19" customFormat="1" ht="43.5" customHeight="1">
      <c r="A21" s="24">
        <v>17</v>
      </c>
      <c r="B21" s="21" t="s">
        <v>400</v>
      </c>
      <c r="C21" s="24" t="s">
        <v>66</v>
      </c>
      <c r="D21" s="304">
        <v>100</v>
      </c>
      <c r="E21" s="167"/>
      <c r="F21" s="140"/>
      <c r="G21" s="138"/>
      <c r="H21" s="140"/>
      <c r="I21" s="23"/>
      <c r="J21" s="24">
        <v>5</v>
      </c>
    </row>
    <row r="22" spans="1:10" s="19" customFormat="1" ht="51.75" customHeight="1">
      <c r="A22" s="24">
        <v>18</v>
      </c>
      <c r="B22" s="21" t="s">
        <v>401</v>
      </c>
      <c r="C22" s="24" t="s">
        <v>66</v>
      </c>
      <c r="D22" s="304">
        <v>400</v>
      </c>
      <c r="E22" s="167"/>
      <c r="F22" s="140"/>
      <c r="G22" s="138"/>
      <c r="H22" s="140"/>
      <c r="I22" s="23"/>
      <c r="J22" s="24">
        <v>5</v>
      </c>
    </row>
    <row r="23" spans="1:10" s="19" customFormat="1" ht="48.75" customHeight="1">
      <c r="A23" s="24">
        <v>19</v>
      </c>
      <c r="B23" s="21" t="s">
        <v>416</v>
      </c>
      <c r="C23" s="24" t="s">
        <v>66</v>
      </c>
      <c r="D23" s="304">
        <v>50</v>
      </c>
      <c r="E23" s="167"/>
      <c r="F23" s="140"/>
      <c r="G23" s="138"/>
      <c r="H23" s="140"/>
      <c r="I23" s="23"/>
      <c r="J23" s="24">
        <v>5</v>
      </c>
    </row>
    <row r="24" spans="1:10" s="19" customFormat="1" ht="51.75" customHeight="1">
      <c r="A24" s="24">
        <v>20</v>
      </c>
      <c r="B24" s="21" t="s">
        <v>402</v>
      </c>
      <c r="C24" s="24" t="s">
        <v>66</v>
      </c>
      <c r="D24" s="304">
        <v>4</v>
      </c>
      <c r="E24" s="167"/>
      <c r="F24" s="140"/>
      <c r="G24" s="138"/>
      <c r="H24" s="140"/>
      <c r="I24" s="23"/>
      <c r="J24" s="24">
        <v>5</v>
      </c>
    </row>
    <row r="25" spans="1:10" s="19" customFormat="1" ht="58.5" customHeight="1">
      <c r="A25" s="24">
        <v>21</v>
      </c>
      <c r="B25" s="21" t="s">
        <v>403</v>
      </c>
      <c r="C25" s="24" t="s">
        <v>66</v>
      </c>
      <c r="D25" s="304">
        <v>15</v>
      </c>
      <c r="E25" s="167"/>
      <c r="F25" s="140"/>
      <c r="G25" s="138"/>
      <c r="H25" s="140"/>
      <c r="I25" s="23"/>
      <c r="J25" s="24">
        <v>5</v>
      </c>
    </row>
    <row r="26" spans="1:10" s="19" customFormat="1" ht="48.75" customHeight="1">
      <c r="A26" s="24">
        <v>22</v>
      </c>
      <c r="B26" s="21" t="s">
        <v>67</v>
      </c>
      <c r="C26" s="24" t="s">
        <v>68</v>
      </c>
      <c r="D26" s="303">
        <v>25000</v>
      </c>
      <c r="E26" s="167"/>
      <c r="F26" s="140"/>
      <c r="G26" s="138"/>
      <c r="H26" s="140"/>
      <c r="I26" s="23"/>
      <c r="J26" s="24">
        <v>5</v>
      </c>
    </row>
    <row r="27" spans="1:10" s="19" customFormat="1" ht="48">
      <c r="A27" s="24">
        <v>23</v>
      </c>
      <c r="B27" s="21" t="s">
        <v>69</v>
      </c>
      <c r="C27" s="24" t="s">
        <v>68</v>
      </c>
      <c r="D27" s="303">
        <v>15000</v>
      </c>
      <c r="E27" s="167"/>
      <c r="F27" s="140"/>
      <c r="G27" s="138"/>
      <c r="H27" s="140"/>
      <c r="I27" s="23"/>
      <c r="J27" s="24">
        <v>3</v>
      </c>
    </row>
    <row r="28" spans="1:10" s="19" customFormat="1" ht="72">
      <c r="A28" s="24">
        <v>24</v>
      </c>
      <c r="B28" s="21" t="s">
        <v>70</v>
      </c>
      <c r="C28" s="24" t="s">
        <v>68</v>
      </c>
      <c r="D28" s="303">
        <v>1000</v>
      </c>
      <c r="E28" s="167"/>
      <c r="F28" s="140"/>
      <c r="G28" s="138"/>
      <c r="H28" s="140"/>
      <c r="I28" s="23"/>
      <c r="J28" s="24">
        <v>5</v>
      </c>
    </row>
    <row r="29" spans="1:10" s="19" customFormat="1" ht="60">
      <c r="A29" s="24">
        <v>25</v>
      </c>
      <c r="B29" s="21" t="s">
        <v>322</v>
      </c>
      <c r="C29" s="24" t="s">
        <v>68</v>
      </c>
      <c r="D29" s="303">
        <v>8000</v>
      </c>
      <c r="E29" s="167"/>
      <c r="F29" s="140"/>
      <c r="G29" s="138"/>
      <c r="H29" s="140"/>
      <c r="I29" s="23"/>
      <c r="J29" s="24">
        <v>2</v>
      </c>
    </row>
    <row r="30" spans="1:10" s="19" customFormat="1" ht="61.5" customHeight="1">
      <c r="A30" s="24">
        <v>26</v>
      </c>
      <c r="B30" s="21" t="s">
        <v>319</v>
      </c>
      <c r="C30" s="24" t="s">
        <v>68</v>
      </c>
      <c r="D30" s="303">
        <v>10000</v>
      </c>
      <c r="E30" s="167"/>
      <c r="F30" s="140"/>
      <c r="G30" s="138"/>
      <c r="H30" s="140"/>
      <c r="I30" s="23"/>
      <c r="J30" s="24">
        <v>2</v>
      </c>
    </row>
    <row r="31" spans="1:10" s="19" customFormat="1" ht="59.25" customHeight="1">
      <c r="A31" s="24">
        <v>27</v>
      </c>
      <c r="B31" s="21" t="s">
        <v>321</v>
      </c>
      <c r="C31" s="24" t="s">
        <v>68</v>
      </c>
      <c r="D31" s="303">
        <v>5000</v>
      </c>
      <c r="E31" s="167"/>
      <c r="F31" s="140"/>
      <c r="G31" s="138"/>
      <c r="H31" s="140"/>
      <c r="I31" s="23"/>
      <c r="J31" s="24">
        <v>2</v>
      </c>
    </row>
    <row r="32" spans="1:10" s="19" customFormat="1" ht="70.5" customHeight="1">
      <c r="A32" s="24">
        <v>28</v>
      </c>
      <c r="B32" s="21" t="s">
        <v>320</v>
      </c>
      <c r="C32" s="24" t="s">
        <v>68</v>
      </c>
      <c r="D32" s="303">
        <v>500</v>
      </c>
      <c r="E32" s="167"/>
      <c r="F32" s="140"/>
      <c r="G32" s="138"/>
      <c r="H32" s="140"/>
      <c r="I32" s="23"/>
      <c r="J32" s="24">
        <v>2</v>
      </c>
    </row>
    <row r="33" spans="1:10" s="19" customFormat="1" ht="36">
      <c r="A33" s="24">
        <v>29</v>
      </c>
      <c r="B33" s="21" t="s">
        <v>323</v>
      </c>
      <c r="C33" s="24" t="s">
        <v>68</v>
      </c>
      <c r="D33" s="303">
        <v>25000</v>
      </c>
      <c r="E33" s="167"/>
      <c r="F33" s="140"/>
      <c r="G33" s="138"/>
      <c r="H33" s="140"/>
      <c r="I33" s="23"/>
      <c r="J33" s="24">
        <v>10</v>
      </c>
    </row>
    <row r="34" spans="1:10" s="19" customFormat="1" ht="24">
      <c r="A34" s="24">
        <v>30</v>
      </c>
      <c r="B34" s="21" t="s">
        <v>71</v>
      </c>
      <c r="C34" s="24" t="s">
        <v>68</v>
      </c>
      <c r="D34" s="303">
        <v>1400</v>
      </c>
      <c r="E34" s="167"/>
      <c r="F34" s="140"/>
      <c r="G34" s="138"/>
      <c r="H34" s="140"/>
      <c r="I34" s="23"/>
      <c r="J34" s="24">
        <v>3</v>
      </c>
    </row>
    <row r="35" spans="1:10" s="19" customFormat="1" ht="66.75" customHeight="1">
      <c r="A35" s="24">
        <v>31</v>
      </c>
      <c r="B35" s="21" t="s">
        <v>72</v>
      </c>
      <c r="C35" s="24" t="s">
        <v>68</v>
      </c>
      <c r="D35" s="303">
        <v>2500</v>
      </c>
      <c r="E35" s="167"/>
      <c r="F35" s="140"/>
      <c r="G35" s="138"/>
      <c r="H35" s="140"/>
      <c r="I35" s="23"/>
      <c r="J35" s="24">
        <v>3</v>
      </c>
    </row>
    <row r="36" spans="1:10" s="19" customFormat="1" ht="196.5" customHeight="1">
      <c r="A36" s="24">
        <v>32</v>
      </c>
      <c r="B36" s="21" t="s">
        <v>73</v>
      </c>
      <c r="C36" s="24" t="s">
        <v>74</v>
      </c>
      <c r="D36" s="303">
        <v>5000</v>
      </c>
      <c r="E36" s="167"/>
      <c r="F36" s="140"/>
      <c r="G36" s="138"/>
      <c r="H36" s="140"/>
      <c r="I36" s="23"/>
      <c r="J36" s="24">
        <v>5</v>
      </c>
    </row>
    <row r="37" spans="1:10" s="19" customFormat="1" ht="36">
      <c r="A37" s="24">
        <v>33</v>
      </c>
      <c r="B37" s="21" t="s">
        <v>75</v>
      </c>
      <c r="C37" s="24" t="s">
        <v>68</v>
      </c>
      <c r="D37" s="303">
        <v>2000</v>
      </c>
      <c r="E37" s="167"/>
      <c r="F37" s="140"/>
      <c r="G37" s="138"/>
      <c r="H37" s="140"/>
      <c r="I37" s="23"/>
      <c r="J37" s="24">
        <v>1</v>
      </c>
    </row>
    <row r="38" spans="1:10" s="19" customFormat="1" ht="36">
      <c r="A38" s="24">
        <v>34</v>
      </c>
      <c r="B38" s="21" t="s">
        <v>76</v>
      </c>
      <c r="C38" s="24" t="s">
        <v>68</v>
      </c>
      <c r="D38" s="303">
        <v>3000</v>
      </c>
      <c r="E38" s="167"/>
      <c r="F38" s="140"/>
      <c r="G38" s="138"/>
      <c r="H38" s="140"/>
      <c r="I38" s="23"/>
      <c r="J38" s="24">
        <v>2</v>
      </c>
    </row>
    <row r="39" spans="1:10" s="19" customFormat="1" ht="36">
      <c r="A39" s="24">
        <v>35</v>
      </c>
      <c r="B39" s="21" t="s">
        <v>77</v>
      </c>
      <c r="C39" s="24" t="s">
        <v>68</v>
      </c>
      <c r="D39" s="303">
        <v>1000</v>
      </c>
      <c r="E39" s="167"/>
      <c r="F39" s="140"/>
      <c r="G39" s="138"/>
      <c r="H39" s="140"/>
      <c r="I39" s="23"/>
      <c r="J39" s="24">
        <v>2</v>
      </c>
    </row>
    <row r="40" spans="1:10" s="19" customFormat="1" ht="36">
      <c r="A40" s="24">
        <v>36</v>
      </c>
      <c r="B40" s="21" t="s">
        <v>78</v>
      </c>
      <c r="C40" s="24" t="s">
        <v>68</v>
      </c>
      <c r="D40" s="303">
        <v>300</v>
      </c>
      <c r="E40" s="167"/>
      <c r="F40" s="140"/>
      <c r="G40" s="138"/>
      <c r="H40" s="140"/>
      <c r="I40" s="23"/>
      <c r="J40" s="24">
        <v>2</v>
      </c>
    </row>
    <row r="41" spans="1:10" s="19" customFormat="1" ht="24">
      <c r="A41" s="24">
        <v>37</v>
      </c>
      <c r="B41" s="21" t="s">
        <v>79</v>
      </c>
      <c r="C41" s="24" t="s">
        <v>68</v>
      </c>
      <c r="D41" s="303">
        <v>500</v>
      </c>
      <c r="E41" s="167"/>
      <c r="F41" s="140"/>
      <c r="G41" s="138"/>
      <c r="H41" s="140"/>
      <c r="I41" s="23"/>
      <c r="J41" s="24">
        <v>2</v>
      </c>
    </row>
    <row r="42" spans="1:10" s="19" customFormat="1" ht="24">
      <c r="A42" s="24">
        <v>38</v>
      </c>
      <c r="B42" s="21" t="s">
        <v>80</v>
      </c>
      <c r="C42" s="24" t="s">
        <v>68</v>
      </c>
      <c r="D42" s="303">
        <v>500</v>
      </c>
      <c r="E42" s="167"/>
      <c r="F42" s="140"/>
      <c r="G42" s="138"/>
      <c r="H42" s="140"/>
      <c r="I42" s="23"/>
      <c r="J42" s="24">
        <v>3</v>
      </c>
    </row>
    <row r="43" spans="1:10" s="19" customFormat="1" ht="36.75" customHeight="1">
      <c r="A43" s="24">
        <v>39</v>
      </c>
      <c r="B43" s="21" t="s">
        <v>81</v>
      </c>
      <c r="C43" s="24" t="s">
        <v>68</v>
      </c>
      <c r="D43" s="303">
        <v>200</v>
      </c>
      <c r="E43" s="167"/>
      <c r="F43" s="140"/>
      <c r="G43" s="138"/>
      <c r="H43" s="140"/>
      <c r="I43" s="23"/>
      <c r="J43" s="24">
        <v>2</v>
      </c>
    </row>
    <row r="44" spans="1:10" s="19" customFormat="1" ht="60">
      <c r="A44" s="24">
        <v>40</v>
      </c>
      <c r="B44" s="21" t="s">
        <v>82</v>
      </c>
      <c r="C44" s="24" t="s">
        <v>68</v>
      </c>
      <c r="D44" s="303">
        <v>2000</v>
      </c>
      <c r="E44" s="167"/>
      <c r="F44" s="140"/>
      <c r="G44" s="138"/>
      <c r="H44" s="140"/>
      <c r="I44" s="23"/>
      <c r="J44" s="24">
        <v>3</v>
      </c>
    </row>
    <row r="45" spans="1:10" s="19" customFormat="1" ht="12.75">
      <c r="A45" s="24">
        <v>41</v>
      </c>
      <c r="B45" s="21" t="s">
        <v>83</v>
      </c>
      <c r="C45" s="24" t="s">
        <v>68</v>
      </c>
      <c r="D45" s="303">
        <v>300</v>
      </c>
      <c r="E45" s="168"/>
      <c r="F45" s="140"/>
      <c r="G45" s="138"/>
      <c r="H45" s="140"/>
      <c r="I45" s="23"/>
      <c r="J45" s="24">
        <v>2</v>
      </c>
    </row>
    <row r="46" spans="1:10" s="29" customFormat="1" ht="15" customHeight="1">
      <c r="A46" s="388" t="s">
        <v>84</v>
      </c>
      <c r="B46" s="389"/>
      <c r="C46" s="389"/>
      <c r="D46" s="390"/>
      <c r="E46" s="152"/>
      <c r="F46" s="173"/>
      <c r="G46" s="171"/>
      <c r="H46" s="172"/>
      <c r="I46" s="28"/>
      <c r="J46" s="27"/>
    </row>
    <row r="47" spans="1:10" s="29" customFormat="1" ht="12">
      <c r="A47" s="30"/>
      <c r="B47" s="31"/>
      <c r="C47" s="32"/>
      <c r="D47" s="33"/>
      <c r="E47" s="33"/>
      <c r="F47" s="33"/>
      <c r="G47" s="33"/>
      <c r="H47" s="33"/>
      <c r="I47" s="33"/>
      <c r="J47" s="33"/>
    </row>
    <row r="48" spans="1:12" s="29" customFormat="1" ht="12">
      <c r="A48" s="34"/>
      <c r="B48" s="35"/>
      <c r="C48" s="36"/>
      <c r="E48" s="37"/>
      <c r="F48" s="37"/>
      <c r="G48" s="37"/>
      <c r="H48" s="37"/>
      <c r="I48" s="37"/>
      <c r="J48" s="37"/>
      <c r="K48" s="37"/>
      <c r="L48" s="37"/>
    </row>
    <row r="49" spans="1:12" s="29" customFormat="1" ht="30" customHeight="1">
      <c r="A49" s="385" t="s">
        <v>85</v>
      </c>
      <c r="B49" s="385"/>
      <c r="C49" s="385"/>
      <c r="D49" s="385"/>
      <c r="E49" s="385"/>
      <c r="F49" s="37"/>
      <c r="G49" s="37"/>
      <c r="H49" s="37"/>
      <c r="I49" s="37"/>
      <c r="J49" s="37"/>
      <c r="K49" s="37"/>
      <c r="L49" s="37"/>
    </row>
    <row r="50" spans="1:12" s="29" customFormat="1" ht="12" customHeight="1">
      <c r="A50" s="386" t="s">
        <v>86</v>
      </c>
      <c r="B50" s="386"/>
      <c r="C50" s="32"/>
      <c r="D50" s="33"/>
      <c r="E50" s="38"/>
      <c r="F50" s="37"/>
      <c r="G50" s="37"/>
      <c r="H50" s="37"/>
      <c r="I50" s="37"/>
      <c r="J50" s="37"/>
      <c r="K50" s="37"/>
      <c r="L50" s="37"/>
    </row>
    <row r="51" spans="1:12" s="29" customFormat="1" ht="22.5" customHeight="1">
      <c r="A51" s="20"/>
      <c r="B51" s="21" t="s">
        <v>87</v>
      </c>
      <c r="C51" s="32"/>
      <c r="D51" s="33"/>
      <c r="E51" s="38"/>
      <c r="F51" s="37"/>
      <c r="G51" s="37"/>
      <c r="H51" s="37"/>
      <c r="I51" s="37"/>
      <c r="J51" s="37"/>
      <c r="K51" s="37"/>
      <c r="L51" s="37"/>
    </row>
    <row r="52" spans="1:12" s="29" customFormat="1" ht="27.75" customHeight="1">
      <c r="A52" s="39" t="s">
        <v>88</v>
      </c>
      <c r="B52" s="40" t="s">
        <v>89</v>
      </c>
      <c r="C52" s="32"/>
      <c r="D52" s="33"/>
      <c r="E52" s="38"/>
      <c r="F52" s="37"/>
      <c r="G52" s="37"/>
      <c r="H52" s="37"/>
      <c r="I52" s="37"/>
      <c r="J52" s="37"/>
      <c r="K52" s="37"/>
      <c r="L52" s="37"/>
    </row>
    <row r="53" spans="1:12" s="29" customFormat="1" ht="24">
      <c r="A53" s="39" t="s">
        <v>88</v>
      </c>
      <c r="B53" s="40" t="s">
        <v>90</v>
      </c>
      <c r="C53" s="32"/>
      <c r="D53" s="33"/>
      <c r="E53" s="38"/>
      <c r="F53" s="37"/>
      <c r="G53" s="37"/>
      <c r="H53" s="37"/>
      <c r="I53" s="37"/>
      <c r="J53" s="37"/>
      <c r="K53" s="37"/>
      <c r="L53" s="37"/>
    </row>
    <row r="54" spans="1:12" s="29" customFormat="1" ht="36">
      <c r="A54" s="39" t="s">
        <v>88</v>
      </c>
      <c r="B54" s="40" t="s">
        <v>91</v>
      </c>
      <c r="C54" s="32"/>
      <c r="D54" s="33"/>
      <c r="E54" s="38"/>
      <c r="F54" s="37"/>
      <c r="G54" s="37"/>
      <c r="H54" s="37"/>
      <c r="I54" s="37"/>
      <c r="J54" s="37"/>
      <c r="K54" s="37"/>
      <c r="L54" s="37"/>
    </row>
    <row r="55" spans="1:12" s="29" customFormat="1" ht="36">
      <c r="A55" s="39" t="s">
        <v>88</v>
      </c>
      <c r="B55" s="40" t="s">
        <v>92</v>
      </c>
      <c r="C55" s="32"/>
      <c r="D55" s="33"/>
      <c r="E55" s="38"/>
      <c r="F55" s="37"/>
      <c r="G55" s="37"/>
      <c r="H55" s="37"/>
      <c r="I55" s="37"/>
      <c r="J55" s="37"/>
      <c r="K55" s="37"/>
      <c r="L55" s="37"/>
    </row>
    <row r="56" spans="1:12" s="29" customFormat="1" ht="12">
      <c r="A56" s="41"/>
      <c r="B56" s="31"/>
      <c r="C56" s="32"/>
      <c r="D56" s="33"/>
      <c r="E56" s="38"/>
      <c r="F56" s="37"/>
      <c r="G56" s="37"/>
      <c r="H56" s="37"/>
      <c r="I56" s="37"/>
      <c r="J56" s="37"/>
      <c r="K56" s="37"/>
      <c r="L56" s="37"/>
    </row>
    <row r="57" spans="1:12" s="29" customFormat="1" ht="12">
      <c r="A57" s="42" t="s">
        <v>93</v>
      </c>
      <c r="B57" s="43"/>
      <c r="C57" s="44"/>
      <c r="D57" s="27"/>
      <c r="E57" s="38"/>
      <c r="F57" s="37"/>
      <c r="G57" s="37"/>
      <c r="H57" s="37"/>
      <c r="I57" s="37"/>
      <c r="J57" s="37"/>
      <c r="K57" s="37"/>
      <c r="L57" s="37"/>
    </row>
    <row r="58" spans="1:5" s="29" customFormat="1" ht="12">
      <c r="A58" s="20"/>
      <c r="B58" s="21" t="s">
        <v>87</v>
      </c>
      <c r="C58" s="24"/>
      <c r="D58" s="27" t="s">
        <v>94</v>
      </c>
      <c r="E58" s="38"/>
    </row>
    <row r="59" spans="1:5" s="29" customFormat="1" ht="24">
      <c r="A59" s="39" t="s">
        <v>88</v>
      </c>
      <c r="B59" s="21" t="s">
        <v>95</v>
      </c>
      <c r="C59" s="24"/>
      <c r="D59" s="24" t="s">
        <v>96</v>
      </c>
      <c r="E59" s="38"/>
    </row>
    <row r="60" spans="1:5" s="29" customFormat="1" ht="24">
      <c r="A60" s="39" t="s">
        <v>88</v>
      </c>
      <c r="B60" s="21" t="s">
        <v>97</v>
      </c>
      <c r="C60" s="24"/>
      <c r="D60" s="24" t="s">
        <v>96</v>
      </c>
      <c r="E60" s="38"/>
    </row>
    <row r="61" spans="1:5" s="29" customFormat="1" ht="12">
      <c r="A61" s="39" t="s">
        <v>88</v>
      </c>
      <c r="B61" s="21" t="s">
        <v>98</v>
      </c>
      <c r="C61" s="24"/>
      <c r="D61" s="24" t="s">
        <v>96</v>
      </c>
      <c r="E61" s="38"/>
    </row>
    <row r="62" spans="1:5" s="29" customFormat="1" ht="12">
      <c r="A62" s="39" t="s">
        <v>88</v>
      </c>
      <c r="B62" s="21" t="s">
        <v>99</v>
      </c>
      <c r="C62" s="24"/>
      <c r="D62" s="24" t="s">
        <v>96</v>
      </c>
      <c r="E62" s="38"/>
    </row>
    <row r="63" spans="1:5" s="29" customFormat="1" ht="36">
      <c r="A63" s="39" t="s">
        <v>88</v>
      </c>
      <c r="B63" s="21" t="s">
        <v>100</v>
      </c>
      <c r="C63" s="24"/>
      <c r="D63" s="24" t="s">
        <v>96</v>
      </c>
      <c r="E63" s="45"/>
    </row>
    <row r="64" spans="1:3" s="29" customFormat="1" ht="12">
      <c r="A64" s="34"/>
      <c r="B64" s="35"/>
      <c r="C64" s="36"/>
    </row>
    <row r="65" spans="1:12" s="29" customFormat="1" ht="30" customHeight="1">
      <c r="A65" s="385" t="s">
        <v>101</v>
      </c>
      <c r="B65" s="385"/>
      <c r="C65" s="385"/>
      <c r="D65" s="385"/>
      <c r="E65" s="385"/>
      <c r="F65" s="37"/>
      <c r="G65" s="37"/>
      <c r="H65" s="37"/>
      <c r="I65" s="37"/>
      <c r="J65" s="37"/>
      <c r="K65" s="37"/>
      <c r="L65" s="37"/>
    </row>
    <row r="66" spans="1:5" s="29" customFormat="1" ht="12" customHeight="1">
      <c r="A66" s="387" t="s">
        <v>86</v>
      </c>
      <c r="B66" s="387"/>
      <c r="C66" s="32"/>
      <c r="D66" s="33"/>
      <c r="E66" s="38"/>
    </row>
    <row r="67" spans="1:5" s="29" customFormat="1" ht="12">
      <c r="A67" s="20"/>
      <c r="B67" s="21" t="s">
        <v>87</v>
      </c>
      <c r="C67" s="32"/>
      <c r="D67" s="33"/>
      <c r="E67" s="38"/>
    </row>
    <row r="68" spans="1:5" s="29" customFormat="1" ht="12">
      <c r="A68" s="39" t="s">
        <v>88</v>
      </c>
      <c r="B68" s="40" t="s">
        <v>102</v>
      </c>
      <c r="C68" s="32"/>
      <c r="D68" s="33"/>
      <c r="E68" s="38"/>
    </row>
    <row r="69" spans="1:5" s="29" customFormat="1" ht="24">
      <c r="A69" s="39" t="s">
        <v>88</v>
      </c>
      <c r="B69" s="40" t="s">
        <v>103</v>
      </c>
      <c r="C69" s="32"/>
      <c r="D69" s="33"/>
      <c r="E69" s="38"/>
    </row>
    <row r="70" spans="1:5" s="29" customFormat="1" ht="36">
      <c r="A70" s="39" t="s">
        <v>88</v>
      </c>
      <c r="B70" s="40" t="s">
        <v>104</v>
      </c>
      <c r="C70" s="32"/>
      <c r="D70" s="33"/>
      <c r="E70" s="38"/>
    </row>
    <row r="71" spans="1:5" s="29" customFormat="1" ht="24">
      <c r="A71" s="39" t="s">
        <v>88</v>
      </c>
      <c r="B71" s="40" t="s">
        <v>105</v>
      </c>
      <c r="C71" s="32"/>
      <c r="D71" s="33"/>
      <c r="E71" s="38"/>
    </row>
    <row r="72" spans="1:5" s="29" customFormat="1" ht="36">
      <c r="A72" s="39" t="s">
        <v>88</v>
      </c>
      <c r="B72" s="40" t="s">
        <v>106</v>
      </c>
      <c r="C72" s="46"/>
      <c r="D72" s="47"/>
      <c r="E72" s="45"/>
    </row>
    <row r="73" spans="1:5" s="29" customFormat="1" ht="12">
      <c r="A73" s="48"/>
      <c r="B73" s="49"/>
      <c r="C73" s="32"/>
      <c r="D73" s="33"/>
      <c r="E73" s="50"/>
    </row>
    <row r="74" spans="1:5" s="29" customFormat="1" ht="12">
      <c r="A74" s="48"/>
      <c r="B74" s="49"/>
      <c r="C74" s="32"/>
      <c r="D74" s="33"/>
      <c r="E74" s="50"/>
    </row>
    <row r="75" spans="1:5" s="29" customFormat="1" ht="12">
      <c r="A75" s="48"/>
      <c r="B75" s="49"/>
      <c r="C75" s="32"/>
      <c r="D75" s="33"/>
      <c r="E75" s="50"/>
    </row>
    <row r="76" spans="1:5" s="29" customFormat="1" ht="12">
      <c r="A76" s="48"/>
      <c r="B76" s="49"/>
      <c r="C76" s="32"/>
      <c r="D76" s="33"/>
      <c r="E76" s="50"/>
    </row>
    <row r="77" spans="1:5" s="29" customFormat="1" ht="12">
      <c r="A77" s="48"/>
      <c r="B77" s="49"/>
      <c r="C77" s="32"/>
      <c r="D77" s="33"/>
      <c r="E77" s="50"/>
    </row>
    <row r="78" spans="1:5" s="29" customFormat="1" ht="12">
      <c r="A78" s="30"/>
      <c r="B78" s="31"/>
      <c r="C78" s="32"/>
      <c r="D78" s="33"/>
      <c r="E78" s="33"/>
    </row>
    <row r="79" spans="1:12" s="29" customFormat="1" ht="30" customHeight="1">
      <c r="A79" s="385" t="s">
        <v>310</v>
      </c>
      <c r="B79" s="385"/>
      <c r="C79" s="385"/>
      <c r="D79" s="385"/>
      <c r="E79" s="385"/>
      <c r="F79" s="37"/>
      <c r="G79" s="37"/>
      <c r="H79" s="37"/>
      <c r="I79" s="37"/>
      <c r="J79" s="37"/>
      <c r="K79" s="37"/>
      <c r="L79" s="37"/>
    </row>
    <row r="80" spans="1:5" s="29" customFormat="1" ht="15" customHeight="1">
      <c r="A80" s="42" t="s">
        <v>93</v>
      </c>
      <c r="B80" s="43"/>
      <c r="C80" s="24"/>
      <c r="D80" s="27"/>
      <c r="E80" s="51"/>
    </row>
    <row r="81" spans="1:5" s="29" customFormat="1" ht="12">
      <c r="A81" s="20"/>
      <c r="B81" s="21" t="s">
        <v>87</v>
      </c>
      <c r="C81" s="24"/>
      <c r="D81" s="27" t="s">
        <v>94</v>
      </c>
      <c r="E81" s="51"/>
    </row>
    <row r="82" spans="1:5" s="29" customFormat="1" ht="24">
      <c r="A82" s="39" t="s">
        <v>88</v>
      </c>
      <c r="B82" s="40" t="s">
        <v>107</v>
      </c>
      <c r="C82" s="24"/>
      <c r="D82" s="24" t="s">
        <v>96</v>
      </c>
      <c r="E82" s="51"/>
    </row>
    <row r="83" spans="1:5" s="29" customFormat="1" ht="12">
      <c r="A83" s="39" t="s">
        <v>88</v>
      </c>
      <c r="B83" s="40" t="s">
        <v>108</v>
      </c>
      <c r="C83" s="24"/>
      <c r="D83" s="24" t="s">
        <v>96</v>
      </c>
      <c r="E83" s="51"/>
    </row>
    <row r="84" spans="1:5" s="29" customFormat="1" ht="36">
      <c r="A84" s="39" t="s">
        <v>88</v>
      </c>
      <c r="B84" s="40" t="s">
        <v>109</v>
      </c>
      <c r="C84" s="24"/>
      <c r="D84" s="24" t="s">
        <v>96</v>
      </c>
      <c r="E84" s="51"/>
    </row>
    <row r="85" spans="1:5" s="29" customFormat="1" ht="12">
      <c r="A85" s="39" t="s">
        <v>88</v>
      </c>
      <c r="B85" s="40" t="s">
        <v>110</v>
      </c>
      <c r="C85" s="24"/>
      <c r="D85" s="24" t="s">
        <v>96</v>
      </c>
      <c r="E85" s="51"/>
    </row>
    <row r="86" spans="1:5" s="29" customFormat="1" ht="36">
      <c r="A86" s="39" t="s">
        <v>88</v>
      </c>
      <c r="B86" s="40" t="s">
        <v>111</v>
      </c>
      <c r="C86" s="24"/>
      <c r="D86" s="24" t="s">
        <v>96</v>
      </c>
      <c r="E86" s="51"/>
    </row>
    <row r="87" spans="1:5" s="29" customFormat="1" ht="12">
      <c r="A87" s="39" t="s">
        <v>88</v>
      </c>
      <c r="B87" s="40" t="s">
        <v>112</v>
      </c>
      <c r="C87" s="24"/>
      <c r="D87" s="24" t="s">
        <v>96</v>
      </c>
      <c r="E87" s="52"/>
    </row>
    <row r="88" spans="1:5" s="29" customFormat="1" ht="12">
      <c r="A88" s="30"/>
      <c r="B88" s="31"/>
      <c r="C88" s="32"/>
      <c r="D88" s="33"/>
      <c r="E88" s="33"/>
    </row>
    <row r="89" spans="1:5" s="29" customFormat="1" ht="12">
      <c r="A89" s="30"/>
      <c r="B89" s="31"/>
      <c r="C89" s="32"/>
      <c r="D89" s="33"/>
      <c r="E89" s="33"/>
    </row>
    <row r="90" spans="1:5" s="29" customFormat="1" ht="12" customHeight="1">
      <c r="A90" s="385" t="s">
        <v>311</v>
      </c>
      <c r="B90" s="385"/>
      <c r="C90" s="385"/>
      <c r="D90" s="385"/>
      <c r="E90" s="385"/>
    </row>
    <row r="91" spans="1:5" s="29" customFormat="1" ht="12" customHeight="1">
      <c r="A91" s="386" t="s">
        <v>86</v>
      </c>
      <c r="B91" s="386"/>
      <c r="C91" s="32"/>
      <c r="D91" s="33"/>
      <c r="E91" s="38"/>
    </row>
    <row r="92" spans="1:5" s="29" customFormat="1" ht="12">
      <c r="A92" s="20"/>
      <c r="B92" s="21" t="s">
        <v>87</v>
      </c>
      <c r="C92" s="32"/>
      <c r="D92" s="33"/>
      <c r="E92" s="38"/>
    </row>
    <row r="93" spans="1:8" s="29" customFormat="1" ht="35.25" customHeight="1">
      <c r="A93" s="39" t="s">
        <v>88</v>
      </c>
      <c r="B93" s="40" t="s">
        <v>113</v>
      </c>
      <c r="C93" s="53"/>
      <c r="D93" s="391"/>
      <c r="E93" s="391"/>
      <c r="F93" s="54"/>
      <c r="G93" s="54"/>
      <c r="H93" s="54"/>
    </row>
    <row r="94" spans="1:8" s="29" customFormat="1" ht="12">
      <c r="A94" s="39" t="s">
        <v>88</v>
      </c>
      <c r="B94" s="40" t="s">
        <v>114</v>
      </c>
      <c r="C94" s="53"/>
      <c r="D94" s="55"/>
      <c r="E94" s="56"/>
      <c r="F94" s="54"/>
      <c r="G94" s="54"/>
      <c r="H94" s="54"/>
    </row>
    <row r="95" spans="1:8" s="29" customFormat="1" ht="12">
      <c r="A95" s="39" t="s">
        <v>88</v>
      </c>
      <c r="B95" s="40" t="s">
        <v>115</v>
      </c>
      <c r="C95" s="53"/>
      <c r="D95" s="55"/>
      <c r="E95" s="56"/>
      <c r="F95" s="54"/>
      <c r="G95" s="54"/>
      <c r="H95" s="54"/>
    </row>
    <row r="96" spans="1:8" s="29" customFormat="1" ht="12">
      <c r="A96" s="41"/>
      <c r="B96" s="31"/>
      <c r="C96" s="53"/>
      <c r="D96" s="55"/>
      <c r="E96" s="56"/>
      <c r="F96" s="54"/>
      <c r="G96" s="54"/>
      <c r="H96" s="54"/>
    </row>
    <row r="97" spans="1:8" s="29" customFormat="1" ht="12">
      <c r="A97" s="42" t="s">
        <v>93</v>
      </c>
      <c r="B97" s="43"/>
      <c r="C97" s="57"/>
      <c r="D97" s="58"/>
      <c r="E97" s="56"/>
      <c r="F97" s="54"/>
      <c r="G97" s="54"/>
      <c r="H97" s="54"/>
    </row>
    <row r="98" spans="1:8" s="29" customFormat="1" ht="12">
      <c r="A98" s="20"/>
      <c r="B98" s="21" t="s">
        <v>87</v>
      </c>
      <c r="C98" s="24"/>
      <c r="D98" s="59" t="s">
        <v>94</v>
      </c>
      <c r="E98" s="56"/>
      <c r="F98" s="54"/>
      <c r="G98" s="54"/>
      <c r="H98" s="54"/>
    </row>
    <row r="99" spans="1:5" s="29" customFormat="1" ht="24">
      <c r="A99" s="39" t="s">
        <v>88</v>
      </c>
      <c r="B99" s="21" t="s">
        <v>116</v>
      </c>
      <c r="C99" s="24"/>
      <c r="D99" s="24" t="s">
        <v>96</v>
      </c>
      <c r="E99" s="38"/>
    </row>
    <row r="100" spans="1:5" s="29" customFormat="1" ht="36">
      <c r="A100" s="39" t="s">
        <v>88</v>
      </c>
      <c r="B100" s="21" t="s">
        <v>117</v>
      </c>
      <c r="C100" s="24"/>
      <c r="D100" s="24" t="s">
        <v>96</v>
      </c>
      <c r="E100" s="38"/>
    </row>
    <row r="101" spans="1:5" s="29" customFormat="1" ht="24">
      <c r="A101" s="39" t="s">
        <v>88</v>
      </c>
      <c r="B101" s="21" t="s">
        <v>118</v>
      </c>
      <c r="C101" s="24"/>
      <c r="D101" s="24" t="s">
        <v>96</v>
      </c>
      <c r="E101" s="38"/>
    </row>
    <row r="102" spans="1:5" s="29" customFormat="1" ht="36">
      <c r="A102" s="39" t="s">
        <v>88</v>
      </c>
      <c r="B102" s="21" t="s">
        <v>100</v>
      </c>
      <c r="C102" s="24"/>
      <c r="D102" s="24" t="s">
        <v>96</v>
      </c>
      <c r="E102" s="38"/>
    </row>
    <row r="103" spans="1:5" s="29" customFormat="1" ht="12">
      <c r="A103" s="39" t="s">
        <v>88</v>
      </c>
      <c r="B103" s="21" t="s">
        <v>119</v>
      </c>
      <c r="C103" s="24"/>
      <c r="D103" s="24" t="s">
        <v>96</v>
      </c>
      <c r="E103" s="45"/>
    </row>
    <row r="106" spans="1:5" ht="15" customHeight="1">
      <c r="A106" s="385" t="s">
        <v>312</v>
      </c>
      <c r="B106" s="385"/>
      <c r="C106" s="385"/>
      <c r="D106" s="385"/>
      <c r="E106" s="385"/>
    </row>
    <row r="107" spans="1:5" ht="15" customHeight="1">
      <c r="A107" s="386" t="s">
        <v>86</v>
      </c>
      <c r="B107" s="386"/>
      <c r="C107" s="386"/>
      <c r="D107" s="386"/>
      <c r="E107" s="38"/>
    </row>
    <row r="108" spans="1:5" ht="15" customHeight="1">
      <c r="A108" s="60"/>
      <c r="B108" s="392" t="s">
        <v>87</v>
      </c>
      <c r="C108" s="392"/>
      <c r="D108" s="392"/>
      <c r="E108" s="38"/>
    </row>
    <row r="109" spans="1:5" ht="15" customHeight="1">
      <c r="A109" s="61" t="s">
        <v>88</v>
      </c>
      <c r="B109" s="392" t="s">
        <v>120</v>
      </c>
      <c r="C109" s="392"/>
      <c r="D109" s="392"/>
      <c r="E109" s="38"/>
    </row>
    <row r="110" spans="1:5" ht="15" customHeight="1">
      <c r="A110" s="61" t="s">
        <v>88</v>
      </c>
      <c r="B110" s="392" t="s">
        <v>121</v>
      </c>
      <c r="C110" s="392"/>
      <c r="D110" s="392"/>
      <c r="E110" s="38"/>
    </row>
    <row r="111" spans="1:5" ht="15" customHeight="1">
      <c r="A111" s="61" t="s">
        <v>88</v>
      </c>
      <c r="B111" s="392" t="s">
        <v>122</v>
      </c>
      <c r="C111" s="392"/>
      <c r="D111" s="392"/>
      <c r="E111" s="38"/>
    </row>
    <row r="112" spans="1:5" ht="15" customHeight="1">
      <c r="A112" s="61" t="s">
        <v>88</v>
      </c>
      <c r="B112" s="392" t="s">
        <v>123</v>
      </c>
      <c r="C112" s="392"/>
      <c r="D112" s="392"/>
      <c r="E112" s="38"/>
    </row>
    <row r="113" spans="1:5" ht="15" customHeight="1">
      <c r="A113" s="61" t="s">
        <v>88</v>
      </c>
      <c r="B113" s="392" t="s">
        <v>124</v>
      </c>
      <c r="C113" s="392"/>
      <c r="D113" s="392"/>
      <c r="E113" s="38"/>
    </row>
    <row r="114" spans="1:5" ht="15">
      <c r="A114" s="62"/>
      <c r="B114" s="63"/>
      <c r="C114" s="64"/>
      <c r="D114" s="2"/>
      <c r="E114" s="65"/>
    </row>
    <row r="115" spans="1:5" ht="15">
      <c r="A115" s="42" t="s">
        <v>93</v>
      </c>
      <c r="B115" s="43"/>
      <c r="C115" s="44"/>
      <c r="D115" s="27"/>
      <c r="E115" s="65"/>
    </row>
    <row r="116" spans="1:5" ht="15">
      <c r="A116" s="20"/>
      <c r="B116" s="21" t="s">
        <v>87</v>
      </c>
      <c r="C116" s="24"/>
      <c r="D116" s="27" t="s">
        <v>94</v>
      </c>
      <c r="E116" s="65"/>
    </row>
    <row r="117" spans="1:5" ht="24">
      <c r="A117" s="39" t="s">
        <v>88</v>
      </c>
      <c r="B117" s="21" t="s">
        <v>125</v>
      </c>
      <c r="C117" s="24"/>
      <c r="D117" s="24" t="s">
        <v>96</v>
      </c>
      <c r="E117" s="65"/>
    </row>
    <row r="118" spans="1:5" ht="24">
      <c r="A118" s="39" t="s">
        <v>88</v>
      </c>
      <c r="B118" s="21" t="s">
        <v>126</v>
      </c>
      <c r="C118" s="24"/>
      <c r="D118" s="24" t="s">
        <v>96</v>
      </c>
      <c r="E118" s="65"/>
    </row>
    <row r="119" spans="1:5" ht="36">
      <c r="A119" s="39" t="s">
        <v>88</v>
      </c>
      <c r="B119" s="21" t="s">
        <v>127</v>
      </c>
      <c r="C119" s="24"/>
      <c r="D119" s="24" t="s">
        <v>96</v>
      </c>
      <c r="E119" s="65"/>
    </row>
    <row r="120" spans="1:5" ht="15">
      <c r="A120" s="39" t="s">
        <v>88</v>
      </c>
      <c r="B120" s="21" t="s">
        <v>128</v>
      </c>
      <c r="C120" s="24"/>
      <c r="D120" s="24" t="s">
        <v>96</v>
      </c>
      <c r="E120" s="65"/>
    </row>
    <row r="121" spans="1:5" ht="24">
      <c r="A121" s="39" t="s">
        <v>88</v>
      </c>
      <c r="B121" s="21" t="s">
        <v>129</v>
      </c>
      <c r="C121" s="24"/>
      <c r="D121" s="24" t="s">
        <v>96</v>
      </c>
      <c r="E121" s="65"/>
    </row>
    <row r="122" spans="1:5" ht="36">
      <c r="A122" s="39" t="s">
        <v>88</v>
      </c>
      <c r="B122" s="21" t="s">
        <v>111</v>
      </c>
      <c r="C122" s="24"/>
      <c r="D122" s="24" t="s">
        <v>96</v>
      </c>
      <c r="E122" s="66"/>
    </row>
    <row r="125" spans="1:5" ht="15" customHeight="1">
      <c r="A125" s="385" t="s">
        <v>313</v>
      </c>
      <c r="B125" s="385"/>
      <c r="C125" s="385"/>
      <c r="D125" s="385"/>
      <c r="E125" s="385"/>
    </row>
    <row r="126" spans="1:5" ht="15" customHeight="1">
      <c r="A126" s="387" t="s">
        <v>86</v>
      </c>
      <c r="B126" s="387"/>
      <c r="C126" s="32"/>
      <c r="D126" s="33"/>
      <c r="E126" s="38"/>
    </row>
    <row r="127" spans="1:5" ht="15" customHeight="1">
      <c r="A127" s="67"/>
      <c r="B127" s="393" t="s">
        <v>87</v>
      </c>
      <c r="C127" s="393"/>
      <c r="D127" s="393"/>
      <c r="E127" s="393"/>
    </row>
    <row r="128" spans="1:5" ht="38.25" customHeight="1">
      <c r="A128" s="68" t="s">
        <v>88</v>
      </c>
      <c r="B128" s="394" t="s">
        <v>130</v>
      </c>
      <c r="C128" s="394"/>
      <c r="D128" s="394"/>
      <c r="E128" s="394"/>
    </row>
    <row r="129" spans="1:5" ht="15">
      <c r="A129" s="34"/>
      <c r="B129" s="35"/>
      <c r="C129" s="36"/>
      <c r="D129" s="29"/>
      <c r="E129" s="29"/>
    </row>
    <row r="130" spans="1:5" ht="15">
      <c r="A130" s="34"/>
      <c r="B130" s="35"/>
      <c r="C130" s="36"/>
      <c r="D130" s="29"/>
      <c r="E130" s="29"/>
    </row>
    <row r="131" spans="1:5" ht="15" customHeight="1">
      <c r="A131" s="385" t="s">
        <v>314</v>
      </c>
      <c r="B131" s="385"/>
      <c r="C131" s="385"/>
      <c r="D131" s="385"/>
      <c r="E131" s="385"/>
    </row>
    <row r="132" spans="1:5" ht="15" customHeight="1">
      <c r="A132" s="395" t="s">
        <v>86</v>
      </c>
      <c r="B132" s="395"/>
      <c r="C132" s="32"/>
      <c r="D132" s="33"/>
      <c r="E132" s="38"/>
    </row>
    <row r="133" spans="1:5" ht="15">
      <c r="A133" s="67"/>
      <c r="B133" s="21" t="s">
        <v>87</v>
      </c>
      <c r="C133" s="32"/>
      <c r="D133" s="33"/>
      <c r="E133" s="38"/>
    </row>
    <row r="134" spans="1:5" ht="36">
      <c r="A134" s="69" t="s">
        <v>88</v>
      </c>
      <c r="B134" s="40" t="s">
        <v>131</v>
      </c>
      <c r="C134" s="32"/>
      <c r="D134" s="33"/>
      <c r="E134" s="38"/>
    </row>
    <row r="135" spans="1:5" ht="15">
      <c r="A135" s="69" t="s">
        <v>88</v>
      </c>
      <c r="B135" s="40" t="s">
        <v>132</v>
      </c>
      <c r="C135" s="32"/>
      <c r="D135" s="33"/>
      <c r="E135" s="38"/>
    </row>
    <row r="136" spans="1:5" ht="24">
      <c r="A136" s="69" t="s">
        <v>88</v>
      </c>
      <c r="B136" s="40" t="s">
        <v>133</v>
      </c>
      <c r="C136" s="32"/>
      <c r="D136" s="33"/>
      <c r="E136" s="38"/>
    </row>
    <row r="137" spans="1:5" ht="15">
      <c r="A137" s="69" t="s">
        <v>88</v>
      </c>
      <c r="B137" s="40" t="s">
        <v>134</v>
      </c>
      <c r="C137" s="32"/>
      <c r="D137" s="33"/>
      <c r="E137" s="38"/>
    </row>
    <row r="138" spans="1:5" ht="24">
      <c r="A138" s="69" t="s">
        <v>88</v>
      </c>
      <c r="B138" s="40" t="s">
        <v>135</v>
      </c>
      <c r="C138" s="32"/>
      <c r="D138" s="33"/>
      <c r="E138" s="38"/>
    </row>
    <row r="139" spans="1:5" ht="15">
      <c r="A139" s="70"/>
      <c r="B139" s="49"/>
      <c r="C139" s="32"/>
      <c r="D139" s="33"/>
      <c r="E139" s="38"/>
    </row>
    <row r="140" spans="1:5" ht="15" customHeight="1">
      <c r="A140" s="385" t="s">
        <v>317</v>
      </c>
      <c r="B140" s="385"/>
      <c r="C140" s="385"/>
      <c r="D140" s="385"/>
      <c r="E140" s="385"/>
    </row>
    <row r="141" spans="1:5" ht="15">
      <c r="A141" s="71" t="s">
        <v>93</v>
      </c>
      <c r="B141" s="43"/>
      <c r="C141" s="44"/>
      <c r="D141" s="27"/>
      <c r="E141" s="38"/>
    </row>
    <row r="142" spans="1:5" ht="15">
      <c r="A142" s="67"/>
      <c r="B142" s="21" t="s">
        <v>87</v>
      </c>
      <c r="C142" s="24"/>
      <c r="D142" s="27" t="s">
        <v>94</v>
      </c>
      <c r="E142" s="38"/>
    </row>
    <row r="143" spans="1:5" ht="24">
      <c r="A143" s="69" t="s">
        <v>88</v>
      </c>
      <c r="B143" s="21" t="s">
        <v>136</v>
      </c>
      <c r="C143" s="24"/>
      <c r="D143" s="24" t="s">
        <v>96</v>
      </c>
      <c r="E143" s="38"/>
    </row>
    <row r="144" spans="1:5" ht="24">
      <c r="A144" s="69" t="s">
        <v>88</v>
      </c>
      <c r="B144" s="21" t="s">
        <v>137</v>
      </c>
      <c r="C144" s="24"/>
      <c r="D144" s="24" t="s">
        <v>96</v>
      </c>
      <c r="E144" s="38"/>
    </row>
    <row r="145" spans="1:5" ht="36">
      <c r="A145" s="68" t="s">
        <v>88</v>
      </c>
      <c r="B145" s="72" t="s">
        <v>138</v>
      </c>
      <c r="C145" s="73"/>
      <c r="D145" s="73" t="s">
        <v>96</v>
      </c>
      <c r="E145" s="45"/>
    </row>
    <row r="146" spans="1:5" ht="15">
      <c r="A146" s="34"/>
      <c r="B146" s="35"/>
      <c r="C146" s="36"/>
      <c r="D146" s="29"/>
      <c r="E146" s="29"/>
    </row>
    <row r="147" spans="1:5" ht="15">
      <c r="A147" s="34"/>
      <c r="B147" s="35"/>
      <c r="C147" s="36"/>
      <c r="D147" s="29"/>
      <c r="E147" s="29"/>
    </row>
    <row r="148" spans="1:5" ht="15" customHeight="1">
      <c r="A148" s="385" t="s">
        <v>318</v>
      </c>
      <c r="B148" s="385"/>
      <c r="C148" s="385"/>
      <c r="D148" s="385"/>
      <c r="E148" s="385"/>
    </row>
    <row r="149" spans="1:5" ht="15" customHeight="1">
      <c r="A149" s="387" t="s">
        <v>86</v>
      </c>
      <c r="B149" s="387"/>
      <c r="C149" s="32"/>
      <c r="D149" s="33"/>
      <c r="E149" s="38"/>
    </row>
    <row r="150" spans="1:5" ht="15" customHeight="1">
      <c r="A150" s="67"/>
      <c r="B150" s="392" t="s">
        <v>87</v>
      </c>
      <c r="C150" s="392"/>
      <c r="D150" s="392"/>
      <c r="E150" s="38"/>
    </row>
    <row r="151" spans="1:5" ht="15" customHeight="1">
      <c r="A151" s="69" t="s">
        <v>88</v>
      </c>
      <c r="B151" s="396" t="s">
        <v>139</v>
      </c>
      <c r="C151" s="396"/>
      <c r="D151" s="396"/>
      <c r="E151" s="38"/>
    </row>
    <row r="152" spans="1:5" ht="25.5" customHeight="1">
      <c r="A152" s="69" t="s">
        <v>88</v>
      </c>
      <c r="B152" s="396" t="s">
        <v>428</v>
      </c>
      <c r="C152" s="396"/>
      <c r="D152" s="396"/>
      <c r="E152" s="38"/>
    </row>
    <row r="153" spans="1:5" ht="51" customHeight="1">
      <c r="A153" s="69" t="s">
        <v>88</v>
      </c>
      <c r="B153" s="396" t="s">
        <v>140</v>
      </c>
      <c r="C153" s="396"/>
      <c r="D153" s="396"/>
      <c r="E153" s="38"/>
    </row>
    <row r="154" spans="1:5" ht="15" customHeight="1">
      <c r="A154" s="69" t="s">
        <v>88</v>
      </c>
      <c r="B154" s="396" t="s">
        <v>141</v>
      </c>
      <c r="C154" s="396"/>
      <c r="D154" s="396"/>
      <c r="E154" s="38"/>
    </row>
    <row r="155" spans="1:5" ht="15" customHeight="1">
      <c r="A155" s="69" t="s">
        <v>88</v>
      </c>
      <c r="B155" s="396" t="s">
        <v>142</v>
      </c>
      <c r="C155" s="396"/>
      <c r="D155" s="396"/>
      <c r="E155" s="38"/>
    </row>
    <row r="156" spans="1:5" ht="15.75" customHeight="1">
      <c r="A156" s="68" t="s">
        <v>88</v>
      </c>
      <c r="B156" s="397" t="s">
        <v>143</v>
      </c>
      <c r="C156" s="397"/>
      <c r="D156" s="397"/>
      <c r="E156" s="45"/>
    </row>
    <row r="157" spans="1:5" ht="15">
      <c r="A157" s="34"/>
      <c r="B157" s="35"/>
      <c r="C157" s="36"/>
      <c r="D157" s="29"/>
      <c r="E157" s="29"/>
    </row>
    <row r="158" spans="1:5" ht="15">
      <c r="A158" s="34"/>
      <c r="B158" s="35"/>
      <c r="C158" s="36"/>
      <c r="D158" s="29"/>
      <c r="E158" s="29"/>
    </row>
    <row r="159" spans="1:5" ht="15" customHeight="1">
      <c r="A159" s="385" t="s">
        <v>315</v>
      </c>
      <c r="B159" s="385"/>
      <c r="C159" s="385"/>
      <c r="D159" s="385"/>
      <c r="E159" s="385"/>
    </row>
    <row r="160" spans="1:5" ht="15" customHeight="1">
      <c r="A160" s="387" t="s">
        <v>86</v>
      </c>
      <c r="B160" s="387"/>
      <c r="C160" s="32"/>
      <c r="D160" s="33"/>
      <c r="E160" s="38"/>
    </row>
    <row r="161" spans="1:5" ht="15" customHeight="1">
      <c r="A161" s="67"/>
      <c r="B161" s="392" t="s">
        <v>87</v>
      </c>
      <c r="C161" s="392"/>
      <c r="D161" s="392"/>
      <c r="E161" s="38"/>
    </row>
    <row r="162" spans="1:5" ht="15" customHeight="1">
      <c r="A162" s="69" t="s">
        <v>88</v>
      </c>
      <c r="B162" s="396" t="s">
        <v>144</v>
      </c>
      <c r="C162" s="396"/>
      <c r="D162" s="396"/>
      <c r="E162" s="38"/>
    </row>
    <row r="163" spans="1:5" ht="15" customHeight="1">
      <c r="A163" s="69" t="s">
        <v>88</v>
      </c>
      <c r="B163" s="396" t="s">
        <v>145</v>
      </c>
      <c r="C163" s="396"/>
      <c r="D163" s="396"/>
      <c r="E163" s="38"/>
    </row>
    <row r="164" spans="1:5" ht="25.5" customHeight="1">
      <c r="A164" s="69" t="s">
        <v>88</v>
      </c>
      <c r="B164" s="396" t="s">
        <v>146</v>
      </c>
      <c r="C164" s="396"/>
      <c r="D164" s="396"/>
      <c r="E164" s="38"/>
    </row>
    <row r="165" spans="1:5" ht="25.5" customHeight="1">
      <c r="A165" s="69" t="s">
        <v>88</v>
      </c>
      <c r="B165" s="396" t="s">
        <v>147</v>
      </c>
      <c r="C165" s="396"/>
      <c r="D165" s="396"/>
      <c r="E165" s="38"/>
    </row>
    <row r="166" spans="1:5" ht="25.5" customHeight="1">
      <c r="A166" s="69" t="s">
        <v>88</v>
      </c>
      <c r="B166" s="396" t="s">
        <v>148</v>
      </c>
      <c r="C166" s="396"/>
      <c r="D166" s="396"/>
      <c r="E166" s="38"/>
    </row>
    <row r="167" spans="1:5" ht="15" customHeight="1">
      <c r="A167" s="69" t="s">
        <v>88</v>
      </c>
      <c r="B167" s="396" t="s">
        <v>123</v>
      </c>
      <c r="C167" s="396"/>
      <c r="D167" s="396"/>
      <c r="E167" s="38"/>
    </row>
    <row r="168" spans="1:5" ht="15" customHeight="1">
      <c r="A168" s="69" t="s">
        <v>88</v>
      </c>
      <c r="B168" s="396" t="s">
        <v>124</v>
      </c>
      <c r="C168" s="396"/>
      <c r="D168" s="396"/>
      <c r="E168" s="38"/>
    </row>
    <row r="169" spans="1:5" ht="15.75" customHeight="1">
      <c r="A169" s="68" t="s">
        <v>88</v>
      </c>
      <c r="B169" s="397" t="s">
        <v>149</v>
      </c>
      <c r="C169" s="397"/>
      <c r="D169" s="397"/>
      <c r="E169" s="45"/>
    </row>
    <row r="170" spans="1:5" ht="15">
      <c r="A170" s="34"/>
      <c r="B170" s="35"/>
      <c r="C170" s="36"/>
      <c r="D170" s="29"/>
      <c r="E170" s="29"/>
    </row>
    <row r="171" spans="1:5" ht="15">
      <c r="A171" s="34"/>
      <c r="B171" s="35"/>
      <c r="C171" s="36"/>
      <c r="D171" s="29"/>
      <c r="E171" s="29"/>
    </row>
    <row r="172" spans="1:5" ht="15" customHeight="1">
      <c r="A172" s="385" t="s">
        <v>316</v>
      </c>
      <c r="B172" s="385"/>
      <c r="C172" s="385"/>
      <c r="D172" s="385"/>
      <c r="E172" s="385"/>
    </row>
    <row r="173" spans="1:5" ht="15" customHeight="1">
      <c r="A173" s="387" t="s">
        <v>86</v>
      </c>
      <c r="B173" s="387"/>
      <c r="C173" s="32"/>
      <c r="D173" s="33"/>
      <c r="E173" s="38"/>
    </row>
    <row r="174" spans="1:5" ht="15" customHeight="1">
      <c r="A174" s="67"/>
      <c r="B174" s="392" t="s">
        <v>87</v>
      </c>
      <c r="C174" s="392"/>
      <c r="D174" s="392"/>
      <c r="E174" s="38"/>
    </row>
    <row r="175" spans="1:5" ht="15" customHeight="1">
      <c r="A175" s="69" t="s">
        <v>88</v>
      </c>
      <c r="B175" s="396" t="s">
        <v>144</v>
      </c>
      <c r="C175" s="396"/>
      <c r="D175" s="396"/>
      <c r="E175" s="38"/>
    </row>
    <row r="176" spans="1:5" ht="15" customHeight="1">
      <c r="A176" s="69" t="s">
        <v>88</v>
      </c>
      <c r="B176" s="396" t="s">
        <v>150</v>
      </c>
      <c r="C176" s="396"/>
      <c r="D176" s="396"/>
      <c r="E176" s="38"/>
    </row>
    <row r="177" spans="1:5" ht="25.5" customHeight="1">
      <c r="A177" s="69" t="s">
        <v>88</v>
      </c>
      <c r="B177" s="396" t="s">
        <v>146</v>
      </c>
      <c r="C177" s="396"/>
      <c r="D177" s="396"/>
      <c r="E177" s="38"/>
    </row>
    <row r="178" spans="1:5" ht="25.5" customHeight="1">
      <c r="A178" s="69" t="s">
        <v>88</v>
      </c>
      <c r="B178" s="396" t="s">
        <v>147</v>
      </c>
      <c r="C178" s="396"/>
      <c r="D178" s="396"/>
      <c r="E178" s="38"/>
    </row>
    <row r="179" spans="1:5" ht="25.5" customHeight="1">
      <c r="A179" s="69" t="s">
        <v>88</v>
      </c>
      <c r="B179" s="396" t="s">
        <v>151</v>
      </c>
      <c r="C179" s="396"/>
      <c r="D179" s="396"/>
      <c r="E179" s="38"/>
    </row>
    <row r="180" spans="1:5" ht="15" customHeight="1">
      <c r="A180" s="69" t="s">
        <v>88</v>
      </c>
      <c r="B180" s="396" t="s">
        <v>123</v>
      </c>
      <c r="C180" s="396"/>
      <c r="D180" s="396"/>
      <c r="E180" s="38"/>
    </row>
    <row r="181" spans="1:5" ht="15" customHeight="1">
      <c r="A181" s="69" t="s">
        <v>88</v>
      </c>
      <c r="B181" s="396" t="s">
        <v>152</v>
      </c>
      <c r="C181" s="396"/>
      <c r="D181" s="396"/>
      <c r="E181" s="38"/>
    </row>
    <row r="182" spans="1:5" ht="15.75" customHeight="1">
      <c r="A182" s="68" t="s">
        <v>88</v>
      </c>
      <c r="B182" s="397" t="s">
        <v>153</v>
      </c>
      <c r="C182" s="397"/>
      <c r="D182" s="397"/>
      <c r="E182" s="45"/>
    </row>
  </sheetData>
  <sheetProtection selectLockedCells="1" selectUnlockedCells="1"/>
  <mergeCells count="55">
    <mergeCell ref="B182:D182"/>
    <mergeCell ref="B176:D176"/>
    <mergeCell ref="B177:D177"/>
    <mergeCell ref="B178:D178"/>
    <mergeCell ref="B179:D179"/>
    <mergeCell ref="B180:D180"/>
    <mergeCell ref="B181:D181"/>
    <mergeCell ref="B168:D168"/>
    <mergeCell ref="B169:D169"/>
    <mergeCell ref="A172:E172"/>
    <mergeCell ref="A173:B173"/>
    <mergeCell ref="B174:D174"/>
    <mergeCell ref="B175:D175"/>
    <mergeCell ref="B162:D162"/>
    <mergeCell ref="B163:D163"/>
    <mergeCell ref="B164:D164"/>
    <mergeCell ref="B165:D165"/>
    <mergeCell ref="B166:D166"/>
    <mergeCell ref="B167:D167"/>
    <mergeCell ref="B154:D154"/>
    <mergeCell ref="B155:D155"/>
    <mergeCell ref="B156:D156"/>
    <mergeCell ref="A159:E159"/>
    <mergeCell ref="A160:B160"/>
    <mergeCell ref="B161:D161"/>
    <mergeCell ref="A148:E148"/>
    <mergeCell ref="A149:B149"/>
    <mergeCell ref="B150:D150"/>
    <mergeCell ref="B151:D151"/>
    <mergeCell ref="B152:D152"/>
    <mergeCell ref="B153:D153"/>
    <mergeCell ref="A126:B126"/>
    <mergeCell ref="B127:E127"/>
    <mergeCell ref="B128:E128"/>
    <mergeCell ref="A131:E131"/>
    <mergeCell ref="A132:B132"/>
    <mergeCell ref="A140:E140"/>
    <mergeCell ref="B109:D109"/>
    <mergeCell ref="B110:D110"/>
    <mergeCell ref="B111:D111"/>
    <mergeCell ref="B112:D112"/>
    <mergeCell ref="B113:D113"/>
    <mergeCell ref="A125:E125"/>
    <mergeCell ref="A90:E90"/>
    <mergeCell ref="A91:B91"/>
    <mergeCell ref="D93:E93"/>
    <mergeCell ref="A106:E106"/>
    <mergeCell ref="A107:D107"/>
    <mergeCell ref="B108:D108"/>
    <mergeCell ref="A49:E49"/>
    <mergeCell ref="A50:B50"/>
    <mergeCell ref="A65:E65"/>
    <mergeCell ref="A66:B66"/>
    <mergeCell ref="A79:E79"/>
    <mergeCell ref="A46:D46"/>
  </mergeCells>
  <printOptions/>
  <pageMargins left="0.7" right="0.7" top="0.75" bottom="0.75" header="0.3" footer="0.3"/>
  <pageSetup fitToHeight="0" fitToWidth="1" horizontalDpi="300" verticalDpi="300" orientation="landscape" paperSize="9" scale="79" r:id="rId1"/>
  <headerFooter alignWithMargins="0">
    <oddHeader>&amp;LZałacznik nr 1&amp;R26/PN/2019</oddHeader>
    <oddFooter>&amp;C&amp;P</oddFooter>
  </headerFooter>
  <rowBreaks count="7" manualBreakCount="7">
    <brk id="22" max="9" man="1"/>
    <brk id="33" max="9" man="1"/>
    <brk id="47" max="255" man="1"/>
    <brk id="78" max="9" man="1"/>
    <brk id="104" max="255" man="1"/>
    <brk id="129" max="255" man="1"/>
    <brk id="157"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2:J10"/>
  <sheetViews>
    <sheetView view="pageBreakPreview" zoomScale="60" workbookViewId="0" topLeftCell="A1">
      <selection activeCell="G10" sqref="G10:H10"/>
    </sheetView>
  </sheetViews>
  <sheetFormatPr defaultColWidth="9.140625" defaultRowHeight="15"/>
  <cols>
    <col min="1" max="1" width="5.8515625" style="0" customWidth="1"/>
    <col min="2" max="2" width="45.57421875" style="0" customWidth="1"/>
    <col min="3" max="3" width="7.28125" style="0" customWidth="1"/>
    <col min="5" max="5" width="12.28125" style="0" customWidth="1"/>
    <col min="6" max="6" width="13.8515625" style="0" customWidth="1"/>
    <col min="7" max="7" width="7.421875" style="0" customWidth="1"/>
    <col min="8" max="8" width="15.140625" style="0" customWidth="1"/>
    <col min="9" max="9" width="23.421875" style="0" customWidth="1"/>
    <col min="10" max="10" width="14.00390625" style="0" customWidth="1"/>
  </cols>
  <sheetData>
    <row r="2" spans="1:10" ht="15" customHeight="1">
      <c r="A2" s="19"/>
      <c r="B2" s="430" t="s">
        <v>426</v>
      </c>
      <c r="C2" s="430"/>
      <c r="D2" s="430"/>
      <c r="E2" s="19"/>
      <c r="F2" s="19"/>
      <c r="G2" s="19"/>
      <c r="H2" s="19"/>
      <c r="I2" s="19"/>
      <c r="J2" s="19"/>
    </row>
    <row r="3" spans="1:10" ht="15">
      <c r="A3" s="19"/>
      <c r="B3" s="134" t="s">
        <v>409</v>
      </c>
      <c r="C3" s="19"/>
      <c r="D3" s="19"/>
      <c r="E3" s="19"/>
      <c r="F3" s="19"/>
      <c r="G3" s="19"/>
      <c r="H3" s="19"/>
      <c r="I3" s="19"/>
      <c r="J3" s="19"/>
    </row>
    <row r="4" spans="1:10" ht="15">
      <c r="A4" s="19"/>
      <c r="B4" s="19"/>
      <c r="C4" s="19"/>
      <c r="D4" s="19"/>
      <c r="E4" s="19"/>
      <c r="F4" s="19"/>
      <c r="G4" s="19"/>
      <c r="H4" s="19"/>
      <c r="I4" s="19"/>
      <c r="J4" s="19"/>
    </row>
    <row r="5" spans="1:10" ht="45.75" customHeight="1">
      <c r="A5" s="307" t="s">
        <v>41</v>
      </c>
      <c r="B5" s="309" t="s">
        <v>42</v>
      </c>
      <c r="C5" s="307" t="s">
        <v>43</v>
      </c>
      <c r="D5" s="307" t="s">
        <v>330</v>
      </c>
      <c r="E5" s="313" t="s">
        <v>179</v>
      </c>
      <c r="F5" s="313" t="s">
        <v>44</v>
      </c>
      <c r="G5" s="309" t="s">
        <v>45</v>
      </c>
      <c r="H5" s="307" t="s">
        <v>46</v>
      </c>
      <c r="I5" s="316" t="s">
        <v>324</v>
      </c>
      <c r="J5" s="309" t="s">
        <v>417</v>
      </c>
    </row>
    <row r="6" spans="1:10" ht="63" customHeight="1">
      <c r="A6" s="188" t="s">
        <v>304</v>
      </c>
      <c r="B6" s="380" t="s">
        <v>305</v>
      </c>
      <c r="C6" s="188" t="s">
        <v>68</v>
      </c>
      <c r="D6" s="381">
        <v>2200</v>
      </c>
      <c r="E6" s="162"/>
      <c r="F6" s="162"/>
      <c r="G6" s="162"/>
      <c r="H6" s="162"/>
      <c r="I6" s="148"/>
      <c r="J6" s="189">
        <v>2</v>
      </c>
    </row>
    <row r="7" spans="1:10" ht="54.75" customHeight="1">
      <c r="A7" s="188" t="s">
        <v>306</v>
      </c>
      <c r="B7" s="380" t="s">
        <v>307</v>
      </c>
      <c r="C7" s="188" t="s">
        <v>68</v>
      </c>
      <c r="D7" s="381">
        <v>7000</v>
      </c>
      <c r="E7" s="162"/>
      <c r="F7" s="162"/>
      <c r="G7" s="162"/>
      <c r="H7" s="162"/>
      <c r="I7" s="148"/>
      <c r="J7" s="189">
        <v>2</v>
      </c>
    </row>
    <row r="8" spans="1:10" ht="15">
      <c r="A8" s="19"/>
      <c r="B8" s="19"/>
      <c r="C8" s="19"/>
      <c r="D8" s="19"/>
      <c r="E8" s="135"/>
      <c r="F8" s="186"/>
      <c r="G8" s="187"/>
      <c r="H8" s="186"/>
      <c r="I8" s="19"/>
      <c r="J8" s="19"/>
    </row>
    <row r="9" ht="15.75">
      <c r="A9" s="136"/>
    </row>
    <row r="10" ht="15">
      <c r="A10" s="137" t="s">
        <v>308</v>
      </c>
    </row>
  </sheetData>
  <sheetProtection selectLockedCells="1" selectUnlockedCells="1"/>
  <mergeCells count="1">
    <mergeCell ref="B2:D2"/>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5" r:id="rId1"/>
  <headerFooter alignWithMargins="0">
    <oddHeader>&amp;LZałącznik nr 1&amp;R26/PN/2019</oddHeader>
  </headerFooter>
</worksheet>
</file>

<file path=xl/worksheets/sheet3.xml><?xml version="1.0" encoding="utf-8"?>
<worksheet xmlns="http://schemas.openxmlformats.org/spreadsheetml/2006/main" xmlns:r="http://schemas.openxmlformats.org/officeDocument/2006/relationships">
  <dimension ref="A1:K28"/>
  <sheetViews>
    <sheetView view="pageBreakPreview" zoomScale="60" workbookViewId="0" topLeftCell="A1">
      <selection activeCell="L5" sqref="L5"/>
    </sheetView>
  </sheetViews>
  <sheetFormatPr defaultColWidth="9.140625" defaultRowHeight="15"/>
  <cols>
    <col min="1" max="1" width="5.140625" style="0" customWidth="1"/>
    <col min="2" max="2" width="42.00390625" style="0" customWidth="1"/>
    <col min="3" max="3" width="5.140625" style="0" customWidth="1"/>
    <col min="4" max="4" width="7.140625" style="0" customWidth="1"/>
    <col min="5" max="5" width="12.00390625" style="0" customWidth="1"/>
    <col min="6" max="6" width="14.140625" style="0" customWidth="1"/>
    <col min="7" max="7" width="6.57421875" style="0" customWidth="1"/>
    <col min="8" max="8" width="15.8515625" style="0" customWidth="1"/>
    <col min="9" max="9" width="27.140625" style="0" customWidth="1"/>
    <col min="10" max="10" width="14.57421875" style="0" customWidth="1"/>
  </cols>
  <sheetData>
    <row r="1" ht="15">
      <c r="A1" s="9" t="s">
        <v>154</v>
      </c>
    </row>
    <row r="2" ht="15">
      <c r="A2" s="9" t="s">
        <v>7</v>
      </c>
    </row>
    <row r="3" spans="5:7" ht="15">
      <c r="E3" s="11"/>
      <c r="F3" s="12"/>
      <c r="G3" s="11"/>
    </row>
    <row r="4" spans="1:11" ht="38.25">
      <c r="A4" s="305" t="s">
        <v>41</v>
      </c>
      <c r="B4" s="306" t="s">
        <v>42</v>
      </c>
      <c r="C4" s="307" t="s">
        <v>43</v>
      </c>
      <c r="D4" s="305" t="s">
        <v>330</v>
      </c>
      <c r="E4" s="308" t="s">
        <v>179</v>
      </c>
      <c r="F4" s="308" t="s">
        <v>44</v>
      </c>
      <c r="G4" s="150" t="s">
        <v>45</v>
      </c>
      <c r="H4" s="305" t="s">
        <v>46</v>
      </c>
      <c r="I4" s="310" t="s">
        <v>324</v>
      </c>
      <c r="J4" s="150" t="s">
        <v>417</v>
      </c>
      <c r="K4" s="74"/>
    </row>
    <row r="5" spans="1:10" ht="72">
      <c r="A5" s="24">
        <v>1</v>
      </c>
      <c r="B5" s="75" t="s">
        <v>155</v>
      </c>
      <c r="C5" s="24" t="s">
        <v>68</v>
      </c>
      <c r="D5" s="311">
        <v>2500</v>
      </c>
      <c r="E5" s="170"/>
      <c r="F5" s="174"/>
      <c r="G5" s="76"/>
      <c r="H5" s="76"/>
      <c r="I5" s="76"/>
      <c r="J5" s="14">
        <v>5</v>
      </c>
    </row>
    <row r="6" spans="1:10" ht="72">
      <c r="A6" s="24">
        <v>2</v>
      </c>
      <c r="B6" s="75" t="s">
        <v>156</v>
      </c>
      <c r="C6" s="24" t="s">
        <v>68</v>
      </c>
      <c r="D6" s="311">
        <v>2300</v>
      </c>
      <c r="E6" s="170"/>
      <c r="F6" s="174"/>
      <c r="G6" s="76"/>
      <c r="H6" s="76"/>
      <c r="I6" s="76"/>
      <c r="J6" s="14">
        <v>3</v>
      </c>
    </row>
    <row r="7" spans="1:10" ht="36">
      <c r="A7" s="24">
        <v>3</v>
      </c>
      <c r="B7" s="75" t="s">
        <v>374</v>
      </c>
      <c r="C7" s="24" t="s">
        <v>68</v>
      </c>
      <c r="D7" s="311">
        <v>100</v>
      </c>
      <c r="E7" s="170"/>
      <c r="F7" s="174"/>
      <c r="G7" s="76"/>
      <c r="H7" s="76"/>
      <c r="I7" s="76"/>
      <c r="J7" s="14">
        <v>0</v>
      </c>
    </row>
    <row r="8" spans="1:10" ht="48">
      <c r="A8" s="24">
        <v>4</v>
      </c>
      <c r="B8" s="75" t="s">
        <v>157</v>
      </c>
      <c r="C8" s="24" t="s">
        <v>68</v>
      </c>
      <c r="D8" s="311">
        <v>250</v>
      </c>
      <c r="E8" s="170"/>
      <c r="F8" s="174"/>
      <c r="G8" s="76"/>
      <c r="H8" s="76"/>
      <c r="I8" s="76"/>
      <c r="J8" s="14">
        <v>2</v>
      </c>
    </row>
    <row r="9" spans="1:10" ht="48">
      <c r="A9" s="24">
        <v>5</v>
      </c>
      <c r="B9" s="75" t="s">
        <v>158</v>
      </c>
      <c r="C9" s="24" t="s">
        <v>68</v>
      </c>
      <c r="D9" s="311">
        <v>450</v>
      </c>
      <c r="E9" s="170"/>
      <c r="F9" s="174"/>
      <c r="G9" s="76"/>
      <c r="H9" s="76"/>
      <c r="I9" s="76"/>
      <c r="J9" s="14">
        <v>2</v>
      </c>
    </row>
    <row r="10" spans="1:10" ht="48">
      <c r="A10" s="24">
        <v>6</v>
      </c>
      <c r="B10" s="75" t="s">
        <v>159</v>
      </c>
      <c r="C10" s="24" t="s">
        <v>68</v>
      </c>
      <c r="D10" s="311">
        <v>500</v>
      </c>
      <c r="E10" s="170"/>
      <c r="F10" s="174"/>
      <c r="G10" s="76"/>
      <c r="H10" s="76"/>
      <c r="I10" s="76"/>
      <c r="J10" s="14">
        <v>3</v>
      </c>
    </row>
    <row r="11" spans="1:10" ht="15">
      <c r="A11" s="24">
        <v>7</v>
      </c>
      <c r="B11" s="75" t="s">
        <v>160</v>
      </c>
      <c r="C11" s="24" t="s">
        <v>68</v>
      </c>
      <c r="D11" s="311">
        <v>30</v>
      </c>
      <c r="E11" s="170"/>
      <c r="F11" s="174"/>
      <c r="G11" s="76"/>
      <c r="H11" s="76"/>
      <c r="I11" s="76"/>
      <c r="J11" s="14"/>
    </row>
    <row r="12" spans="1:10" ht="15">
      <c r="A12" s="398" t="s">
        <v>84</v>
      </c>
      <c r="B12" s="399"/>
      <c r="C12" s="399"/>
      <c r="D12" s="399"/>
      <c r="E12" s="399"/>
      <c r="F12" s="155"/>
      <c r="G12" s="151"/>
      <c r="H12" s="77"/>
      <c r="I12" s="77">
        <f>SUM(I5:I11)</f>
        <v>0</v>
      </c>
      <c r="J12" s="78"/>
    </row>
    <row r="13" spans="1:5" ht="15">
      <c r="A13" s="29"/>
      <c r="B13" s="29"/>
      <c r="C13" s="29"/>
      <c r="D13" s="29"/>
      <c r="E13" s="29"/>
    </row>
    <row r="14" spans="1:5" ht="15" customHeight="1">
      <c r="A14" s="385" t="s">
        <v>161</v>
      </c>
      <c r="B14" s="385"/>
      <c r="C14" s="385"/>
      <c r="D14" s="385"/>
      <c r="E14" s="385"/>
    </row>
    <row r="15" spans="1:5" ht="15">
      <c r="A15" s="71" t="s">
        <v>93</v>
      </c>
      <c r="B15" s="43"/>
      <c r="C15" s="24"/>
      <c r="D15" s="27"/>
      <c r="E15" s="51"/>
    </row>
    <row r="16" spans="1:5" ht="15">
      <c r="A16" s="67"/>
      <c r="B16" s="21" t="s">
        <v>87</v>
      </c>
      <c r="C16" s="24"/>
      <c r="D16" s="27" t="s">
        <v>94</v>
      </c>
      <c r="E16" s="51"/>
    </row>
    <row r="17" spans="1:5" ht="36">
      <c r="A17" s="69" t="s">
        <v>88</v>
      </c>
      <c r="B17" s="79" t="s">
        <v>111</v>
      </c>
      <c r="C17" s="24"/>
      <c r="D17" s="24" t="s">
        <v>96</v>
      </c>
      <c r="E17" s="51"/>
    </row>
    <row r="18" spans="1:5" ht="24">
      <c r="A18" s="69" t="s">
        <v>88</v>
      </c>
      <c r="B18" s="79" t="s">
        <v>412</v>
      </c>
      <c r="C18" s="24"/>
      <c r="D18" s="24" t="s">
        <v>96</v>
      </c>
      <c r="E18" s="51"/>
    </row>
    <row r="19" spans="1:5" ht="15">
      <c r="A19" s="69" t="s">
        <v>88</v>
      </c>
      <c r="B19" s="79" t="s">
        <v>413</v>
      </c>
      <c r="C19" s="24"/>
      <c r="D19" s="24" t="s">
        <v>96</v>
      </c>
      <c r="E19" s="51"/>
    </row>
    <row r="20" spans="1:5" ht="24">
      <c r="A20" s="68" t="s">
        <v>88</v>
      </c>
      <c r="B20" s="80" t="s">
        <v>414</v>
      </c>
      <c r="C20" s="73"/>
      <c r="D20" s="73" t="s">
        <v>96</v>
      </c>
      <c r="E20" s="52"/>
    </row>
    <row r="21" spans="1:5" ht="15">
      <c r="A21" s="29"/>
      <c r="B21" s="29"/>
      <c r="C21" s="29"/>
      <c r="D21" s="29"/>
      <c r="E21" s="29"/>
    </row>
    <row r="22" spans="1:5" ht="15">
      <c r="A22" s="29"/>
      <c r="B22" s="29"/>
      <c r="C22" s="29"/>
      <c r="D22" s="29"/>
      <c r="E22" s="29"/>
    </row>
    <row r="23" spans="1:5" ht="15" customHeight="1">
      <c r="A23" s="385" t="s">
        <v>162</v>
      </c>
      <c r="B23" s="385"/>
      <c r="C23" s="385"/>
      <c r="D23" s="385"/>
      <c r="E23" s="385"/>
    </row>
    <row r="24" spans="1:5" ht="15">
      <c r="A24" s="71" t="s">
        <v>93</v>
      </c>
      <c r="B24" s="43"/>
      <c r="C24" s="24"/>
      <c r="D24" s="27"/>
      <c r="E24" s="51"/>
    </row>
    <row r="25" spans="1:5" ht="15">
      <c r="A25" s="67"/>
      <c r="B25" s="21" t="s">
        <v>87</v>
      </c>
      <c r="C25" s="24"/>
      <c r="D25" s="27" t="s">
        <v>94</v>
      </c>
      <c r="E25" s="51"/>
    </row>
    <row r="26" spans="1:5" ht="36">
      <c r="A26" s="69" t="s">
        <v>88</v>
      </c>
      <c r="B26" s="81" t="s">
        <v>111</v>
      </c>
      <c r="C26" s="24"/>
      <c r="D26" s="24" t="s">
        <v>96</v>
      </c>
      <c r="E26" s="51"/>
    </row>
    <row r="27" spans="1:5" ht="15">
      <c r="A27" s="69" t="s">
        <v>88</v>
      </c>
      <c r="B27" s="81" t="s">
        <v>375</v>
      </c>
      <c r="C27" s="24"/>
      <c r="D27" s="24" t="s">
        <v>96</v>
      </c>
      <c r="E27" s="51"/>
    </row>
    <row r="28" spans="1:5" ht="15">
      <c r="A28" s="68" t="s">
        <v>88</v>
      </c>
      <c r="B28" s="82" t="s">
        <v>376</v>
      </c>
      <c r="C28" s="73"/>
      <c r="D28" s="73" t="s">
        <v>96</v>
      </c>
      <c r="E28" s="52"/>
    </row>
  </sheetData>
  <sheetProtection selectLockedCells="1" selectUnlockedCells="1"/>
  <mergeCells count="3">
    <mergeCell ref="A14:E14"/>
    <mergeCell ref="A23:E23"/>
    <mergeCell ref="A12:E12"/>
  </mergeCells>
  <printOptions/>
  <pageMargins left="0.7" right="0.7" top="0.75" bottom="0.75" header="0.3" footer="0.3"/>
  <pageSetup horizontalDpi="300" verticalDpi="300" orientation="landscape" paperSize="9" scale="64" r:id="rId1"/>
  <headerFooter alignWithMargins="0">
    <oddHeader>&amp;LZałącznik nr1&amp;R26/PN/2019</oddHeader>
    <oddFooter>&amp;C&amp;P</oddFooter>
  </headerFooter>
</worksheet>
</file>

<file path=xl/worksheets/sheet4.xml><?xml version="1.0" encoding="utf-8"?>
<worksheet xmlns="http://schemas.openxmlformats.org/spreadsheetml/2006/main" xmlns:r="http://schemas.openxmlformats.org/officeDocument/2006/relationships">
  <dimension ref="A1:L30"/>
  <sheetViews>
    <sheetView view="pageLayout" workbookViewId="0" topLeftCell="A1">
      <selection activeCell="B7" sqref="B7"/>
    </sheetView>
  </sheetViews>
  <sheetFormatPr defaultColWidth="9.140625" defaultRowHeight="15"/>
  <cols>
    <col min="1" max="1" width="5.140625" style="0" customWidth="1"/>
    <col min="2" max="2" width="46.00390625" style="0" customWidth="1"/>
    <col min="3" max="3" width="5.140625" style="0" customWidth="1"/>
    <col min="5" max="5" width="11.8515625" style="0" customWidth="1"/>
    <col min="6" max="6" width="16.57421875" style="0" customWidth="1"/>
    <col min="7" max="7" width="7.00390625" style="0" customWidth="1"/>
    <col min="8" max="8" width="18.421875" style="0" customWidth="1"/>
    <col min="9" max="9" width="26.28125" style="0" customWidth="1"/>
    <col min="10" max="10" width="13.00390625" style="0" customWidth="1"/>
  </cols>
  <sheetData>
    <row r="1" ht="15">
      <c r="A1" s="9" t="s">
        <v>163</v>
      </c>
    </row>
    <row r="2" ht="15">
      <c r="A2" s="9" t="s">
        <v>9</v>
      </c>
    </row>
    <row r="3" spans="5:7" ht="15">
      <c r="E3" s="11"/>
      <c r="F3" s="12"/>
      <c r="G3" s="11"/>
    </row>
    <row r="4" spans="1:12" ht="38.25">
      <c r="A4" s="305" t="s">
        <v>41</v>
      </c>
      <c r="B4" s="306" t="s">
        <v>42</v>
      </c>
      <c r="C4" s="307" t="s">
        <v>43</v>
      </c>
      <c r="D4" s="307" t="s">
        <v>330</v>
      </c>
      <c r="E4" s="308" t="s">
        <v>179</v>
      </c>
      <c r="F4" s="308" t="s">
        <v>44</v>
      </c>
      <c r="G4" s="150" t="s">
        <v>45</v>
      </c>
      <c r="H4" s="305" t="s">
        <v>46</v>
      </c>
      <c r="I4" s="310" t="s">
        <v>324</v>
      </c>
      <c r="J4" s="150" t="s">
        <v>417</v>
      </c>
      <c r="K4" s="83" t="s">
        <v>165</v>
      </c>
      <c r="L4" s="2"/>
    </row>
    <row r="5" spans="1:10" s="19" customFormat="1" ht="162.75" customHeight="1">
      <c r="A5" s="14">
        <v>1</v>
      </c>
      <c r="B5" s="84" t="s">
        <v>377</v>
      </c>
      <c r="C5" s="14" t="s">
        <v>68</v>
      </c>
      <c r="D5" s="311">
        <v>900</v>
      </c>
      <c r="E5" s="260"/>
      <c r="F5" s="243"/>
      <c r="G5" s="243"/>
      <c r="H5" s="243"/>
      <c r="I5" s="243"/>
      <c r="J5" s="14">
        <v>3</v>
      </c>
    </row>
    <row r="6" spans="1:10" s="19" customFormat="1" ht="54" customHeight="1">
      <c r="A6" s="14">
        <v>2</v>
      </c>
      <c r="B6" s="84" t="s">
        <v>166</v>
      </c>
      <c r="C6" s="14" t="s">
        <v>68</v>
      </c>
      <c r="D6" s="311">
        <v>350</v>
      </c>
      <c r="E6" s="260"/>
      <c r="F6" s="243"/>
      <c r="G6" s="243"/>
      <c r="H6" s="243"/>
      <c r="I6" s="243"/>
      <c r="J6" s="14">
        <v>2</v>
      </c>
    </row>
    <row r="7" spans="1:10" s="19" customFormat="1" ht="59.25" customHeight="1">
      <c r="A7" s="14">
        <v>3</v>
      </c>
      <c r="B7" s="84" t="s">
        <v>167</v>
      </c>
      <c r="C7" s="14" t="s">
        <v>68</v>
      </c>
      <c r="D7" s="311">
        <v>500</v>
      </c>
      <c r="E7" s="260"/>
      <c r="F7" s="243"/>
      <c r="G7" s="243"/>
      <c r="H7" s="243"/>
      <c r="I7" s="243"/>
      <c r="J7" s="14">
        <v>3</v>
      </c>
    </row>
    <row r="8" spans="1:10" s="19" customFormat="1" ht="36">
      <c r="A8" s="14">
        <v>4</v>
      </c>
      <c r="B8" s="85" t="s">
        <v>168</v>
      </c>
      <c r="C8" s="14" t="s">
        <v>68</v>
      </c>
      <c r="D8" s="311">
        <v>100</v>
      </c>
      <c r="E8" s="260"/>
      <c r="F8" s="261"/>
      <c r="G8" s="261"/>
      <c r="H8" s="261"/>
      <c r="I8" s="243"/>
      <c r="J8" s="14">
        <v>2</v>
      </c>
    </row>
    <row r="9" spans="1:10" s="19" customFormat="1" ht="15" customHeight="1">
      <c r="A9" s="401" t="s">
        <v>84</v>
      </c>
      <c r="B9" s="402"/>
      <c r="C9" s="402"/>
      <c r="D9" s="402"/>
      <c r="E9" s="402"/>
      <c r="F9" s="262"/>
      <c r="G9" s="263"/>
      <c r="H9" s="263"/>
      <c r="I9" s="264">
        <f>SUM(I5:I8)</f>
        <v>0</v>
      </c>
      <c r="J9" s="87"/>
    </row>
    <row r="11" spans="1:5" ht="15" customHeight="1">
      <c r="A11" s="400" t="s">
        <v>169</v>
      </c>
      <c r="B11" s="400"/>
      <c r="C11" s="400"/>
      <c r="D11" s="400"/>
      <c r="E11" s="400"/>
    </row>
    <row r="12" spans="1:5" ht="15">
      <c r="A12" s="88" t="s">
        <v>93</v>
      </c>
      <c r="B12" s="89"/>
      <c r="C12" s="90"/>
      <c r="D12" s="78"/>
      <c r="E12" s="91"/>
    </row>
    <row r="13" spans="1:5" ht="15">
      <c r="A13" s="92"/>
      <c r="B13" s="93" t="s">
        <v>87</v>
      </c>
      <c r="C13" s="90"/>
      <c r="D13" s="78" t="s">
        <v>94</v>
      </c>
      <c r="E13" s="91"/>
    </row>
    <row r="14" spans="1:5" ht="15">
      <c r="A14" s="94" t="s">
        <v>88</v>
      </c>
      <c r="B14" s="95" t="s">
        <v>170</v>
      </c>
      <c r="C14" s="90"/>
      <c r="D14" s="90" t="s">
        <v>96</v>
      </c>
      <c r="E14" s="91"/>
    </row>
    <row r="15" spans="1:5" ht="15">
      <c r="A15" s="94" t="s">
        <v>88</v>
      </c>
      <c r="B15" s="95" t="s">
        <v>171</v>
      </c>
      <c r="C15" s="90"/>
      <c r="D15" s="90" t="s">
        <v>96</v>
      </c>
      <c r="E15" s="91"/>
    </row>
    <row r="16" spans="1:5" ht="38.25">
      <c r="A16" s="96" t="s">
        <v>88</v>
      </c>
      <c r="B16" s="97" t="s">
        <v>111</v>
      </c>
      <c r="C16" s="98"/>
      <c r="D16" s="98" t="s">
        <v>96</v>
      </c>
      <c r="E16" s="99"/>
    </row>
    <row r="18" spans="1:5" ht="15" customHeight="1">
      <c r="A18" s="400" t="s">
        <v>172</v>
      </c>
      <c r="B18" s="400"/>
      <c r="C18" s="400"/>
      <c r="D18" s="400"/>
      <c r="E18" s="400"/>
    </row>
    <row r="19" spans="1:5" ht="15">
      <c r="A19" s="88" t="s">
        <v>93</v>
      </c>
      <c r="B19" s="89"/>
      <c r="C19" s="90"/>
      <c r="D19" s="78"/>
      <c r="E19" s="91"/>
    </row>
    <row r="20" spans="1:5" ht="15">
      <c r="A20" s="92"/>
      <c r="B20" s="93" t="s">
        <v>87</v>
      </c>
      <c r="C20" s="90"/>
      <c r="D20" s="78" t="s">
        <v>94</v>
      </c>
      <c r="E20" s="91"/>
    </row>
    <row r="21" spans="1:5" ht="15">
      <c r="A21" s="94" t="s">
        <v>88</v>
      </c>
      <c r="B21" s="100" t="s">
        <v>173</v>
      </c>
      <c r="C21" s="90"/>
      <c r="D21" s="90" t="s">
        <v>96</v>
      </c>
      <c r="E21" s="91"/>
    </row>
    <row r="22" spans="1:5" ht="15">
      <c r="A22" s="94" t="s">
        <v>88</v>
      </c>
      <c r="B22" s="100" t="s">
        <v>174</v>
      </c>
      <c r="C22" s="90"/>
      <c r="D22" s="90" t="s">
        <v>96</v>
      </c>
      <c r="E22" s="91"/>
    </row>
    <row r="23" spans="1:5" ht="15">
      <c r="A23" s="94" t="s">
        <v>88</v>
      </c>
      <c r="B23" s="100" t="s">
        <v>175</v>
      </c>
      <c r="C23" s="90"/>
      <c r="D23" s="90" t="s">
        <v>96</v>
      </c>
      <c r="E23" s="91"/>
    </row>
    <row r="24" spans="1:5" ht="38.25">
      <c r="A24" s="96" t="s">
        <v>88</v>
      </c>
      <c r="B24" s="101" t="s">
        <v>176</v>
      </c>
      <c r="C24" s="98"/>
      <c r="D24" s="98" t="s">
        <v>96</v>
      </c>
      <c r="E24" s="99"/>
    </row>
    <row r="26" spans="1:5" ht="15" customHeight="1">
      <c r="A26" s="400" t="s">
        <v>177</v>
      </c>
      <c r="B26" s="400"/>
      <c r="C26" s="400"/>
      <c r="D26" s="400"/>
      <c r="E26" s="400"/>
    </row>
    <row r="27" spans="1:5" ht="15">
      <c r="A27" s="88" t="s">
        <v>93</v>
      </c>
      <c r="B27" s="89"/>
      <c r="C27" s="90"/>
      <c r="D27" s="78"/>
      <c r="E27" s="91"/>
    </row>
    <row r="28" spans="1:5" ht="15">
      <c r="A28" s="92"/>
      <c r="B28" s="93" t="s">
        <v>87</v>
      </c>
      <c r="C28" s="90"/>
      <c r="D28" s="78" t="s">
        <v>94</v>
      </c>
      <c r="E28" s="91"/>
    </row>
    <row r="29" spans="1:5" ht="15">
      <c r="A29" s="94" t="s">
        <v>88</v>
      </c>
      <c r="B29" s="95" t="s">
        <v>178</v>
      </c>
      <c r="C29" s="90"/>
      <c r="D29" s="90" t="s">
        <v>96</v>
      </c>
      <c r="E29" s="91"/>
    </row>
    <row r="30" spans="1:5" ht="38.25">
      <c r="A30" s="96" t="s">
        <v>88</v>
      </c>
      <c r="B30" s="97" t="s">
        <v>111</v>
      </c>
      <c r="C30" s="98"/>
      <c r="D30" s="98" t="s">
        <v>96</v>
      </c>
      <c r="E30" s="99"/>
    </row>
  </sheetData>
  <sheetProtection selectLockedCells="1" selectUnlockedCells="1"/>
  <mergeCells count="4">
    <mergeCell ref="A11:E11"/>
    <mergeCell ref="A18:E18"/>
    <mergeCell ref="A26:E26"/>
    <mergeCell ref="A9:E9"/>
  </mergeCells>
  <printOptions/>
  <pageMargins left="0.7" right="0.7" top="0.75" bottom="0.75" header="0.3" footer="0.3"/>
  <pageSetup horizontalDpi="300" verticalDpi="300" orientation="landscape" paperSize="9" scale="61" r:id="rId1"/>
  <headerFooter alignWithMargins="0">
    <oddHeader>&amp;LZałącznik nr 1&amp;R26/PN/2019</oddHeader>
    <oddFooter>&amp;C&amp;P</oddFooter>
  </headerFooter>
</worksheet>
</file>

<file path=xl/worksheets/sheet5.xml><?xml version="1.0" encoding="utf-8"?>
<worksheet xmlns="http://schemas.openxmlformats.org/spreadsheetml/2006/main" xmlns:r="http://schemas.openxmlformats.org/officeDocument/2006/relationships">
  <dimension ref="A1:J40"/>
  <sheetViews>
    <sheetView view="pageBreakPreview" zoomScale="60" workbookViewId="0" topLeftCell="A13">
      <selection activeCell="O4" sqref="O4"/>
    </sheetView>
  </sheetViews>
  <sheetFormatPr defaultColWidth="9.140625" defaultRowHeight="15"/>
  <cols>
    <col min="1" max="1" width="5.140625" style="0" customWidth="1"/>
    <col min="2" max="2" width="42.140625" style="0" customWidth="1"/>
    <col min="3" max="3" width="5.140625" style="0" customWidth="1"/>
    <col min="5" max="5" width="23.421875" style="0" customWidth="1"/>
    <col min="6" max="6" width="10.7109375" style="0" customWidth="1"/>
    <col min="7" max="7" width="14.00390625" style="0" customWidth="1"/>
    <col min="8" max="8" width="7.00390625" style="0" customWidth="1"/>
    <col min="9" max="9" width="14.421875" style="0" customWidth="1"/>
    <col min="10" max="10" width="15.28125" style="0" customWidth="1"/>
    <col min="11" max="11" width="9.8515625" style="0" customWidth="1"/>
  </cols>
  <sheetData>
    <row r="1" spans="1:10" ht="15.75" thickBot="1">
      <c r="A1" s="193" t="s">
        <v>353</v>
      </c>
      <c r="B1" s="194"/>
      <c r="C1" s="195"/>
      <c r="D1" s="196"/>
      <c r="E1" s="197"/>
      <c r="F1" s="198"/>
      <c r="G1" s="196"/>
      <c r="H1" s="196"/>
      <c r="I1" s="196"/>
      <c r="J1" s="196"/>
    </row>
    <row r="2" spans="1:10" ht="15.75" thickBot="1">
      <c r="A2" s="405" t="s">
        <v>404</v>
      </c>
      <c r="B2" s="406"/>
      <c r="C2" s="406"/>
      <c r="D2" s="406"/>
      <c r="E2" s="406"/>
      <c r="F2" s="406"/>
      <c r="G2" s="406"/>
      <c r="H2" s="406"/>
      <c r="I2" s="406"/>
      <c r="J2" s="407"/>
    </row>
    <row r="3" spans="1:10" ht="15.75" thickBot="1">
      <c r="A3" s="196"/>
      <c r="B3" s="196"/>
      <c r="C3" s="196"/>
      <c r="D3" s="196"/>
      <c r="E3" s="199"/>
      <c r="F3" s="200"/>
      <c r="G3" s="201"/>
      <c r="H3" s="196"/>
      <c r="I3" s="196"/>
      <c r="J3" s="196"/>
    </row>
    <row r="4" spans="1:10" ht="39" thickBot="1">
      <c r="A4" s="312" t="s">
        <v>41</v>
      </c>
      <c r="B4" s="204" t="s">
        <v>42</v>
      </c>
      <c r="C4" s="312" t="s">
        <v>43</v>
      </c>
      <c r="D4" s="312" t="s">
        <v>330</v>
      </c>
      <c r="E4" s="203" t="s">
        <v>331</v>
      </c>
      <c r="F4" s="204" t="s">
        <v>332</v>
      </c>
      <c r="G4" s="204" t="s">
        <v>333</v>
      </c>
      <c r="H4" s="312" t="s">
        <v>45</v>
      </c>
      <c r="I4" s="204" t="s">
        <v>334</v>
      </c>
      <c r="J4" s="204" t="s">
        <v>417</v>
      </c>
    </row>
    <row r="5" spans="1:10" ht="64.5" thickBot="1">
      <c r="A5" s="202">
        <v>1</v>
      </c>
      <c r="B5" s="205" t="s">
        <v>335</v>
      </c>
      <c r="C5" s="202" t="s">
        <v>68</v>
      </c>
      <c r="D5" s="202">
        <v>150</v>
      </c>
      <c r="E5" s="206"/>
      <c r="F5" s="207"/>
      <c r="G5" s="207"/>
      <c r="H5" s="208"/>
      <c r="I5" s="209"/>
      <c r="J5" s="202">
        <v>3</v>
      </c>
    </row>
    <row r="6" spans="1:10" ht="64.5" thickBot="1">
      <c r="A6" s="202">
        <v>2</v>
      </c>
      <c r="B6" s="205" t="s">
        <v>336</v>
      </c>
      <c r="C6" s="202" t="s">
        <v>74</v>
      </c>
      <c r="D6" s="202">
        <v>150</v>
      </c>
      <c r="E6" s="206"/>
      <c r="F6" s="207"/>
      <c r="G6" s="207"/>
      <c r="H6" s="208"/>
      <c r="I6" s="209"/>
      <c r="J6" s="202">
        <v>2</v>
      </c>
    </row>
    <row r="7" spans="1:10" ht="64.5" thickBot="1">
      <c r="A7" s="202">
        <v>3</v>
      </c>
      <c r="B7" s="205" t="s">
        <v>337</v>
      </c>
      <c r="C7" s="202" t="s">
        <v>68</v>
      </c>
      <c r="D7" s="202">
        <v>700</v>
      </c>
      <c r="E7" s="206"/>
      <c r="F7" s="207"/>
      <c r="G7" s="207"/>
      <c r="H7" s="208"/>
      <c r="I7" s="209"/>
      <c r="J7" s="202">
        <v>2</v>
      </c>
    </row>
    <row r="8" spans="1:10" ht="64.5" thickBot="1">
      <c r="A8" s="202">
        <v>4</v>
      </c>
      <c r="B8" s="205" t="s">
        <v>338</v>
      </c>
      <c r="C8" s="202" t="s">
        <v>74</v>
      </c>
      <c r="D8" s="202">
        <v>400</v>
      </c>
      <c r="E8" s="206"/>
      <c r="F8" s="207"/>
      <c r="G8" s="207"/>
      <c r="H8" s="208"/>
      <c r="I8" s="209"/>
      <c r="J8" s="202">
        <v>2</v>
      </c>
    </row>
    <row r="9" spans="1:10" ht="64.5" thickBot="1">
      <c r="A9" s="202">
        <v>5</v>
      </c>
      <c r="B9" s="210" t="s">
        <v>339</v>
      </c>
      <c r="C9" s="202" t="s">
        <v>68</v>
      </c>
      <c r="D9" s="202">
        <v>300</v>
      </c>
      <c r="E9" s="206"/>
      <c r="F9" s="207"/>
      <c r="G9" s="207"/>
      <c r="H9" s="208"/>
      <c r="I9" s="209"/>
      <c r="J9" s="202">
        <v>2</v>
      </c>
    </row>
    <row r="10" spans="1:10" ht="24.75" thickBot="1">
      <c r="A10" s="202">
        <v>6</v>
      </c>
      <c r="B10" s="211" t="s">
        <v>340</v>
      </c>
      <c r="C10" s="202" t="s">
        <v>264</v>
      </c>
      <c r="D10" s="202">
        <v>1000</v>
      </c>
      <c r="E10" s="206"/>
      <c r="F10" s="207"/>
      <c r="G10" s="207"/>
      <c r="H10" s="208"/>
      <c r="I10" s="209"/>
      <c r="J10" s="212">
        <v>1</v>
      </c>
    </row>
    <row r="11" spans="1:10" ht="26.25" thickBot="1">
      <c r="A11" s="202">
        <v>7</v>
      </c>
      <c r="B11" s="205" t="s">
        <v>341</v>
      </c>
      <c r="C11" s="202" t="s">
        <v>68</v>
      </c>
      <c r="D11" s="206">
        <v>3500</v>
      </c>
      <c r="E11" s="206"/>
      <c r="F11" s="207"/>
      <c r="G11" s="207"/>
      <c r="H11" s="208"/>
      <c r="I11" s="209"/>
      <c r="J11" s="149">
        <v>2</v>
      </c>
    </row>
    <row r="12" spans="1:10" ht="26.25" thickBot="1">
      <c r="A12" s="290">
        <v>8</v>
      </c>
      <c r="B12" s="291" t="s">
        <v>342</v>
      </c>
      <c r="C12" s="290" t="s">
        <v>74</v>
      </c>
      <c r="D12" s="290">
        <v>60</v>
      </c>
      <c r="E12" s="292"/>
      <c r="F12" s="209"/>
      <c r="G12" s="209"/>
      <c r="H12" s="208"/>
      <c r="I12" s="209"/>
      <c r="J12" s="293">
        <v>1</v>
      </c>
    </row>
    <row r="13" spans="1:10" ht="39" thickBot="1">
      <c r="A13" s="202">
        <v>9</v>
      </c>
      <c r="B13" s="205" t="s">
        <v>343</v>
      </c>
      <c r="C13" s="202" t="s">
        <v>74</v>
      </c>
      <c r="D13" s="202">
        <v>50</v>
      </c>
      <c r="E13" s="206"/>
      <c r="F13" s="207"/>
      <c r="G13" s="207"/>
      <c r="H13" s="208"/>
      <c r="I13" s="209"/>
      <c r="J13" s="213">
        <v>1</v>
      </c>
    </row>
    <row r="14" spans="1:10" ht="15.75" thickBot="1">
      <c r="A14" s="214"/>
      <c r="B14" s="214"/>
      <c r="C14" s="214"/>
      <c r="D14" s="214"/>
      <c r="E14" s="215"/>
      <c r="F14" s="216"/>
      <c r="G14" s="207"/>
      <c r="H14" s="214"/>
      <c r="I14" s="209"/>
      <c r="J14" s="214"/>
    </row>
    <row r="15" spans="5:7" ht="15.75" thickBot="1">
      <c r="E15" s="217"/>
      <c r="F15" s="218"/>
      <c r="G15" s="218"/>
    </row>
    <row r="16" spans="1:5" ht="15">
      <c r="A16" s="408" t="s">
        <v>344</v>
      </c>
      <c r="B16" s="408"/>
      <c r="C16" s="408"/>
      <c r="D16" s="408"/>
      <c r="E16" s="408"/>
    </row>
    <row r="17" spans="1:5" ht="15">
      <c r="A17" s="219" t="s">
        <v>93</v>
      </c>
      <c r="B17" s="220"/>
      <c r="C17" s="221"/>
      <c r="D17" s="87"/>
      <c r="E17" s="222"/>
    </row>
    <row r="18" spans="1:5" ht="15">
      <c r="A18" s="223"/>
      <c r="B18" s="13" t="s">
        <v>87</v>
      </c>
      <c r="C18" s="14"/>
      <c r="D18" s="87" t="s">
        <v>94</v>
      </c>
      <c r="E18" s="222"/>
    </row>
    <row r="19" spans="1:5" ht="25.5">
      <c r="A19" s="224" t="s">
        <v>88</v>
      </c>
      <c r="B19" s="13" t="s">
        <v>345</v>
      </c>
      <c r="C19" s="14"/>
      <c r="D19" s="14" t="s">
        <v>96</v>
      </c>
      <c r="E19" s="222"/>
    </row>
    <row r="20" spans="1:5" ht="39" thickBot="1">
      <c r="A20" s="225" t="s">
        <v>88</v>
      </c>
      <c r="B20" s="226" t="s">
        <v>111</v>
      </c>
      <c r="C20" s="227"/>
      <c r="D20" s="227" t="s">
        <v>96</v>
      </c>
      <c r="E20" s="228"/>
    </row>
    <row r="21" spans="1:5" ht="15.75" thickBot="1">
      <c r="A21" s="19"/>
      <c r="B21" s="19"/>
      <c r="C21" s="19"/>
      <c r="D21" s="19"/>
      <c r="E21" s="229"/>
    </row>
    <row r="22" spans="1:5" ht="15">
      <c r="A22" s="404" t="s">
        <v>346</v>
      </c>
      <c r="B22" s="404"/>
      <c r="C22" s="404"/>
      <c r="D22" s="404"/>
      <c r="E22" s="404"/>
    </row>
    <row r="23" spans="1:5" ht="15">
      <c r="A23" s="219" t="s">
        <v>93</v>
      </c>
      <c r="B23" s="220"/>
      <c r="C23" s="221"/>
      <c r="D23" s="87"/>
      <c r="E23" s="222"/>
    </row>
    <row r="24" spans="1:5" ht="15">
      <c r="A24" s="223"/>
      <c r="B24" s="13" t="s">
        <v>87</v>
      </c>
      <c r="C24" s="14"/>
      <c r="D24" s="87" t="s">
        <v>94</v>
      </c>
      <c r="E24" s="222"/>
    </row>
    <row r="25" spans="1:5" ht="25.5">
      <c r="A25" s="224" t="s">
        <v>88</v>
      </c>
      <c r="B25" s="17" t="s">
        <v>378</v>
      </c>
      <c r="C25" s="14"/>
      <c r="D25" s="14" t="s">
        <v>96</v>
      </c>
      <c r="E25" s="222"/>
    </row>
    <row r="26" spans="1:5" ht="15.75" thickBot="1">
      <c r="A26" s="225" t="s">
        <v>88</v>
      </c>
      <c r="B26" s="109" t="s">
        <v>347</v>
      </c>
      <c r="C26" s="227"/>
      <c r="D26" s="227" t="s">
        <v>96</v>
      </c>
      <c r="E26" s="228"/>
    </row>
    <row r="27" spans="1:5" ht="15.75" thickBot="1">
      <c r="A27" s="19"/>
      <c r="B27" s="19"/>
      <c r="C27" s="19"/>
      <c r="D27" s="19"/>
      <c r="E27" s="229"/>
    </row>
    <row r="28" spans="1:5" ht="15">
      <c r="A28" s="408" t="s">
        <v>348</v>
      </c>
      <c r="B28" s="408"/>
      <c r="C28" s="408"/>
      <c r="D28" s="408"/>
      <c r="E28" s="408"/>
    </row>
    <row r="29" spans="1:5" ht="15">
      <c r="A29" s="403" t="s">
        <v>86</v>
      </c>
      <c r="B29" s="403"/>
      <c r="C29" s="230"/>
      <c r="D29" s="231"/>
      <c r="E29" s="222"/>
    </row>
    <row r="30" spans="1:5" ht="15">
      <c r="A30" s="223"/>
      <c r="B30" s="17" t="s">
        <v>87</v>
      </c>
      <c r="C30" s="232"/>
      <c r="D30" s="232"/>
      <c r="E30" s="222"/>
    </row>
    <row r="31" spans="1:5" ht="25.5">
      <c r="A31" s="224" t="s">
        <v>88</v>
      </c>
      <c r="B31" s="17" t="s">
        <v>349</v>
      </c>
      <c r="C31" s="233"/>
      <c r="D31" s="233"/>
      <c r="E31" s="222"/>
    </row>
    <row r="32" spans="1:5" ht="15">
      <c r="A32" s="224" t="s">
        <v>88</v>
      </c>
      <c r="B32" s="17" t="s">
        <v>350</v>
      </c>
      <c r="C32" s="233"/>
      <c r="D32" s="233"/>
      <c r="E32" s="222"/>
    </row>
    <row r="33" spans="1:5" ht="15.75" thickBot="1">
      <c r="A33" s="225" t="s">
        <v>88</v>
      </c>
      <c r="B33" s="109" t="s">
        <v>351</v>
      </c>
      <c r="C33" s="234"/>
      <c r="D33" s="234"/>
      <c r="E33" s="228"/>
    </row>
    <row r="34" spans="1:5" ht="15.75" thickBot="1">
      <c r="A34" s="19"/>
      <c r="B34" s="19"/>
      <c r="C34" s="19"/>
      <c r="D34" s="19"/>
      <c r="E34" s="229"/>
    </row>
    <row r="35" spans="1:5" ht="15">
      <c r="A35" s="404" t="s">
        <v>405</v>
      </c>
      <c r="B35" s="404"/>
      <c r="C35" s="404"/>
      <c r="D35" s="404"/>
      <c r="E35" s="404"/>
    </row>
    <row r="36" spans="1:5" ht="15">
      <c r="A36" s="219" t="s">
        <v>93</v>
      </c>
      <c r="B36" s="220"/>
      <c r="C36" s="221"/>
      <c r="D36" s="87"/>
      <c r="E36" s="222"/>
    </row>
    <row r="37" spans="1:5" ht="15">
      <c r="A37" s="223"/>
      <c r="B37" s="13" t="s">
        <v>87</v>
      </c>
      <c r="C37" s="14"/>
      <c r="D37" s="87" t="s">
        <v>94</v>
      </c>
      <c r="E37" s="222"/>
    </row>
    <row r="38" spans="1:5" ht="15">
      <c r="A38" s="224" t="s">
        <v>88</v>
      </c>
      <c r="B38" s="13" t="s">
        <v>352</v>
      </c>
      <c r="C38" s="14"/>
      <c r="D38" s="14" t="s">
        <v>96</v>
      </c>
      <c r="E38" s="222"/>
    </row>
    <row r="39" spans="1:5" ht="15">
      <c r="A39" s="224" t="s">
        <v>88</v>
      </c>
      <c r="B39" s="17" t="s">
        <v>379</v>
      </c>
      <c r="C39" s="14"/>
      <c r="D39" s="14">
        <v>2</v>
      </c>
      <c r="E39" s="222"/>
    </row>
    <row r="40" spans="1:5" ht="15.75" thickBot="1">
      <c r="A40" s="224" t="s">
        <v>88</v>
      </c>
      <c r="B40" s="109" t="s">
        <v>380</v>
      </c>
      <c r="C40" s="227"/>
      <c r="D40" s="227">
        <v>1</v>
      </c>
      <c r="E40" s="228"/>
    </row>
  </sheetData>
  <sheetProtection selectLockedCells="1" selectUnlockedCells="1"/>
  <mergeCells count="6">
    <mergeCell ref="A29:B29"/>
    <mergeCell ref="A35:E35"/>
    <mergeCell ref="A2:J2"/>
    <mergeCell ref="A16:E16"/>
    <mergeCell ref="A22:E22"/>
    <mergeCell ref="A28:E28"/>
  </mergeCells>
  <printOptions/>
  <pageMargins left="0.7" right="0.7" top="0.75" bottom="0.75" header="0.3" footer="0.3"/>
  <pageSetup horizontalDpi="300" verticalDpi="300" orientation="landscape" paperSize="9" scale="80" r:id="rId1"/>
  <headerFooter alignWithMargins="0">
    <oddHeader>&amp;LZałącznik nr 1&amp;R26/PN/2019
</oddHeader>
    <oddFooter>&amp;C&amp;P</oddFooter>
  </headerFooter>
  <rowBreaks count="1" manualBreakCount="1">
    <brk id="15" max="255" man="1"/>
  </rowBreaks>
</worksheet>
</file>

<file path=xl/worksheets/sheet6.xml><?xml version="1.0" encoding="utf-8"?>
<worksheet xmlns="http://schemas.openxmlformats.org/spreadsheetml/2006/main" xmlns:r="http://schemas.openxmlformats.org/officeDocument/2006/relationships">
  <dimension ref="A1:L20"/>
  <sheetViews>
    <sheetView view="pageLayout" workbookViewId="0" topLeftCell="A1">
      <selection activeCell="G16" sqref="G16"/>
    </sheetView>
  </sheetViews>
  <sheetFormatPr defaultColWidth="9.140625" defaultRowHeight="15"/>
  <cols>
    <col min="1" max="1" width="5.140625" style="0" customWidth="1"/>
    <col min="2" max="2" width="42.140625" style="0" customWidth="1"/>
    <col min="3" max="3" width="5.140625" style="0" customWidth="1"/>
    <col min="4" max="4" width="6.8515625" style="0" customWidth="1"/>
    <col min="5" max="5" width="11.57421875" style="0" customWidth="1"/>
    <col min="6" max="6" width="14.7109375" style="0" customWidth="1"/>
    <col min="7" max="7" width="6.57421875" style="0" customWidth="1"/>
    <col min="8" max="8" width="15.7109375" style="0" customWidth="1"/>
    <col min="9" max="9" width="24.421875" style="0" customWidth="1"/>
    <col min="10" max="10" width="12.8515625" style="0" customWidth="1"/>
  </cols>
  <sheetData>
    <row r="1" ht="15">
      <c r="A1" s="102" t="s">
        <v>182</v>
      </c>
    </row>
    <row r="2" ht="15">
      <c r="A2" s="102" t="s">
        <v>12</v>
      </c>
    </row>
    <row r="3" spans="5:7" ht="15">
      <c r="E3" s="11"/>
      <c r="F3" s="12"/>
      <c r="G3" s="11"/>
    </row>
    <row r="4" spans="1:12" ht="51" customHeight="1">
      <c r="A4" s="305" t="s">
        <v>41</v>
      </c>
      <c r="B4" s="306" t="s">
        <v>42</v>
      </c>
      <c r="C4" s="307" t="s">
        <v>43</v>
      </c>
      <c r="D4" s="307" t="s">
        <v>330</v>
      </c>
      <c r="E4" s="313" t="s">
        <v>179</v>
      </c>
      <c r="F4" s="313" t="s">
        <v>44</v>
      </c>
      <c r="G4" s="309" t="s">
        <v>45</v>
      </c>
      <c r="H4" s="305" t="s">
        <v>46</v>
      </c>
      <c r="I4" s="273" t="s">
        <v>324</v>
      </c>
      <c r="J4" s="150" t="s">
        <v>417</v>
      </c>
      <c r="K4" s="409"/>
      <c r="L4" s="409"/>
    </row>
    <row r="5" spans="1:12" ht="15">
      <c r="A5" s="86">
        <v>1</v>
      </c>
      <c r="B5" s="103" t="s">
        <v>183</v>
      </c>
      <c r="C5" s="104" t="s">
        <v>184</v>
      </c>
      <c r="D5" s="311">
        <v>5</v>
      </c>
      <c r="E5" s="177"/>
      <c r="F5" s="178"/>
      <c r="G5" s="110"/>
      <c r="H5" s="178"/>
      <c r="I5" s="110"/>
      <c r="J5" s="86">
        <v>0</v>
      </c>
      <c r="K5" s="409"/>
      <c r="L5" s="409"/>
    </row>
    <row r="6" spans="1:10" ht="15">
      <c r="A6" s="86">
        <v>2</v>
      </c>
      <c r="B6" s="103" t="s">
        <v>185</v>
      </c>
      <c r="C6" s="104" t="s">
        <v>184</v>
      </c>
      <c r="D6" s="311">
        <v>45</v>
      </c>
      <c r="E6" s="177"/>
      <c r="F6" s="178"/>
      <c r="G6" s="110"/>
      <c r="H6" s="178"/>
      <c r="I6" s="110"/>
      <c r="J6" s="86">
        <v>0</v>
      </c>
    </row>
    <row r="7" spans="1:10" ht="15">
      <c r="A7" s="86">
        <v>3</v>
      </c>
      <c r="B7" s="103" t="s">
        <v>186</v>
      </c>
      <c r="C7" s="104" t="s">
        <v>184</v>
      </c>
      <c r="D7" s="311">
        <v>15</v>
      </c>
      <c r="E7" s="177"/>
      <c r="F7" s="178"/>
      <c r="G7" s="110"/>
      <c r="H7" s="178"/>
      <c r="I7" s="110"/>
      <c r="J7" s="86" t="s">
        <v>187</v>
      </c>
    </row>
    <row r="8" spans="1:10" ht="15">
      <c r="A8" s="86">
        <v>4</v>
      </c>
      <c r="B8" s="103" t="s">
        <v>188</v>
      </c>
      <c r="C8" s="104" t="s">
        <v>184</v>
      </c>
      <c r="D8" s="311">
        <v>30</v>
      </c>
      <c r="E8" s="177"/>
      <c r="F8" s="178"/>
      <c r="G8" s="110"/>
      <c r="H8" s="178"/>
      <c r="I8" s="110"/>
      <c r="J8" s="86" t="s">
        <v>187</v>
      </c>
    </row>
    <row r="9" spans="1:10" ht="15">
      <c r="A9" s="86">
        <v>5</v>
      </c>
      <c r="B9" s="103" t="s">
        <v>189</v>
      </c>
      <c r="C9" s="104" t="s">
        <v>184</v>
      </c>
      <c r="D9" s="311">
        <v>40</v>
      </c>
      <c r="E9" s="177"/>
      <c r="F9" s="179"/>
      <c r="G9" s="110"/>
      <c r="H9" s="178"/>
      <c r="I9" s="110"/>
      <c r="J9" s="86" t="s">
        <v>187</v>
      </c>
    </row>
    <row r="10" spans="1:10" ht="15">
      <c r="A10" s="398" t="s">
        <v>190</v>
      </c>
      <c r="B10" s="399"/>
      <c r="C10" s="399"/>
      <c r="D10" s="399"/>
      <c r="E10" s="399"/>
      <c r="F10" s="155"/>
      <c r="G10" s="151"/>
      <c r="H10" s="77"/>
      <c r="I10" s="77">
        <f>SUM(I5:I9)</f>
        <v>0</v>
      </c>
      <c r="J10" s="87"/>
    </row>
    <row r="11" spans="2:4" ht="15">
      <c r="B11" s="1"/>
      <c r="C11" s="1"/>
      <c r="D11" s="1"/>
    </row>
    <row r="12" spans="1:5" ht="15" customHeight="1">
      <c r="A12" s="404" t="s">
        <v>181</v>
      </c>
      <c r="B12" s="404"/>
      <c r="C12" s="404"/>
      <c r="D12" s="404"/>
      <c r="E12" s="404"/>
    </row>
    <row r="13" spans="1:5" ht="15">
      <c r="A13" s="219" t="s">
        <v>93</v>
      </c>
      <c r="B13" s="220"/>
      <c r="C13" s="221"/>
      <c r="D13" s="87"/>
      <c r="E13" s="314"/>
    </row>
    <row r="14" spans="1:5" ht="15">
      <c r="A14" s="223"/>
      <c r="B14" s="13" t="s">
        <v>87</v>
      </c>
      <c r="C14" s="14"/>
      <c r="D14" s="87" t="s">
        <v>94</v>
      </c>
      <c r="E14" s="314"/>
    </row>
    <row r="15" spans="1:5" ht="15">
      <c r="A15" s="224" t="s">
        <v>88</v>
      </c>
      <c r="B15" s="17" t="s">
        <v>191</v>
      </c>
      <c r="C15" s="14"/>
      <c r="D15" s="14" t="s">
        <v>96</v>
      </c>
      <c r="E15" s="314"/>
    </row>
    <row r="16" spans="1:5" ht="25.5">
      <c r="A16" s="224" t="s">
        <v>88</v>
      </c>
      <c r="B16" s="16" t="s">
        <v>192</v>
      </c>
      <c r="C16" s="121"/>
      <c r="D16" s="14" t="s">
        <v>96</v>
      </c>
      <c r="E16" s="314"/>
    </row>
    <row r="17" spans="1:5" ht="15">
      <c r="A17" s="224" t="s">
        <v>88</v>
      </c>
      <c r="B17" s="16" t="s">
        <v>193</v>
      </c>
      <c r="C17" s="121"/>
      <c r="D17" s="14" t="s">
        <v>96</v>
      </c>
      <c r="E17" s="314"/>
    </row>
    <row r="18" spans="1:5" ht="25.5">
      <c r="A18" s="224" t="s">
        <v>88</v>
      </c>
      <c r="B18" s="16" t="s">
        <v>194</v>
      </c>
      <c r="C18" s="121"/>
      <c r="D18" s="14" t="s">
        <v>96</v>
      </c>
      <c r="E18" s="314"/>
    </row>
    <row r="19" spans="1:5" ht="15">
      <c r="A19" s="224" t="s">
        <v>88</v>
      </c>
      <c r="B19" s="16" t="s">
        <v>195</v>
      </c>
      <c r="C19" s="121"/>
      <c r="D19" s="14" t="s">
        <v>96</v>
      </c>
      <c r="E19" s="314"/>
    </row>
    <row r="20" spans="1:5" ht="38.25">
      <c r="A20" s="225" t="s">
        <v>88</v>
      </c>
      <c r="B20" s="109" t="s">
        <v>111</v>
      </c>
      <c r="C20" s="227"/>
      <c r="D20" s="227" t="s">
        <v>96</v>
      </c>
      <c r="E20" s="315"/>
    </row>
  </sheetData>
  <sheetProtection selectLockedCells="1" selectUnlockedCells="1"/>
  <mergeCells count="3">
    <mergeCell ref="K4:L5"/>
    <mergeCell ref="A12:E12"/>
    <mergeCell ref="A10:E10"/>
  </mergeCells>
  <printOptions/>
  <pageMargins left="0.7" right="0.7" top="0.75" bottom="0.75" header="0.3" footer="0.3"/>
  <pageSetup horizontalDpi="300" verticalDpi="300" orientation="landscape" paperSize="9" scale="80" r:id="rId1"/>
  <headerFooter alignWithMargins="0">
    <oddHeader>&amp;LZałącznik nr1&amp;R26/PN/2019</oddHeader>
    <oddFooter>&amp;C&amp;P</oddFooter>
  </headerFooter>
</worksheet>
</file>

<file path=xl/worksheets/sheet7.xml><?xml version="1.0" encoding="utf-8"?>
<worksheet xmlns="http://schemas.openxmlformats.org/spreadsheetml/2006/main" xmlns:r="http://schemas.openxmlformats.org/officeDocument/2006/relationships">
  <sheetPr>
    <tabColor rgb="FFC00000"/>
  </sheetPr>
  <dimension ref="A1:L44"/>
  <sheetViews>
    <sheetView workbookViewId="0" topLeftCell="A19">
      <selection activeCell="D23" sqref="D23"/>
    </sheetView>
  </sheetViews>
  <sheetFormatPr defaultColWidth="9.140625" defaultRowHeight="15"/>
  <cols>
    <col min="1" max="1" width="5.140625" style="0" customWidth="1"/>
    <col min="2" max="2" width="42.140625" style="0" customWidth="1"/>
    <col min="3" max="3" width="5.140625" style="0" customWidth="1"/>
    <col min="4" max="4" width="7.8515625" style="0" customWidth="1"/>
    <col min="5" max="5" width="12.140625" style="0" customWidth="1"/>
    <col min="6" max="6" width="14.140625" style="0" customWidth="1"/>
    <col min="7" max="7" width="6.57421875" style="0" customWidth="1"/>
    <col min="8" max="8" width="17.140625" style="0" customWidth="1"/>
    <col min="9" max="9" width="24.00390625" style="0" customWidth="1"/>
    <col min="10" max="10" width="13.28125" style="0" customWidth="1"/>
  </cols>
  <sheetData>
    <row r="1" ht="15">
      <c r="A1" s="111" t="s">
        <v>381</v>
      </c>
    </row>
    <row r="2" ht="15">
      <c r="A2" s="111" t="s">
        <v>196</v>
      </c>
    </row>
    <row r="3" ht="15">
      <c r="A3" s="111" t="s">
        <v>197</v>
      </c>
    </row>
    <row r="4" spans="5:7" ht="15">
      <c r="E4" s="11"/>
      <c r="F4" s="12"/>
      <c r="G4" s="11"/>
    </row>
    <row r="5" spans="1:12" ht="42" customHeight="1">
      <c r="A5" s="305" t="s">
        <v>41</v>
      </c>
      <c r="B5" s="306" t="s">
        <v>42</v>
      </c>
      <c r="C5" s="307" t="s">
        <v>43</v>
      </c>
      <c r="D5" s="307" t="s">
        <v>330</v>
      </c>
      <c r="E5" s="313" t="s">
        <v>179</v>
      </c>
      <c r="F5" s="313" t="s">
        <v>44</v>
      </c>
      <c r="G5" s="309" t="s">
        <v>45</v>
      </c>
      <c r="H5" s="307" t="s">
        <v>46</v>
      </c>
      <c r="I5" s="316" t="s">
        <v>324</v>
      </c>
      <c r="J5" s="309" t="s">
        <v>417</v>
      </c>
      <c r="K5" s="410"/>
      <c r="L5" s="410"/>
    </row>
    <row r="6" spans="1:10" ht="15">
      <c r="A6" s="24">
        <v>1</v>
      </c>
      <c r="B6" s="21" t="s">
        <v>198</v>
      </c>
      <c r="C6" s="24" t="s">
        <v>68</v>
      </c>
      <c r="D6" s="303">
        <v>2000</v>
      </c>
      <c r="E6" s="282"/>
      <c r="F6" s="267"/>
      <c r="G6" s="280"/>
      <c r="H6" s="268"/>
      <c r="I6" s="280"/>
      <c r="J6" s="24">
        <v>5</v>
      </c>
    </row>
    <row r="7" spans="1:10" ht="15">
      <c r="A7" s="24">
        <v>2</v>
      </c>
      <c r="B7" s="21" t="s">
        <v>199</v>
      </c>
      <c r="C7" s="24" t="s">
        <v>68</v>
      </c>
      <c r="D7" s="303">
        <v>24000</v>
      </c>
      <c r="E7" s="282"/>
      <c r="F7" s="267"/>
      <c r="G7" s="280"/>
      <c r="H7" s="268"/>
      <c r="I7" s="280"/>
      <c r="J7" s="24">
        <v>10</v>
      </c>
    </row>
    <row r="8" spans="1:10" ht="15">
      <c r="A8" s="24">
        <v>3</v>
      </c>
      <c r="B8" s="21" t="s">
        <v>200</v>
      </c>
      <c r="C8" s="24" t="s">
        <v>68</v>
      </c>
      <c r="D8" s="303">
        <v>16000</v>
      </c>
      <c r="E8" s="282"/>
      <c r="F8" s="267"/>
      <c r="G8" s="280"/>
      <c r="H8" s="268"/>
      <c r="I8" s="280"/>
      <c r="J8" s="24">
        <v>10</v>
      </c>
    </row>
    <row r="9" spans="1:10" ht="36">
      <c r="A9" s="24">
        <v>4</v>
      </c>
      <c r="B9" s="21" t="s">
        <v>201</v>
      </c>
      <c r="C9" s="24" t="s">
        <v>68</v>
      </c>
      <c r="D9" s="303">
        <v>1800</v>
      </c>
      <c r="E9" s="282"/>
      <c r="F9" s="267"/>
      <c r="G9" s="280"/>
      <c r="H9" s="268"/>
      <c r="I9" s="280"/>
      <c r="J9" s="24">
        <v>5</v>
      </c>
    </row>
    <row r="10" spans="1:10" ht="75" customHeight="1">
      <c r="A10" s="24">
        <v>5</v>
      </c>
      <c r="B10" s="40" t="s">
        <v>202</v>
      </c>
      <c r="C10" s="24" t="s">
        <v>68</v>
      </c>
      <c r="D10" s="303">
        <v>28000</v>
      </c>
      <c r="E10" s="282"/>
      <c r="F10" s="267"/>
      <c r="G10" s="280"/>
      <c r="H10" s="268"/>
      <c r="I10" s="280"/>
      <c r="J10" s="24">
        <v>10</v>
      </c>
    </row>
    <row r="11" spans="1:10" ht="72">
      <c r="A11" s="24">
        <v>6</v>
      </c>
      <c r="B11" s="21" t="s">
        <v>203</v>
      </c>
      <c r="C11" s="24" t="s">
        <v>68</v>
      </c>
      <c r="D11" s="303">
        <v>23000</v>
      </c>
      <c r="E11" s="282"/>
      <c r="F11" s="267"/>
      <c r="G11" s="280"/>
      <c r="H11" s="268"/>
      <c r="I11" s="280"/>
      <c r="J11" s="24">
        <v>10</v>
      </c>
    </row>
    <row r="12" spans="1:10" ht="72">
      <c r="A12" s="24">
        <v>7</v>
      </c>
      <c r="B12" s="21" t="s">
        <v>204</v>
      </c>
      <c r="C12" s="24" t="s">
        <v>68</v>
      </c>
      <c r="D12" s="303">
        <v>13000</v>
      </c>
      <c r="E12" s="282"/>
      <c r="F12" s="267"/>
      <c r="G12" s="280"/>
      <c r="H12" s="268"/>
      <c r="I12" s="280"/>
      <c r="J12" s="24">
        <v>10</v>
      </c>
    </row>
    <row r="13" spans="1:10" ht="72">
      <c r="A13" s="24">
        <v>8</v>
      </c>
      <c r="B13" s="21" t="s">
        <v>205</v>
      </c>
      <c r="C13" s="24" t="s">
        <v>68</v>
      </c>
      <c r="D13" s="303">
        <v>2000</v>
      </c>
      <c r="E13" s="282"/>
      <c r="F13" s="267"/>
      <c r="G13" s="280"/>
      <c r="H13" s="268"/>
      <c r="I13" s="280"/>
      <c r="J13" s="24">
        <v>5</v>
      </c>
    </row>
    <row r="14" spans="1:10" ht="60">
      <c r="A14" s="24">
        <v>9</v>
      </c>
      <c r="B14" s="21" t="s">
        <v>206</v>
      </c>
      <c r="C14" s="24" t="s">
        <v>68</v>
      </c>
      <c r="D14" s="303">
        <v>600</v>
      </c>
      <c r="E14" s="282"/>
      <c r="F14" s="267"/>
      <c r="G14" s="280"/>
      <c r="H14" s="268"/>
      <c r="I14" s="280"/>
      <c r="J14" s="24">
        <v>3</v>
      </c>
    </row>
    <row r="15" spans="1:10" ht="84">
      <c r="A15" s="24">
        <v>10</v>
      </c>
      <c r="B15" s="21" t="s">
        <v>393</v>
      </c>
      <c r="C15" s="24" t="s">
        <v>68</v>
      </c>
      <c r="D15" s="303">
        <v>3500</v>
      </c>
      <c r="E15" s="282"/>
      <c r="F15" s="267"/>
      <c r="G15" s="280"/>
      <c r="H15" s="268"/>
      <c r="I15" s="280"/>
      <c r="J15" s="24">
        <v>5</v>
      </c>
    </row>
    <row r="16" spans="1:10" ht="24">
      <c r="A16" s="24">
        <v>11</v>
      </c>
      <c r="B16" s="21" t="s">
        <v>207</v>
      </c>
      <c r="C16" s="24" t="s">
        <v>68</v>
      </c>
      <c r="D16" s="303">
        <v>500</v>
      </c>
      <c r="E16" s="282"/>
      <c r="F16" s="267"/>
      <c r="G16" s="280"/>
      <c r="H16" s="268"/>
      <c r="I16" s="280"/>
      <c r="J16" s="24">
        <v>3</v>
      </c>
    </row>
    <row r="17" spans="1:10" ht="84">
      <c r="A17" s="24">
        <v>12</v>
      </c>
      <c r="B17" s="21" t="s">
        <v>392</v>
      </c>
      <c r="C17" s="24" t="s">
        <v>68</v>
      </c>
      <c r="D17" s="303">
        <v>2500</v>
      </c>
      <c r="E17" s="282"/>
      <c r="F17" s="267"/>
      <c r="G17" s="280"/>
      <c r="H17" s="268"/>
      <c r="I17" s="280"/>
      <c r="J17" s="24">
        <v>3</v>
      </c>
    </row>
    <row r="18" spans="1:10" ht="60">
      <c r="A18" s="24">
        <v>13</v>
      </c>
      <c r="B18" s="21" t="s">
        <v>208</v>
      </c>
      <c r="C18" s="24" t="s">
        <v>68</v>
      </c>
      <c r="D18" s="303">
        <v>1000</v>
      </c>
      <c r="E18" s="282"/>
      <c r="F18" s="267"/>
      <c r="G18" s="280"/>
      <c r="H18" s="268"/>
      <c r="I18" s="280"/>
      <c r="J18" s="24">
        <v>3</v>
      </c>
    </row>
    <row r="19" spans="1:10" ht="60">
      <c r="A19" s="24">
        <v>14</v>
      </c>
      <c r="B19" s="21" t="s">
        <v>394</v>
      </c>
      <c r="C19" s="24" t="s">
        <v>68</v>
      </c>
      <c r="D19" s="383" t="s">
        <v>430</v>
      </c>
      <c r="E19" s="282"/>
      <c r="F19" s="267"/>
      <c r="G19" s="280"/>
      <c r="H19" s="268"/>
      <c r="I19" s="280"/>
      <c r="J19" s="24">
        <v>3</v>
      </c>
    </row>
    <row r="20" spans="1:10" ht="15">
      <c r="A20" s="24">
        <v>15</v>
      </c>
      <c r="B20" s="21" t="s">
        <v>209</v>
      </c>
      <c r="C20" s="24" t="s">
        <v>68</v>
      </c>
      <c r="D20" s="383" t="s">
        <v>430</v>
      </c>
      <c r="E20" s="282"/>
      <c r="F20" s="267"/>
      <c r="G20" s="280"/>
      <c r="H20" s="268"/>
      <c r="I20" s="280"/>
      <c r="J20" s="24">
        <v>3</v>
      </c>
    </row>
    <row r="21" spans="1:10" ht="36.75">
      <c r="A21" s="24">
        <v>16</v>
      </c>
      <c r="B21" s="154" t="s">
        <v>211</v>
      </c>
      <c r="C21" s="24" t="s">
        <v>68</v>
      </c>
      <c r="D21" s="303">
        <v>1000</v>
      </c>
      <c r="E21" s="282"/>
      <c r="F21" s="267"/>
      <c r="G21" s="280"/>
      <c r="H21" s="268"/>
      <c r="I21" s="280"/>
      <c r="J21" s="24">
        <v>3</v>
      </c>
    </row>
    <row r="22" spans="1:10" ht="36">
      <c r="A22" s="24">
        <v>17</v>
      </c>
      <c r="B22" s="21" t="s">
        <v>210</v>
      </c>
      <c r="C22" s="24" t="s">
        <v>68</v>
      </c>
      <c r="D22" s="303">
        <v>150</v>
      </c>
      <c r="E22" s="282"/>
      <c r="F22" s="267"/>
      <c r="G22" s="280"/>
      <c r="H22" s="268"/>
      <c r="I22" s="280"/>
      <c r="J22" s="24">
        <v>3</v>
      </c>
    </row>
    <row r="23" spans="1:10" ht="36">
      <c r="A23" s="279">
        <v>18</v>
      </c>
      <c r="B23" s="153" t="s">
        <v>395</v>
      </c>
      <c r="C23" s="114" t="s">
        <v>68</v>
      </c>
      <c r="D23" s="383" t="s">
        <v>430</v>
      </c>
      <c r="E23" s="276"/>
      <c r="F23" s="267"/>
      <c r="G23" s="281"/>
      <c r="H23" s="268"/>
      <c r="I23" s="281"/>
      <c r="J23" s="114">
        <v>5</v>
      </c>
    </row>
    <row r="24" spans="1:10" ht="36">
      <c r="A24" s="235">
        <v>19</v>
      </c>
      <c r="B24" s="21" t="s">
        <v>325</v>
      </c>
      <c r="C24" s="235" t="s">
        <v>68</v>
      </c>
      <c r="D24" s="317">
        <v>900</v>
      </c>
      <c r="E24" s="283"/>
      <c r="F24" s="267"/>
      <c r="G24" s="263"/>
      <c r="H24" s="268"/>
      <c r="I24" s="263"/>
      <c r="J24" s="235">
        <v>3</v>
      </c>
    </row>
    <row r="25" spans="1:10" ht="15">
      <c r="A25" s="33"/>
      <c r="C25" s="33"/>
      <c r="D25" s="183"/>
      <c r="E25" s="184"/>
      <c r="F25" s="155"/>
      <c r="G25" s="155"/>
      <c r="H25" s="155"/>
      <c r="I25" s="112"/>
      <c r="J25" s="33"/>
    </row>
    <row r="26" spans="1:10" ht="15">
      <c r="A26" s="33"/>
      <c r="B26" s="182"/>
      <c r="C26" s="33"/>
      <c r="D26" s="183"/>
      <c r="E26" s="184"/>
      <c r="F26" s="185"/>
      <c r="G26" s="112"/>
      <c r="H26" s="112"/>
      <c r="I26" s="112"/>
      <c r="J26" s="33"/>
    </row>
    <row r="27" spans="1:10" ht="15">
      <c r="A27" s="29"/>
      <c r="B27" s="29"/>
      <c r="C27" s="29"/>
      <c r="D27" s="29"/>
      <c r="E27" s="29"/>
      <c r="F27" s="29"/>
      <c r="G27" s="29"/>
      <c r="H27" s="29"/>
      <c r="I27" s="29"/>
      <c r="J27" s="29"/>
    </row>
    <row r="28" spans="1:10" ht="15" customHeight="1">
      <c r="A28" s="411" t="s">
        <v>181</v>
      </c>
      <c r="B28" s="411"/>
      <c r="C28" s="411"/>
      <c r="D28" s="411"/>
      <c r="E28" s="411"/>
      <c r="F28" s="29"/>
      <c r="G28" s="29"/>
      <c r="H28" s="29"/>
      <c r="I28" s="29"/>
      <c r="J28" s="29"/>
    </row>
    <row r="29" spans="1:10" ht="15">
      <c r="A29" s="71" t="s">
        <v>93</v>
      </c>
      <c r="B29" s="43"/>
      <c r="C29" s="44"/>
      <c r="D29" s="27"/>
      <c r="E29" s="38"/>
      <c r="F29" s="29"/>
      <c r="G29" s="29"/>
      <c r="H29" s="29"/>
      <c r="I29" s="29"/>
      <c r="J29" s="29"/>
    </row>
    <row r="30" spans="1:10" ht="15">
      <c r="A30" s="67"/>
      <c r="B30" s="21" t="s">
        <v>87</v>
      </c>
      <c r="C30" s="24"/>
      <c r="D30" s="27" t="s">
        <v>94</v>
      </c>
      <c r="E30" s="38"/>
      <c r="F30" s="29"/>
      <c r="G30" s="29"/>
      <c r="H30" s="29"/>
      <c r="I30" s="29"/>
      <c r="J30" s="29"/>
    </row>
    <row r="31" spans="1:10" ht="15">
      <c r="A31" s="69" t="s">
        <v>88</v>
      </c>
      <c r="B31" s="75" t="s">
        <v>387</v>
      </c>
      <c r="C31" s="24"/>
      <c r="D31" s="24" t="s">
        <v>96</v>
      </c>
      <c r="E31" s="38"/>
      <c r="F31" s="29"/>
      <c r="G31" s="29"/>
      <c r="H31" s="29"/>
      <c r="I31" s="29"/>
      <c r="J31" s="29"/>
    </row>
    <row r="32" spans="1:10" ht="15">
      <c r="A32" s="69" t="s">
        <v>88</v>
      </c>
      <c r="B32" s="113" t="s">
        <v>391</v>
      </c>
      <c r="C32" s="114"/>
      <c r="D32" s="24" t="s">
        <v>96</v>
      </c>
      <c r="E32" s="38"/>
      <c r="F32" s="29"/>
      <c r="G32" s="29"/>
      <c r="H32" s="29"/>
      <c r="I32" s="29"/>
      <c r="J32" s="29"/>
    </row>
    <row r="33" spans="1:10" ht="15">
      <c r="A33" s="69" t="s">
        <v>88</v>
      </c>
      <c r="B33" s="113" t="s">
        <v>212</v>
      </c>
      <c r="C33" s="114"/>
      <c r="D33" s="24" t="s">
        <v>96</v>
      </c>
      <c r="E33" s="38"/>
      <c r="F33" s="29"/>
      <c r="G33" s="29"/>
      <c r="H33" s="29"/>
      <c r="I33" s="29"/>
      <c r="J33" s="29"/>
    </row>
    <row r="34" spans="1:10" ht="36">
      <c r="A34" s="68" t="s">
        <v>88</v>
      </c>
      <c r="B34" s="115" t="s">
        <v>388</v>
      </c>
      <c r="C34" s="73"/>
      <c r="D34" s="73" t="s">
        <v>96</v>
      </c>
      <c r="E34" s="45"/>
      <c r="F34" s="29"/>
      <c r="G34" s="29"/>
      <c r="H34" s="29"/>
      <c r="I34" s="29"/>
      <c r="J34" s="29"/>
    </row>
    <row r="35" spans="1:10" ht="15">
      <c r="A35" s="29"/>
      <c r="B35" s="29"/>
      <c r="C35" s="29"/>
      <c r="D35" s="29"/>
      <c r="E35" s="29"/>
      <c r="F35" s="29"/>
      <c r="G35" s="29"/>
      <c r="H35" s="29"/>
      <c r="I35" s="29"/>
      <c r="J35" s="29"/>
    </row>
    <row r="36" spans="1:10" ht="15" customHeight="1">
      <c r="A36" s="411" t="s">
        <v>181</v>
      </c>
      <c r="B36" s="411"/>
      <c r="C36" s="411"/>
      <c r="D36" s="411"/>
      <c r="E36" s="411"/>
      <c r="F36" s="29"/>
      <c r="G36" s="29"/>
      <c r="H36" s="29"/>
      <c r="I36" s="29"/>
      <c r="J36" s="29"/>
    </row>
    <row r="37" spans="1:10" ht="15">
      <c r="A37" s="71" t="s">
        <v>86</v>
      </c>
      <c r="B37" s="43"/>
      <c r="C37" s="116"/>
      <c r="D37" s="33"/>
      <c r="E37" s="38"/>
      <c r="F37" s="29"/>
      <c r="G37" s="29"/>
      <c r="H37" s="29"/>
      <c r="I37" s="29"/>
      <c r="J37" s="29"/>
    </row>
    <row r="38" spans="1:10" ht="15">
      <c r="A38" s="67"/>
      <c r="B38" s="21" t="s">
        <v>87</v>
      </c>
      <c r="C38" s="32"/>
      <c r="D38" s="33"/>
      <c r="E38" s="38"/>
      <c r="F38" s="29"/>
      <c r="G38" s="29"/>
      <c r="H38" s="29"/>
      <c r="I38" s="29"/>
      <c r="J38" s="29"/>
    </row>
    <row r="39" spans="1:10" ht="36">
      <c r="A39" s="69" t="s">
        <v>88</v>
      </c>
      <c r="B39" s="75" t="s">
        <v>389</v>
      </c>
      <c r="C39" s="32"/>
      <c r="D39" s="32"/>
      <c r="E39" s="38"/>
      <c r="F39" s="29"/>
      <c r="G39" s="29"/>
      <c r="H39" s="29"/>
      <c r="I39" s="29"/>
      <c r="J39" s="29"/>
    </row>
    <row r="40" spans="1:10" ht="15">
      <c r="A40" s="69" t="s">
        <v>88</v>
      </c>
      <c r="B40" s="265" t="s">
        <v>390</v>
      </c>
      <c r="C40" s="117"/>
      <c r="D40" s="32"/>
      <c r="E40" s="38"/>
      <c r="F40" s="29"/>
      <c r="G40" s="29"/>
      <c r="H40" s="29"/>
      <c r="I40" s="29"/>
      <c r="J40" s="29"/>
    </row>
    <row r="41" spans="1:10" ht="24">
      <c r="A41" s="68" t="s">
        <v>88</v>
      </c>
      <c r="B41" s="115" t="s">
        <v>213</v>
      </c>
      <c r="C41" s="46"/>
      <c r="D41" s="46"/>
      <c r="E41" s="45"/>
      <c r="F41" s="29"/>
      <c r="G41" s="29"/>
      <c r="H41" s="29"/>
      <c r="I41" s="29"/>
      <c r="J41" s="29"/>
    </row>
    <row r="42" spans="1:10" ht="15">
      <c r="A42" s="29"/>
      <c r="B42" s="29"/>
      <c r="C42" s="29"/>
      <c r="D42" s="29"/>
      <c r="E42" s="29"/>
      <c r="F42" s="29"/>
      <c r="G42" s="29"/>
      <c r="H42" s="29"/>
      <c r="I42" s="29"/>
      <c r="J42" s="29"/>
    </row>
    <row r="43" spans="2:5" ht="15">
      <c r="B43" s="74"/>
      <c r="C43" s="74"/>
      <c r="D43" s="74"/>
      <c r="E43" s="74"/>
    </row>
    <row r="44" spans="2:5" ht="15">
      <c r="B44" s="74"/>
      <c r="C44" s="74"/>
      <c r="D44" s="74"/>
      <c r="E44" s="74"/>
    </row>
  </sheetData>
  <sheetProtection selectLockedCells="1" selectUnlockedCells="1"/>
  <mergeCells count="3">
    <mergeCell ref="K5:L5"/>
    <mergeCell ref="A28:E28"/>
    <mergeCell ref="A36:E36"/>
  </mergeCells>
  <printOptions/>
  <pageMargins left="0.7" right="0.7" top="0.75" bottom="0.75" header="0.3" footer="0.3"/>
  <pageSetup horizontalDpi="300" verticalDpi="300" orientation="landscape" paperSize="9" scale="69" r:id="rId1"/>
  <headerFooter alignWithMargins="0">
    <oddHeader>&amp;LZałącznik nr 1&amp;R26/PN/2019</oddHeader>
    <oddFooter>&amp;C&amp;P</oddFooter>
  </headerFooter>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L37"/>
  <sheetViews>
    <sheetView view="pageBreakPreview" zoomScale="60" zoomScalePageLayoutView="0" workbookViewId="0" topLeftCell="A16">
      <selection activeCell="H14" sqref="H14"/>
    </sheetView>
  </sheetViews>
  <sheetFormatPr defaultColWidth="9.140625" defaultRowHeight="15"/>
  <cols>
    <col min="1" max="1" width="5.140625" style="0" customWidth="1"/>
    <col min="2" max="2" width="46.140625" style="0" customWidth="1"/>
    <col min="3" max="3" width="5.140625" style="0" customWidth="1"/>
    <col min="4" max="4" width="7.421875" style="0" customWidth="1"/>
    <col min="5" max="5" width="11.57421875" style="0" customWidth="1"/>
    <col min="6" max="6" width="13.7109375" style="0" customWidth="1"/>
    <col min="7" max="7" width="6.57421875" style="0" customWidth="1"/>
    <col min="8" max="8" width="15.57421875" style="0" customWidth="1"/>
    <col min="9" max="9" width="25.421875" style="0" customWidth="1"/>
    <col min="10" max="10" width="15.7109375" style="0" customWidth="1"/>
  </cols>
  <sheetData>
    <row r="1" ht="15">
      <c r="A1" s="111" t="s">
        <v>214</v>
      </c>
    </row>
    <row r="2" ht="15">
      <c r="A2" s="111" t="s">
        <v>215</v>
      </c>
    </row>
    <row r="3" spans="5:7" ht="15">
      <c r="E3" s="11"/>
      <c r="F3" s="12"/>
      <c r="G3" s="11"/>
    </row>
    <row r="4" spans="1:12" ht="46.5" customHeight="1">
      <c r="A4" s="307" t="s">
        <v>41</v>
      </c>
      <c r="B4" s="306" t="s">
        <v>42</v>
      </c>
      <c r="C4" s="307" t="s">
        <v>43</v>
      </c>
      <c r="D4" s="307" t="s">
        <v>330</v>
      </c>
      <c r="E4" s="313" t="s">
        <v>179</v>
      </c>
      <c r="F4" s="313" t="s">
        <v>44</v>
      </c>
      <c r="G4" s="309" t="s">
        <v>45</v>
      </c>
      <c r="H4" s="307" t="s">
        <v>46</v>
      </c>
      <c r="I4" s="316" t="s">
        <v>383</v>
      </c>
      <c r="J4" s="309" t="s">
        <v>417</v>
      </c>
      <c r="K4" s="83"/>
      <c r="L4" s="2"/>
    </row>
    <row r="5" spans="1:10" ht="25.5">
      <c r="A5" s="14">
        <v>1</v>
      </c>
      <c r="B5" s="13" t="s">
        <v>418</v>
      </c>
      <c r="C5" s="14" t="s">
        <v>68</v>
      </c>
      <c r="D5" s="311">
        <v>50</v>
      </c>
      <c r="E5" s="266"/>
      <c r="F5" s="267"/>
      <c r="G5" s="268"/>
      <c r="H5" s="241"/>
      <c r="I5" s="268"/>
      <c r="J5" s="14">
        <v>2</v>
      </c>
    </row>
    <row r="6" spans="1:10" ht="15">
      <c r="A6" s="14">
        <v>2</v>
      </c>
      <c r="B6" s="13" t="s">
        <v>419</v>
      </c>
      <c r="C6" s="14" t="s">
        <v>68</v>
      </c>
      <c r="D6" s="311">
        <v>150</v>
      </c>
      <c r="E6" s="266"/>
      <c r="F6" s="267"/>
      <c r="G6" s="268"/>
      <c r="H6" s="241"/>
      <c r="I6" s="268"/>
      <c r="J6" s="14">
        <v>2</v>
      </c>
    </row>
    <row r="7" spans="1:10" ht="15">
      <c r="A7" s="14">
        <v>3</v>
      </c>
      <c r="B7" s="13" t="s">
        <v>420</v>
      </c>
      <c r="C7" s="14" t="s">
        <v>68</v>
      </c>
      <c r="D7" s="311">
        <v>700</v>
      </c>
      <c r="E7" s="266"/>
      <c r="F7" s="267"/>
      <c r="G7" s="268"/>
      <c r="H7" s="241"/>
      <c r="I7" s="268"/>
      <c r="J7" s="14">
        <v>2</v>
      </c>
    </row>
    <row r="8" spans="1:10" ht="25.5">
      <c r="A8" s="14">
        <v>4</v>
      </c>
      <c r="B8" s="13" t="s">
        <v>216</v>
      </c>
      <c r="C8" s="14" t="s">
        <v>68</v>
      </c>
      <c r="D8" s="311">
        <v>700</v>
      </c>
      <c r="E8" s="266"/>
      <c r="F8" s="267"/>
      <c r="G8" s="268"/>
      <c r="H8" s="241"/>
      <c r="I8" s="268"/>
      <c r="J8" s="14">
        <v>2</v>
      </c>
    </row>
    <row r="9" spans="1:10" ht="25.5">
      <c r="A9" s="14">
        <v>5</v>
      </c>
      <c r="B9" s="13" t="s">
        <v>217</v>
      </c>
      <c r="C9" s="14" t="s">
        <v>68</v>
      </c>
      <c r="D9" s="311">
        <v>100</v>
      </c>
      <c r="E9" s="266"/>
      <c r="F9" s="267"/>
      <c r="G9" s="268"/>
      <c r="H9" s="241"/>
      <c r="I9" s="268"/>
      <c r="J9" s="14">
        <v>1</v>
      </c>
    </row>
    <row r="10" spans="1:10" ht="25.5">
      <c r="A10" s="14">
        <v>6</v>
      </c>
      <c r="B10" s="13" t="s">
        <v>218</v>
      </c>
      <c r="C10" s="14" t="s">
        <v>68</v>
      </c>
      <c r="D10" s="311">
        <v>50</v>
      </c>
      <c r="E10" s="266"/>
      <c r="F10" s="267"/>
      <c r="G10" s="268"/>
      <c r="H10" s="241"/>
      <c r="I10" s="268"/>
      <c r="J10" s="14">
        <v>2</v>
      </c>
    </row>
    <row r="11" spans="1:10" ht="82.5" customHeight="1">
      <c r="A11" s="14">
        <v>7</v>
      </c>
      <c r="B11" s="13" t="s">
        <v>382</v>
      </c>
      <c r="C11" s="14" t="s">
        <v>68</v>
      </c>
      <c r="D11" s="311">
        <v>3500</v>
      </c>
      <c r="E11" s="266"/>
      <c r="F11" s="267"/>
      <c r="G11" s="268"/>
      <c r="H11" s="241"/>
      <c r="I11" s="268"/>
      <c r="J11" s="14">
        <v>5</v>
      </c>
    </row>
    <row r="12" spans="1:10" ht="63.75">
      <c r="A12" s="14">
        <v>8</v>
      </c>
      <c r="B12" s="13" t="s">
        <v>421</v>
      </c>
      <c r="C12" s="14" t="s">
        <v>68</v>
      </c>
      <c r="D12" s="311">
        <v>30</v>
      </c>
      <c r="E12" s="266"/>
      <c r="F12" s="267"/>
      <c r="G12" s="268"/>
      <c r="H12" s="241"/>
      <c r="I12" s="268"/>
      <c r="J12" s="14">
        <v>1</v>
      </c>
    </row>
    <row r="13" spans="1:10" ht="51">
      <c r="A13" s="14">
        <v>9</v>
      </c>
      <c r="B13" s="13" t="s">
        <v>219</v>
      </c>
      <c r="C13" s="14" t="s">
        <v>68</v>
      </c>
      <c r="D13" s="311">
        <v>30</v>
      </c>
      <c r="E13" s="266"/>
      <c r="F13" s="269"/>
      <c r="G13" s="268"/>
      <c r="H13" s="241"/>
      <c r="I13" s="268"/>
      <c r="J13" s="14">
        <v>2</v>
      </c>
    </row>
    <row r="14" spans="1:10" ht="15">
      <c r="A14" s="413" t="s">
        <v>84</v>
      </c>
      <c r="B14" s="414"/>
      <c r="C14" s="414"/>
      <c r="D14" s="414"/>
      <c r="E14" s="414"/>
      <c r="F14" s="270"/>
      <c r="G14" s="271"/>
      <c r="H14" s="272"/>
      <c r="I14" s="272">
        <f>SUM(I5:I13)</f>
        <v>0</v>
      </c>
      <c r="J14" s="244"/>
    </row>
    <row r="16" spans="1:5" ht="15" customHeight="1">
      <c r="A16" s="412" t="s">
        <v>220</v>
      </c>
      <c r="B16" s="412"/>
      <c r="C16" s="412"/>
      <c r="D16" s="412"/>
      <c r="E16" s="412"/>
    </row>
    <row r="17" spans="1:5" ht="15">
      <c r="A17" s="88" t="s">
        <v>93</v>
      </c>
      <c r="B17" s="89"/>
      <c r="C17" s="107"/>
      <c r="D17" s="78"/>
      <c r="E17" s="65"/>
    </row>
    <row r="18" spans="1:5" ht="15">
      <c r="A18" s="92"/>
      <c r="B18" s="13" t="s">
        <v>87</v>
      </c>
      <c r="C18" s="14"/>
      <c r="D18" s="87" t="s">
        <v>94</v>
      </c>
      <c r="E18" s="65"/>
    </row>
    <row r="19" spans="1:5" ht="25.5">
      <c r="A19" s="94" t="s">
        <v>88</v>
      </c>
      <c r="B19" s="17" t="s">
        <v>221</v>
      </c>
      <c r="C19" s="14"/>
      <c r="D19" s="14" t="s">
        <v>96</v>
      </c>
      <c r="E19" s="65"/>
    </row>
    <row r="20" spans="1:5" ht="15">
      <c r="A20" s="94" t="s">
        <v>88</v>
      </c>
      <c r="B20" s="16" t="s">
        <v>222</v>
      </c>
      <c r="C20" s="121"/>
      <c r="D20" s="14" t="s">
        <v>96</v>
      </c>
      <c r="E20" s="65"/>
    </row>
    <row r="21" spans="1:5" ht="25.5">
      <c r="A21" s="96" t="s">
        <v>88</v>
      </c>
      <c r="B21" s="109" t="s">
        <v>223</v>
      </c>
      <c r="C21" s="227"/>
      <c r="D21" s="227" t="s">
        <v>96</v>
      </c>
      <c r="E21" s="66"/>
    </row>
    <row r="23" spans="1:5" ht="15" customHeight="1">
      <c r="A23" s="412" t="s">
        <v>224</v>
      </c>
      <c r="B23" s="412"/>
      <c r="C23" s="412"/>
      <c r="D23" s="412"/>
      <c r="E23" s="412"/>
    </row>
    <row r="24" spans="1:5" ht="15">
      <c r="A24" s="88" t="s">
        <v>93</v>
      </c>
      <c r="B24" s="89"/>
      <c r="C24" s="107"/>
      <c r="D24" s="78"/>
      <c r="E24" s="65"/>
    </row>
    <row r="25" spans="1:5" ht="15">
      <c r="A25" s="92"/>
      <c r="B25" s="93" t="s">
        <v>87</v>
      </c>
      <c r="C25" s="90"/>
      <c r="D25" s="78" t="s">
        <v>94</v>
      </c>
      <c r="E25" s="65"/>
    </row>
    <row r="26" spans="1:5" ht="15">
      <c r="A26" s="318" t="s">
        <v>88</v>
      </c>
      <c r="B26" s="17" t="s">
        <v>225</v>
      </c>
      <c r="C26" s="14"/>
      <c r="D26" s="14" t="s">
        <v>96</v>
      </c>
      <c r="E26" s="314"/>
    </row>
    <row r="27" spans="1:5" ht="15">
      <c r="A27" s="318" t="s">
        <v>88</v>
      </c>
      <c r="B27" s="16" t="s">
        <v>226</v>
      </c>
      <c r="C27" s="121"/>
      <c r="D27" s="14" t="s">
        <v>96</v>
      </c>
      <c r="E27" s="314"/>
    </row>
    <row r="28" spans="1:5" ht="15">
      <c r="A28" s="318" t="s">
        <v>88</v>
      </c>
      <c r="B28" s="16" t="s">
        <v>227</v>
      </c>
      <c r="C28" s="121"/>
      <c r="D28" s="14" t="s">
        <v>96</v>
      </c>
      <c r="E28" s="314"/>
    </row>
    <row r="29" spans="1:5" ht="38.25">
      <c r="A29" s="318" t="s">
        <v>88</v>
      </c>
      <c r="B29" s="16" t="s">
        <v>176</v>
      </c>
      <c r="C29" s="121"/>
      <c r="D29" s="14" t="s">
        <v>96</v>
      </c>
      <c r="E29" s="314"/>
    </row>
    <row r="30" spans="1:5" ht="15">
      <c r="A30" s="319" t="s">
        <v>88</v>
      </c>
      <c r="B30" s="109" t="s">
        <v>228</v>
      </c>
      <c r="C30" s="227"/>
      <c r="D30" s="227" t="s">
        <v>96</v>
      </c>
      <c r="E30" s="315"/>
    </row>
    <row r="32" spans="1:5" ht="15" customHeight="1">
      <c r="A32" s="412" t="s">
        <v>229</v>
      </c>
      <c r="B32" s="412"/>
      <c r="C32" s="412"/>
      <c r="D32" s="412"/>
      <c r="E32" s="412"/>
    </row>
    <row r="33" spans="1:5" ht="15">
      <c r="A33" s="88" t="s">
        <v>93</v>
      </c>
      <c r="B33" s="89"/>
      <c r="C33" s="107"/>
      <c r="D33" s="78"/>
      <c r="E33" s="65"/>
    </row>
    <row r="34" spans="1:5" ht="15">
      <c r="A34" s="223"/>
      <c r="B34" s="13" t="s">
        <v>87</v>
      </c>
      <c r="C34" s="14"/>
      <c r="D34" s="87" t="s">
        <v>94</v>
      </c>
      <c r="E34" s="65"/>
    </row>
    <row r="35" spans="1:5" ht="38.25">
      <c r="A35" s="224" t="s">
        <v>88</v>
      </c>
      <c r="B35" s="17" t="s">
        <v>176</v>
      </c>
      <c r="C35" s="14"/>
      <c r="D35" s="14" t="s">
        <v>96</v>
      </c>
      <c r="E35" s="65"/>
    </row>
    <row r="36" spans="1:5" ht="15">
      <c r="A36" s="224" t="s">
        <v>88</v>
      </c>
      <c r="B36" s="16" t="s">
        <v>230</v>
      </c>
      <c r="C36" s="121"/>
      <c r="D36" s="14" t="s">
        <v>96</v>
      </c>
      <c r="E36" s="65"/>
    </row>
    <row r="37" spans="1:5" ht="15">
      <c r="A37" s="225" t="s">
        <v>88</v>
      </c>
      <c r="B37" s="109" t="s">
        <v>231</v>
      </c>
      <c r="C37" s="227"/>
      <c r="D37" s="227" t="s">
        <v>96</v>
      </c>
      <c r="E37" s="66"/>
    </row>
  </sheetData>
  <sheetProtection selectLockedCells="1" selectUnlockedCells="1"/>
  <mergeCells count="4">
    <mergeCell ref="A16:E16"/>
    <mergeCell ref="A23:E23"/>
    <mergeCell ref="A32:E32"/>
    <mergeCell ref="A14:E14"/>
  </mergeCells>
  <printOptions/>
  <pageMargins left="0.7" right="0.7" top="0.75" bottom="0.75" header="0.3" footer="0.3"/>
  <pageSetup horizontalDpi="300" verticalDpi="300" orientation="landscape" paperSize="9" scale="55" r:id="rId1"/>
  <headerFooter alignWithMargins="0">
    <oddHeader>&amp;CSpecyfikacja asortymentowo-cenowa</oddHeader>
    <oddFooter>&amp;C&amp;P</oddFooter>
  </headerFooter>
</worksheet>
</file>

<file path=xl/worksheets/sheet9.xml><?xml version="1.0" encoding="utf-8"?>
<worksheet xmlns="http://schemas.openxmlformats.org/spreadsheetml/2006/main" xmlns:r="http://schemas.openxmlformats.org/officeDocument/2006/relationships">
  <dimension ref="A1:N29"/>
  <sheetViews>
    <sheetView tabSelected="1" workbookViewId="0" topLeftCell="A3">
      <selection activeCell="I24" sqref="I24"/>
    </sheetView>
  </sheetViews>
  <sheetFormatPr defaultColWidth="9.140625" defaultRowHeight="15"/>
  <cols>
    <col min="1" max="1" width="5.140625" style="0" customWidth="1"/>
    <col min="2" max="2" width="51.7109375" style="0" customWidth="1"/>
    <col min="3" max="3" width="6.00390625" style="0" customWidth="1"/>
    <col min="4" max="4" width="10.421875" style="0" customWidth="1"/>
    <col min="5" max="5" width="13.421875" style="0" customWidth="1"/>
    <col min="6" max="6" width="18.8515625" style="0" customWidth="1"/>
    <col min="7" max="7" width="6.8515625" style="0" customWidth="1"/>
    <col min="8" max="8" width="17.7109375" style="0" customWidth="1"/>
    <col min="9" max="9" width="23.140625" style="0" customWidth="1"/>
    <col min="10" max="10" width="14.00390625" style="0" customWidth="1"/>
  </cols>
  <sheetData>
    <row r="1" ht="15">
      <c r="A1" s="111" t="s">
        <v>232</v>
      </c>
    </row>
    <row r="2" ht="15">
      <c r="A2" s="111" t="s">
        <v>18</v>
      </c>
    </row>
    <row r="3" spans="5:7" ht="15">
      <c r="E3" s="11"/>
      <c r="F3" s="12"/>
      <c r="G3" s="11"/>
    </row>
    <row r="4" spans="1:10" s="29" customFormat="1" ht="41.25" customHeight="1">
      <c r="A4" s="305" t="s">
        <v>41</v>
      </c>
      <c r="B4" s="306" t="s">
        <v>42</v>
      </c>
      <c r="C4" s="307" t="s">
        <v>43</v>
      </c>
      <c r="D4" s="307" t="s">
        <v>330</v>
      </c>
      <c r="E4" s="313" t="s">
        <v>179</v>
      </c>
      <c r="F4" s="313" t="s">
        <v>44</v>
      </c>
      <c r="G4" s="150" t="s">
        <v>45</v>
      </c>
      <c r="H4" s="305" t="s">
        <v>46</v>
      </c>
      <c r="I4" s="313" t="s">
        <v>383</v>
      </c>
      <c r="J4" s="309" t="s">
        <v>422</v>
      </c>
    </row>
    <row r="5" spans="1:14" s="29" customFormat="1" ht="60" customHeight="1">
      <c r="A5" s="14">
        <v>1</v>
      </c>
      <c r="B5" s="103" t="s">
        <v>233</v>
      </c>
      <c r="C5" s="14" t="s">
        <v>68</v>
      </c>
      <c r="D5" s="325">
        <v>400</v>
      </c>
      <c r="E5" s="260"/>
      <c r="F5" s="241"/>
      <c r="G5" s="241"/>
      <c r="H5" s="241"/>
      <c r="I5" s="241"/>
      <c r="J5" s="321">
        <v>1</v>
      </c>
      <c r="K5" s="415" t="s">
        <v>234</v>
      </c>
      <c r="L5" s="415"/>
      <c r="M5" s="415"/>
      <c r="N5" s="415"/>
    </row>
    <row r="6" spans="1:10" s="29" customFormat="1" ht="25.5">
      <c r="A6" s="14">
        <v>2</v>
      </c>
      <c r="B6" s="103" t="s">
        <v>235</v>
      </c>
      <c r="C6" s="14" t="s">
        <v>68</v>
      </c>
      <c r="D6" s="325">
        <v>150</v>
      </c>
      <c r="E6" s="260"/>
      <c r="F6" s="241"/>
      <c r="G6" s="241"/>
      <c r="H6" s="241"/>
      <c r="I6" s="241"/>
      <c r="J6" s="321">
        <v>1</v>
      </c>
    </row>
    <row r="7" spans="1:10" s="29" customFormat="1" ht="51">
      <c r="A7" s="121">
        <v>3</v>
      </c>
      <c r="B7" s="161" t="s">
        <v>236</v>
      </c>
      <c r="C7" s="121" t="s">
        <v>68</v>
      </c>
      <c r="D7" s="326">
        <v>250</v>
      </c>
      <c r="E7" s="327"/>
      <c r="F7" s="241"/>
      <c r="G7" s="328"/>
      <c r="H7" s="241"/>
      <c r="I7" s="328"/>
      <c r="J7" s="323">
        <v>1</v>
      </c>
    </row>
    <row r="8" spans="1:10" s="29" customFormat="1" ht="59.25" customHeight="1">
      <c r="A8" s="149">
        <v>4</v>
      </c>
      <c r="B8" s="324" t="s">
        <v>327</v>
      </c>
      <c r="C8" s="14" t="s">
        <v>68</v>
      </c>
      <c r="D8" s="329">
        <v>20</v>
      </c>
      <c r="E8" s="330"/>
      <c r="F8" s="241"/>
      <c r="G8" s="331"/>
      <c r="H8" s="241"/>
      <c r="I8" s="331"/>
      <c r="J8" s="293">
        <v>1</v>
      </c>
    </row>
    <row r="9" spans="1:10" s="29" customFormat="1" ht="20.25" customHeight="1">
      <c r="A9" s="231"/>
      <c r="B9" s="19"/>
      <c r="C9" s="231"/>
      <c r="D9" s="231"/>
      <c r="E9" s="231"/>
      <c r="F9" s="263"/>
      <c r="G9" s="263"/>
      <c r="H9" s="263"/>
      <c r="I9" s="332">
        <f>SUM(I5:I7)</f>
        <v>0</v>
      </c>
      <c r="J9" s="231"/>
    </row>
    <row r="10" s="29" customFormat="1" ht="12.75" thickBot="1">
      <c r="B10" s="163" t="s">
        <v>165</v>
      </c>
    </row>
    <row r="11" spans="1:5" s="29" customFormat="1" ht="12" customHeight="1">
      <c r="A11" s="411" t="s">
        <v>181</v>
      </c>
      <c r="B11" s="411"/>
      <c r="C11" s="411"/>
      <c r="D11" s="411"/>
      <c r="E11" s="411"/>
    </row>
    <row r="12" spans="1:13" s="29" customFormat="1" ht="12">
      <c r="A12" s="71" t="s">
        <v>86</v>
      </c>
      <c r="B12" s="43"/>
      <c r="C12" s="116"/>
      <c r="D12" s="33"/>
      <c r="E12" s="38"/>
      <c r="M12" s="416"/>
    </row>
    <row r="13" spans="1:13" s="29" customFormat="1" ht="12.75">
      <c r="A13" s="223"/>
      <c r="B13" s="13" t="s">
        <v>87</v>
      </c>
      <c r="C13" s="230"/>
      <c r="D13" s="33"/>
      <c r="E13" s="38"/>
      <c r="M13" s="416"/>
    </row>
    <row r="14" spans="1:5" s="29" customFormat="1" ht="12.75">
      <c r="A14" s="224" t="s">
        <v>88</v>
      </c>
      <c r="B14" s="17" t="s">
        <v>237</v>
      </c>
      <c r="C14" s="230"/>
      <c r="D14" s="32"/>
      <c r="E14" s="38"/>
    </row>
    <row r="15" spans="1:5" s="29" customFormat="1" ht="25.5">
      <c r="A15" s="224" t="s">
        <v>88</v>
      </c>
      <c r="B15" s="17" t="s">
        <v>238</v>
      </c>
      <c r="C15" s="230"/>
      <c r="D15" s="32"/>
      <c r="E15" s="38"/>
    </row>
    <row r="16" spans="1:5" s="29" customFormat="1" ht="12.75">
      <c r="A16" s="224" t="s">
        <v>88</v>
      </c>
      <c r="B16" s="17" t="s">
        <v>239</v>
      </c>
      <c r="C16" s="230"/>
      <c r="D16" s="32"/>
      <c r="E16" s="38"/>
    </row>
    <row r="17" spans="1:5" s="29" customFormat="1" ht="12.75">
      <c r="A17" s="224" t="s">
        <v>88</v>
      </c>
      <c r="B17" s="17" t="s">
        <v>384</v>
      </c>
      <c r="C17" s="230"/>
      <c r="D17" s="32"/>
      <c r="E17" s="38"/>
    </row>
    <row r="18" spans="1:5" s="29" customFormat="1" ht="12.75">
      <c r="A18" s="333" t="s">
        <v>88</v>
      </c>
      <c r="B18" s="16" t="s">
        <v>328</v>
      </c>
      <c r="C18" s="230"/>
      <c r="D18" s="32"/>
      <c r="E18" s="38"/>
    </row>
    <row r="19" spans="1:5" s="29" customFormat="1" ht="12.75">
      <c r="A19" s="334" t="s">
        <v>88</v>
      </c>
      <c r="B19" s="335" t="s">
        <v>240</v>
      </c>
      <c r="C19" s="336"/>
      <c r="D19" s="191"/>
      <c r="E19" s="192"/>
    </row>
    <row r="20" s="29" customFormat="1" ht="12.75" thickBot="1"/>
    <row r="21" spans="1:5" s="29" customFormat="1" ht="12" customHeight="1">
      <c r="A21" s="411" t="s">
        <v>181</v>
      </c>
      <c r="B21" s="411"/>
      <c r="C21" s="411"/>
      <c r="D21" s="411"/>
      <c r="E21" s="411"/>
    </row>
    <row r="22" spans="1:5" s="29" customFormat="1" ht="12">
      <c r="A22" s="71" t="s">
        <v>93</v>
      </c>
      <c r="B22" s="43"/>
      <c r="C22" s="44"/>
      <c r="D22" s="27"/>
      <c r="E22" s="38"/>
    </row>
    <row r="23" spans="1:5" s="29" customFormat="1" ht="12">
      <c r="A23" s="67"/>
      <c r="B23" s="21" t="s">
        <v>87</v>
      </c>
      <c r="C23" s="24"/>
      <c r="D23" s="27" t="s">
        <v>94</v>
      </c>
      <c r="E23" s="38"/>
    </row>
    <row r="24" spans="1:5" s="29" customFormat="1" ht="12.75">
      <c r="A24" s="69" t="s">
        <v>88</v>
      </c>
      <c r="B24" s="17" t="s">
        <v>241</v>
      </c>
      <c r="C24" s="14"/>
      <c r="D24" s="14" t="s">
        <v>96</v>
      </c>
      <c r="E24" s="38"/>
    </row>
    <row r="25" spans="1:5" s="29" customFormat="1" ht="12.75">
      <c r="A25" s="69" t="s">
        <v>88</v>
      </c>
      <c r="B25" s="16" t="s">
        <v>242</v>
      </c>
      <c r="C25" s="121"/>
      <c r="D25" s="14" t="s">
        <v>96</v>
      </c>
      <c r="E25" s="38"/>
    </row>
    <row r="26" spans="1:5" s="29" customFormat="1" ht="12.75">
      <c r="A26" s="69" t="s">
        <v>88</v>
      </c>
      <c r="B26" s="16" t="s">
        <v>243</v>
      </c>
      <c r="C26" s="121"/>
      <c r="D26" s="14" t="s">
        <v>96</v>
      </c>
      <c r="E26" s="38"/>
    </row>
    <row r="27" spans="1:5" s="29" customFormat="1" ht="12.75">
      <c r="A27" s="69" t="s">
        <v>88</v>
      </c>
      <c r="B27" s="16" t="s">
        <v>244</v>
      </c>
      <c r="C27" s="121"/>
      <c r="D27" s="14" t="s">
        <v>96</v>
      </c>
      <c r="E27" s="38"/>
    </row>
    <row r="28" spans="1:5" s="29" customFormat="1" ht="12.75">
      <c r="A28" s="69" t="s">
        <v>88</v>
      </c>
      <c r="B28" s="16" t="s">
        <v>245</v>
      </c>
      <c r="C28" s="121"/>
      <c r="D28" s="14" t="s">
        <v>96</v>
      </c>
      <c r="E28" s="38"/>
    </row>
    <row r="29" spans="1:5" s="29" customFormat="1" ht="25.5">
      <c r="A29" s="68" t="s">
        <v>88</v>
      </c>
      <c r="B29" s="109" t="s">
        <v>246</v>
      </c>
      <c r="C29" s="227"/>
      <c r="D29" s="227" t="s">
        <v>96</v>
      </c>
      <c r="E29" s="45"/>
    </row>
  </sheetData>
  <sheetProtection selectLockedCells="1" selectUnlockedCells="1"/>
  <mergeCells count="4">
    <mergeCell ref="K5:N5"/>
    <mergeCell ref="A11:E11"/>
    <mergeCell ref="M12:M13"/>
    <mergeCell ref="A21:E21"/>
  </mergeCells>
  <printOptions/>
  <pageMargins left="0.7" right="0.7" top="0.75" bottom="0.75" header="0.3" footer="0.3"/>
  <pageSetup horizontalDpi="300" verticalDpi="300" orientation="landscape" paperSize="9" scale="75" r:id="rId1"/>
  <headerFooter alignWithMargins="0">
    <oddHeader>&amp;LZałącznik nr 1&amp;R26/PN/2019</oddHeader>
    <oddFooter>&amp;C&amp;P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Bożena Chodysz</dc:creator>
  <cp:keywords/>
  <dc:description/>
  <cp:lastModifiedBy>user</cp:lastModifiedBy>
  <cp:lastPrinted>2019-08-30T08:24:29Z</cp:lastPrinted>
  <dcterms:created xsi:type="dcterms:W3CDTF">2019-08-12T09:33:04Z</dcterms:created>
  <dcterms:modified xsi:type="dcterms:W3CDTF">2019-09-05T11:43:29Z</dcterms:modified>
  <cp:category/>
  <cp:version/>
  <cp:contentType/>
  <cp:contentStatus/>
</cp:coreProperties>
</file>