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tabRatio="937" activeTab="2"/>
  </bookViews>
  <sheets>
    <sheet name="Zestawienie zbiorcze" sheetId="1" r:id="rId1"/>
    <sheet name="Drogowy" sheetId="2" r:id="rId2"/>
    <sheet name="Sanitarny" sheetId="3" r:id="rId3"/>
    <sheet name="Energ. kolizje" sheetId="4" r:id="rId4"/>
    <sheet name="Energ. oświetlenie" sheetId="5" r:id="rId5"/>
    <sheet name="Energ. sygnalizacja" sheetId="6" r:id="rId6"/>
    <sheet name="Teletechnika" sheetId="7" r:id="rId7"/>
  </sheets>
  <externalReferences>
    <externalReference r:id="rId10"/>
  </externalReferences>
  <definedNames>
    <definedName name="dane">#REF!</definedName>
    <definedName name="gr">'[1]Konwersja'!$K$10</definedName>
    <definedName name="kurs">4.2735</definedName>
    <definedName name="_xlnm.Print_Area" localSheetId="1">'Drogowy'!$A$1:$G$96</definedName>
    <definedName name="zł">'[1]Konwersja'!$K$8</definedName>
  </definedNames>
  <calcPr fullCalcOnLoad="1" fullPrecision="0"/>
</workbook>
</file>

<file path=xl/sharedStrings.xml><?xml version="1.0" encoding="utf-8"?>
<sst xmlns="http://schemas.openxmlformats.org/spreadsheetml/2006/main" count="1102" uniqueCount="489">
  <si>
    <t>drogowa - układ drogowy</t>
  </si>
  <si>
    <t>Jednostka</t>
  </si>
  <si>
    <t>Nazwa</t>
  </si>
  <si>
    <t>Ilość</t>
  </si>
  <si>
    <t>*</t>
  </si>
  <si>
    <t>D.01.00.00</t>
  </si>
  <si>
    <t>ROBOTY PRZYGOTOWAWCZE</t>
  </si>
  <si>
    <t>D.01.01.01</t>
  </si>
  <si>
    <t>Odtworzenie trasy i punktów wysokościowych</t>
  </si>
  <si>
    <t>km</t>
  </si>
  <si>
    <t>Zdjęcie warstwy humusu</t>
  </si>
  <si>
    <r>
      <t>m</t>
    </r>
    <r>
      <rPr>
        <vertAlign val="superscript"/>
        <sz val="10"/>
        <rFont val="Arial Narrow"/>
        <family val="2"/>
      </rPr>
      <t>2</t>
    </r>
  </si>
  <si>
    <t>ROBOTY ZIEMNE</t>
  </si>
  <si>
    <r>
      <t>m</t>
    </r>
    <r>
      <rPr>
        <vertAlign val="superscript"/>
        <sz val="10"/>
        <rFont val="Arial Narrow"/>
        <family val="2"/>
      </rPr>
      <t>3</t>
    </r>
  </si>
  <si>
    <t>D.02.03.01</t>
  </si>
  <si>
    <t>Wykonanie nasypów</t>
  </si>
  <si>
    <t>D.04.00.00</t>
  </si>
  <si>
    <t>PODBUDOWY</t>
  </si>
  <si>
    <t>___</t>
  </si>
  <si>
    <t>NAWIERZCHNIE</t>
  </si>
  <si>
    <t>D.06.00.00</t>
  </si>
  <si>
    <t>ROBOTY WYKOŃCZENIOWE</t>
  </si>
  <si>
    <t>mb</t>
  </si>
  <si>
    <t>branża:</t>
  </si>
  <si>
    <t>GG.00.12.01</t>
  </si>
  <si>
    <t>Pomiar powykonawczy zrealizowanych obiektów drogowych</t>
  </si>
  <si>
    <t>Poz.</t>
  </si>
  <si>
    <t>Wyszczególnienie elementów rozliczeniowych                                            (Opis robót i obliczenie ich ilości)</t>
  </si>
  <si>
    <t>ryczałt</t>
  </si>
  <si>
    <t>WYMAGANIA OGÓLNE</t>
  </si>
  <si>
    <t>D.02.00.00</t>
  </si>
  <si>
    <t>Wykonanie wykopów</t>
  </si>
  <si>
    <t>Podbudowa z kruszywa łamanego stabilizowanego mechanicznie</t>
  </si>
  <si>
    <t>D.05.00.00</t>
  </si>
  <si>
    <t>D.08.00.00</t>
  </si>
  <si>
    <t>ELEMENTY ULIC</t>
  </si>
  <si>
    <t>D.08.03.01</t>
  </si>
  <si>
    <t>Betonowe obrzeże chodnikowe</t>
  </si>
  <si>
    <t>Nr specyfikacji technicznej</t>
  </si>
  <si>
    <t>SUMA CZĘŚCIOWA</t>
  </si>
  <si>
    <t>Cena jednostkowa</t>
  </si>
  <si>
    <t>Wartość pozycji</t>
  </si>
  <si>
    <t>- zakres objęty inwestycją</t>
  </si>
  <si>
    <t>3</t>
  </si>
  <si>
    <t>6</t>
  </si>
  <si>
    <t>Wymagania ogólne</t>
  </si>
  <si>
    <t>Nawierzchnia z brukowej kostki betonowej</t>
  </si>
  <si>
    <t>- wykonanie wykopów</t>
  </si>
  <si>
    <t>- wykonanie nasypów</t>
  </si>
  <si>
    <t>D.00.00.00</t>
  </si>
  <si>
    <t>Rozbiórki elementów kolidujących z inwestycją</t>
  </si>
  <si>
    <t xml:space="preserve">- zdjęcie warstwy humusu śr. gr. 30 cm </t>
  </si>
  <si>
    <t>D.01.02.02</t>
  </si>
  <si>
    <t>D.01.02.04</t>
  </si>
  <si>
    <t>D.02.01.01</t>
  </si>
  <si>
    <t>D.06.01.01</t>
  </si>
  <si>
    <t>D.04.04.02</t>
  </si>
  <si>
    <t>- ustawienie obrzeży betonowych 30x8x100 cm na podsypce z oporem</t>
  </si>
  <si>
    <t>Umocnienie powierzchniowe  skarp, rowów i ścieków</t>
  </si>
  <si>
    <t>D.08.01.01</t>
  </si>
  <si>
    <t>Krawężniki betonowe</t>
  </si>
  <si>
    <t xml:space="preserve">- ustawienie krawężników betonowych 20x30x100 cm na ławie betonowej z oporem </t>
  </si>
  <si>
    <t xml:space="preserve">- ustawienie krawężników betonowych  najazdowych 20x22x100 cm na ławie betonowej  </t>
  </si>
  <si>
    <t>D.08.02.02</t>
  </si>
  <si>
    <t>D.07.00.00</t>
  </si>
  <si>
    <t>URZĄDZENIA BEZPIECZEŃSTWA RUCHU</t>
  </si>
  <si>
    <t>D.07.01.01</t>
  </si>
  <si>
    <t>Oznakowanie poziome</t>
  </si>
  <si>
    <t>D.07.02.01</t>
  </si>
  <si>
    <t>Oznakowanie pionowe oraz urządzenia bezpieczeństwa ruchu</t>
  </si>
  <si>
    <t>- ustawienie znaków drogowych wraz z konstrukcją wsporczą</t>
  </si>
  <si>
    <t xml:space="preserve">Warstwa ścieralna z betonu asfaltowego </t>
  </si>
  <si>
    <t xml:space="preserve">Warstwa wiążąca z betonu asfaltowego </t>
  </si>
  <si>
    <t>- rozbiórka nawierzchni z kostki betonowej</t>
  </si>
  <si>
    <t>KOSZTORYS INWESTORSKI</t>
  </si>
  <si>
    <t>m2</t>
  </si>
  <si>
    <t>D.04.10.01</t>
  </si>
  <si>
    <t>Podbudowa z betonu asfaltowego</t>
  </si>
  <si>
    <t>- umocnienie skarp oraz trawników przez humusowanie i obsianie trawą gr. 10 cm (do granic pasa drogowego)</t>
  </si>
  <si>
    <t>Podbudowa zmieszanki związanej spoiwem hydraulicznym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</si>
  <si>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</si>
  <si>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D.04.05.01</t>
  </si>
  <si>
    <t>D.05.05.01</t>
  </si>
  <si>
    <t>D.05.07.05</t>
  </si>
  <si>
    <t>- oznakowanie poziome materiałami grubowarstwowymi</t>
  </si>
  <si>
    <t>D.08.01.0</t>
  </si>
  <si>
    <t>Krawężniki kamienne</t>
  </si>
  <si>
    <t>- ustawienie krawężników kamiennych najazdowych 20x22x100 na ławie betonowej z oporem</t>
  </si>
  <si>
    <t>- ustawienie krawężników kamiennych 20x30x100 cm na ławie betonowej z oporem</t>
  </si>
  <si>
    <t xml:space="preserve">Warstwa ścieralna z kostki kamiennej </t>
  </si>
  <si>
    <t>szt</t>
  </si>
  <si>
    <t>-płytki typu STOP</t>
  </si>
  <si>
    <r>
      <t>D.05.03.23</t>
    </r>
    <r>
      <rPr>
        <sz val="10"/>
        <rFont val="Arial Narrow"/>
        <family val="2"/>
      </rPr>
      <t xml:space="preserve"> </t>
    </r>
  </si>
  <si>
    <r>
      <t>m</t>
    </r>
    <r>
      <rPr>
        <vertAlign val="superscript"/>
        <sz val="10"/>
        <rFont val="Arial Narrow"/>
        <family val="2"/>
      </rPr>
      <t>2</t>
    </r>
  </si>
  <si>
    <t>- nawierzchnia z kostki kamiennej 15/17 na podsypce cementowo-piaskowej gr 5 cm.</t>
  </si>
  <si>
    <t>- warstwa wiążąca z betonu asfaltowego AC16W gr 6 cm</t>
  </si>
  <si>
    <t>- mieszanka z betonu asfaltowego AC22P o gr.10 cm</t>
  </si>
  <si>
    <t>- mieszanka niezwiązana C90/3 o gr. 20 cm</t>
  </si>
  <si>
    <r>
      <t>m</t>
    </r>
    <r>
      <rPr>
        <vertAlign val="superscript"/>
        <sz val="10"/>
        <rFont val="Arial Narrow"/>
        <family val="2"/>
      </rPr>
      <t>2</t>
    </r>
  </si>
  <si>
    <t>Podbudowa z betonu cementowego</t>
  </si>
  <si>
    <t>- mieszanka z betonu cementowego C16/20 gr 26 cm</t>
  </si>
  <si>
    <t>- mieszanka niezwiązana C90/3 o gr. 25 cm</t>
  </si>
  <si>
    <r>
      <t>m</t>
    </r>
    <r>
      <rPr>
        <vertAlign val="superscript"/>
        <sz val="10"/>
        <rFont val="Arial Narrow"/>
        <family val="2"/>
      </rPr>
      <t>3</t>
    </r>
  </si>
  <si>
    <t>szt.</t>
  </si>
  <si>
    <t>m</t>
  </si>
  <si>
    <t>-przebudowa schodów (dostosowanie wysokościowe do projektowanej rzędnej)</t>
  </si>
  <si>
    <t>- wykonanie nasadzeń kompensacyjnych wg planu nasadzeń</t>
  </si>
  <si>
    <t>- przestawienie betonowych koszy na śmieci</t>
  </si>
  <si>
    <t xml:space="preserve">- usunięciw karpin po wycince drzew </t>
  </si>
  <si>
    <t>- wykonanie nasadzeń krzewów i bylin ozdobnych (zachowanie istniejących gatunków)</t>
  </si>
  <si>
    <t>Rozbudowa na rondo skrzyżowania ulic Drwęcka, Grunwaldzka, Kopernika w Ostródzie</t>
  </si>
  <si>
    <t>sanitarna</t>
  </si>
  <si>
    <t>Wyszczególnienie elementów rozliczeniowych 
(Opis robót i obliczenie ich ilości)</t>
  </si>
  <si>
    <t>Cena jdn.</t>
  </si>
  <si>
    <t>Wartość</t>
  </si>
  <si>
    <t>D.03.00.00</t>
  </si>
  <si>
    <t>ROBOTY MONTAŻOWE</t>
  </si>
  <si>
    <t xml:space="preserve">D.03.01.01 </t>
  </si>
  <si>
    <t>Budowa kanalizacji deszczowej</t>
  </si>
  <si>
    <t>1</t>
  </si>
  <si>
    <t xml:space="preserve">wykonanie wykopów wraz z wywozem urobku </t>
  </si>
  <si>
    <t>m3</t>
  </si>
  <si>
    <t>2</t>
  </si>
  <si>
    <t>wykonanie nasypów wraz z dowozem materiału</t>
  </si>
  <si>
    <t>wykonanie kompletnej studni rewizyjnej o średnicy 1,2m z osadnikiem 0,5m</t>
  </si>
  <si>
    <t>kpl</t>
  </si>
  <si>
    <t>4</t>
  </si>
  <si>
    <t xml:space="preserve">wykonanie kompletnej studni rewizyjnej o średnicy 0,425m </t>
  </si>
  <si>
    <t>wykonanie studni wpustowych DN500 z osadnikiem 1m</t>
  </si>
  <si>
    <t>8</t>
  </si>
  <si>
    <t>wykonanie kanału z rur PVC-U lite o śr. zew. 200 mm, wykonanie podsypki i obsypki z materiałów sypkich (piasek), wykonanie prób szczelności.</t>
  </si>
  <si>
    <t>9</t>
  </si>
  <si>
    <t>wykonanie kanału z rur PVC-U lite o śr. zew. 315mm, wykonanie podsypki i obsypki z materiałów sypkich (piasek), wykonanie prób szczelności.</t>
  </si>
  <si>
    <t>10</t>
  </si>
  <si>
    <t>wykonanie kanału z rur PVC-U lite o śr. zew. 500 mm, wykonanie podsypki i obsypki z materiałów sypkich (piasek), wykonanie prób szczelności.</t>
  </si>
  <si>
    <t>D.03.02.02</t>
  </si>
  <si>
    <t>Przebudowa sieci wodociagowej</t>
  </si>
  <si>
    <t>sieci wodociągowe - montaż rurociągów z rur polietylenowych (PE, PEHD) o śr.zewnętrznej 160mm, wykonanie podsypki i obsypki z materiałów sypkich (piasek), wykonanie prób szczelności.</t>
  </si>
  <si>
    <t>sieci wodociągowe - montaż rurociągów z rur polietylenowych (PE, PEHD) o śr.zewnętrznej 200mm, wykonanie podsypki i obsypki z materiałów sypkich (piasek), wykonanie prób szczelności.</t>
  </si>
  <si>
    <t>montaż rur osłonowych na sieci wodociągowej o śr. zew. 280mm</t>
  </si>
  <si>
    <t>montaż rur osłonowych na sieci wodociągowej o śr. zew. 200mm</t>
  </si>
  <si>
    <t>hydrant nadziemny DN80 (komplet z włączeniem do sieci)</t>
  </si>
  <si>
    <t>D.01.03.06</t>
  </si>
  <si>
    <t>Przebudowa sieci gazowej niskiego ciśnienia</t>
  </si>
  <si>
    <t>montaż gazociągu z rur PE 100 SDR 11 RC dn180 typ2</t>
  </si>
  <si>
    <t xml:space="preserve">montaż rur osłonowych </t>
  </si>
  <si>
    <t>D.01.01.03</t>
  </si>
  <si>
    <t>Przebudowa sieci kanalizacji sanitarnej</t>
  </si>
  <si>
    <t xml:space="preserve">wykonanie kompletnej studni rewizyjnej o średnicy 2m </t>
  </si>
  <si>
    <t xml:space="preserve">wykonanie kompletnej studni rewizyjnej o średnicy 1,2m </t>
  </si>
  <si>
    <t xml:space="preserve">wykonanie kompletnej studni PP o średnicy 0,425m </t>
  </si>
  <si>
    <t>wykonanie kanału z rur PP o śr. zew. 200 mm, wykonanie podsypki i obsypki z materiałów sypkich (piasek), wykonanie prób szczelności.</t>
  </si>
  <si>
    <t>Kolizja 1</t>
  </si>
  <si>
    <t>1 d.1</t>
  </si>
  <si>
    <t>Zabezpieczenie istniejących kabli energetycznych rurami ochronnymi dwudzielnymi typ B 110</t>
  </si>
  <si>
    <t>2 d.1</t>
  </si>
  <si>
    <t>Dopuszczenie do pracy na czynnych urządzeniach ENERGA</t>
  </si>
  <si>
    <t>kpl.</t>
  </si>
  <si>
    <t>Razem dział: Kolizja 1</t>
  </si>
  <si>
    <t>Kolizja 3</t>
  </si>
  <si>
    <t>3 d.2</t>
  </si>
  <si>
    <t>Kopanie rowów dla kabli w sposób ręczny w gruncie kat. III</t>
  </si>
  <si>
    <t>4 d.2</t>
  </si>
  <si>
    <t>Nasypanie warstwy piasku na dnie rowu kablowego o szerokości do 0,4 m</t>
  </si>
  <si>
    <t>5 d.2</t>
  </si>
  <si>
    <t>Układanie kabli YAKXS 4x120 w rowach kablowych ręcznie</t>
  </si>
  <si>
    <t>6 d.2</t>
  </si>
  <si>
    <t>Układanie kabli YAKXS 4x120 w rurach</t>
  </si>
  <si>
    <t>7 d.2</t>
  </si>
  <si>
    <t>Ułożenie rur osłonowych typ A 110</t>
  </si>
  <si>
    <t>8 d.2</t>
  </si>
  <si>
    <t>Mufy z tworzyw termokurczliwych przelotowe na kablach energetycznych wielożyłowych o przekroju żył 70-120 mm2 o izolacji i powłoce z tworzyw sztucznych w rowach kablowych</t>
  </si>
  <si>
    <t>9 d.2</t>
  </si>
  <si>
    <t>Zasypywanie rowów dla kabli wykonanych ręcznie w gruncie kat. III</t>
  </si>
  <si>
    <t>10 d.2</t>
  </si>
  <si>
    <t>Badanie linii kablowej N.N.- kabel 4-żyłowy</t>
  </si>
  <si>
    <t>odc.</t>
  </si>
  <si>
    <t>11 d.2</t>
  </si>
  <si>
    <t>Razem dział: Kolizja 3</t>
  </si>
  <si>
    <t>Kolizja 4</t>
  </si>
  <si>
    <t>12 d.3</t>
  </si>
  <si>
    <t>13 d.3</t>
  </si>
  <si>
    <t>14 d.3</t>
  </si>
  <si>
    <t>15 d.3</t>
  </si>
  <si>
    <t>16 d.3</t>
  </si>
  <si>
    <t>17 d.3</t>
  </si>
  <si>
    <t>18 d.3</t>
  </si>
  <si>
    <t>19 d.3</t>
  </si>
  <si>
    <t>20 d.3</t>
  </si>
  <si>
    <t>Razem dział: Kolizja 4</t>
  </si>
  <si>
    <t>Kolizja 7, 8</t>
  </si>
  <si>
    <t>21 d.4</t>
  </si>
  <si>
    <t>Demontaż słupów żelbetowych linii NN pojedynczych z ustojami</t>
  </si>
  <si>
    <t>22 d.4</t>
  </si>
  <si>
    <t>Demontaż i montaż przewodów linii napowietrznej</t>
  </si>
  <si>
    <t>km/1 przew.</t>
  </si>
  <si>
    <t>23 d.4</t>
  </si>
  <si>
    <t>Demontaż i montaż kabli wielożyłowych YAKY 4x70 układanych w rurach osłonowych, blokach betonowych lub kanałach zamkniętych</t>
  </si>
  <si>
    <t>24 d.4</t>
  </si>
  <si>
    <t>Demontaż i montaż kabli wielożyłowych YAKY 4x25 układanych w rurach osłonowych, blokach betonowych lub kanałach zamkniętych</t>
  </si>
  <si>
    <t>25 d.4</t>
  </si>
  <si>
    <t>Montaż i stawianie słupów linii napowietrznej nn - pojedynczy z ustojami</t>
  </si>
  <si>
    <t>słup</t>
  </si>
  <si>
    <t>26 d.4</t>
  </si>
  <si>
    <t>Montaż przewodów izolowanych linii napowietrznej nn typu AsXSn</t>
  </si>
  <si>
    <t>km przew.</t>
  </si>
  <si>
    <t>27 d.4</t>
  </si>
  <si>
    <t>28 d.4</t>
  </si>
  <si>
    <t>29 d.4</t>
  </si>
  <si>
    <t>Układanie kabli YAKXS 4x35 w rowach kablowych ręcznie</t>
  </si>
  <si>
    <t>30 d.4</t>
  </si>
  <si>
    <t>31 d.4</t>
  </si>
  <si>
    <t>32 d.4</t>
  </si>
  <si>
    <t>Razem dział: Kolizja 7, 8</t>
  </si>
  <si>
    <t>Kolizja 9</t>
  </si>
  <si>
    <t>33 d.5</t>
  </si>
  <si>
    <t>34 d.5</t>
  </si>
  <si>
    <t>Dopuszczenie do pracy na czynnych urządzeniach PGE</t>
  </si>
  <si>
    <t>Razem dział: Kolizja 9</t>
  </si>
  <si>
    <t>Kolizja 10</t>
  </si>
  <si>
    <t>35 d.6</t>
  </si>
  <si>
    <t>36 d.6</t>
  </si>
  <si>
    <t>Razem dział: Kolizja 10</t>
  </si>
  <si>
    <t>Kolizja 12</t>
  </si>
  <si>
    <t>37 d.7</t>
  </si>
  <si>
    <t>38 d.7</t>
  </si>
  <si>
    <t>39 d.7</t>
  </si>
  <si>
    <t>40 d.7</t>
  </si>
  <si>
    <t>41 d.7</t>
  </si>
  <si>
    <t>42 d.7</t>
  </si>
  <si>
    <t>43 d.7</t>
  </si>
  <si>
    <t>Razem dział: Kolizja 12</t>
  </si>
  <si>
    <t>Kolizja 13</t>
  </si>
  <si>
    <t>44 d.8</t>
  </si>
  <si>
    <t>Demontaż i montaż kabli wielożyłowych YAKY 4x120 układanych w rurach osłonowych, blokach betonowych lub kanałach zamkniętych</t>
  </si>
  <si>
    <t>45 d.8</t>
  </si>
  <si>
    <t>Razem dział: Kolizja 13</t>
  </si>
  <si>
    <t>Kolizja 14</t>
  </si>
  <si>
    <t>46 d.9</t>
  </si>
  <si>
    <t>47 d.9</t>
  </si>
  <si>
    <t>48 d.9</t>
  </si>
  <si>
    <t>49 d.9</t>
  </si>
  <si>
    <t>Ułożenie rur osłonowych SV</t>
  </si>
  <si>
    <t>50 d.9</t>
  </si>
  <si>
    <t>51 d.9</t>
  </si>
  <si>
    <t>52 d.9</t>
  </si>
  <si>
    <t>53 d.9</t>
  </si>
  <si>
    <t>Razem dział: Kolizja 14</t>
  </si>
  <si>
    <t>Kolizja 17, 18</t>
  </si>
  <si>
    <t>54 d.10</t>
  </si>
  <si>
    <t>55 d.10</t>
  </si>
  <si>
    <t>Razem dział: Kolizja 17, 18</t>
  </si>
  <si>
    <t>Kolizja 21 22</t>
  </si>
  <si>
    <t>56 d.11</t>
  </si>
  <si>
    <t>57 d.11</t>
  </si>
  <si>
    <t>58 d.11</t>
  </si>
  <si>
    <t>59 d.11</t>
  </si>
  <si>
    <t>60 d.11</t>
  </si>
  <si>
    <t>61 d.11</t>
  </si>
  <si>
    <t>62 d.11</t>
  </si>
  <si>
    <t>63 d.11</t>
  </si>
  <si>
    <t>64 d.11</t>
  </si>
  <si>
    <t>65 d.11</t>
  </si>
  <si>
    <t>Razem dział: Kolizja 21 22</t>
  </si>
  <si>
    <t>Kolizja 23</t>
  </si>
  <si>
    <t>66 d.12</t>
  </si>
  <si>
    <t>67 d.12</t>
  </si>
  <si>
    <t>68 d.12</t>
  </si>
  <si>
    <t>69 d.12</t>
  </si>
  <si>
    <t>70 d.12</t>
  </si>
  <si>
    <t>71 d.12</t>
  </si>
  <si>
    <t>Razem dział: Kolizja 23</t>
  </si>
  <si>
    <t>energetyczna kolizje</t>
  </si>
  <si>
    <t>Demontaż wysięgników rurowych o ciężarze do 30 kg mocowanych na słupie lub ścianie</t>
  </si>
  <si>
    <t>Demontaż opraw oświetlenia zewnętrznego na trzpieniu słupa lub wysięgniku</t>
  </si>
  <si>
    <t>Kopanie rowów dla kabli w sposób ręczny w gruncie kat. I-II</t>
  </si>
  <si>
    <t>Przewierty ręczne dla rury z PCW o śr.do 100 mm pod obiektami</t>
  </si>
  <si>
    <t>Układanie kabli YAKXS 4x35 w rurach, pustakach lub kanałach zamkniętych</t>
  </si>
  <si>
    <t>Montaż i stawianie słupów oświetleniowych 8m z fundamentem</t>
  </si>
  <si>
    <t>Montaż i stawianie słupów oświetleniowych 6m z fundamentem</t>
  </si>
  <si>
    <t>Montaż opraw oświetlenia zewnętrznego na wysięgniku typ A</t>
  </si>
  <si>
    <t>Montaż opraw oświetlenia zewnętrznego na wysięgniku typ B</t>
  </si>
  <si>
    <t>Montaż przewodów do opraw oświetleniowych - wciąganie w słupy, rury osłonowe i wysięgniki przy wysokości latarń do 9 m</t>
  </si>
  <si>
    <t>kpl.przew.</t>
  </si>
  <si>
    <t>Montaż przewodów do opraw oświetleniowych - wciąganie w słupy, rury osłonowe i wysięgniki przy wysokości latarń do 6 m</t>
  </si>
  <si>
    <t>Montaż wysięgników1 ramienny 1,5m 10 stopni</t>
  </si>
  <si>
    <t>Montaż wysięgników1 ramienny 2,0m 15 stopni</t>
  </si>
  <si>
    <t>Montaż wysięgników 2 ramienny 1,5m 10szt</t>
  </si>
  <si>
    <t>Dostawa i montaż Tablica bezpiecznikowa wnękowa  Tabl.bezp.ośw.zewn.TBS-35/1 jednoobw.25A</t>
  </si>
  <si>
    <t>Przewody izolowane jednożyłowe o przekroju 16 mm2 wciągane do rur - podłączenie uziemienia</t>
  </si>
  <si>
    <t>Zarobienie na sucho końca kabla 4-żyłowego o przekroju żył do 50 mm2 na napięcie do 1 kV o izolacji i powłoce z tworzyw sztucznych</t>
  </si>
  <si>
    <t>Mechaniczne pogrążanie uziomów pionowych prętowych w gruncie kat III</t>
  </si>
  <si>
    <t>Montaż uziomów lub przewodów uziemiających w gruncie kat.III</t>
  </si>
  <si>
    <t>Badania i pomiary instalacji skuteczności ochrony od porażeń</t>
  </si>
  <si>
    <t>Badania i pomiary instalacji uziemiającej</t>
  </si>
  <si>
    <t>Badanie linii kablowej nn - kabel 4-żyłowy</t>
  </si>
  <si>
    <t>Pomiar luminancji i natężenia oświetlenia</t>
  </si>
  <si>
    <t>kpl.pom.</t>
  </si>
  <si>
    <t>energetyczna oświetlenie</t>
  </si>
  <si>
    <t xml:space="preserve">       Rozbudowa na rondo skrzyżowania ulic Drwęcka, Grunwaldzka, Kopernika w Ostródzie                                                                                                                                                              </t>
  </si>
  <si>
    <t>teletechnika</t>
  </si>
  <si>
    <t xml:space="preserve">D-01.03.04 </t>
  </si>
  <si>
    <t xml:space="preserve">Budowa kanału technologicznego  </t>
  </si>
  <si>
    <t>1.1</t>
  </si>
  <si>
    <t>D-01.03.04</t>
  </si>
  <si>
    <t>Budowa studni kablowych prefabrykowanych rozdzielczych SKR -2 w gruncie kategorii III.</t>
  </si>
  <si>
    <t>1.2</t>
  </si>
  <si>
    <t>Budowa studni kablowych prefabrykowanych rozdzielczych SK-2 dwuelementowych w gruncie kat. III</t>
  </si>
  <si>
    <t>1.3</t>
  </si>
  <si>
    <t>Montaż ele. mechanicznej ochrony przed ingerencją osób nieuprawnionych w istniejących studniach kablowych montaż pokryw dodatkowych z listwami, rama ciężka lub podwójna lekka</t>
  </si>
  <si>
    <t>12</t>
  </si>
  <si>
    <t>1.4</t>
  </si>
  <si>
    <t>Budowa kanalizacji kablowej pierwotnej z rur z tworzyw sztucznych o liczbie warstw 1; liczbie rur 2; liczbie otworów 2.</t>
  </si>
  <si>
    <t>69</t>
  </si>
  <si>
    <t>1.5</t>
  </si>
  <si>
    <t>Budowa kanalizacji kablowej pierwotnej z rur z tworzyw sztucznych o liczbie warstw 1; liczbie rur 1; liczbie otworów 1.</t>
  </si>
  <si>
    <t>232</t>
  </si>
  <si>
    <t>1.6</t>
  </si>
  <si>
    <t>Ręczne wciąganie rur kanalizacji wtórnej w otwór wolny - rury śr. 40 mm w zwojach (3 szt.) - analogia do rur ochronnych</t>
  </si>
  <si>
    <t>1.7</t>
  </si>
  <si>
    <t>Ręczne wciąganie rur kanalizacji wtórnej w otwór wolny - rury śr. 40 mm w zwojach (1 szt.) - analogia pakiet mikrorur do rur ochronnych</t>
  </si>
  <si>
    <t>1.8</t>
  </si>
  <si>
    <t>Budowa rurociągu kablowego na głębokości 1 m w wykopie wykonanym ręcznie w gruncie kat.III - rury w zwojach - każda nast.rura HDPE 40 mm w rurociągu - analogia do modułu</t>
  </si>
  <si>
    <t>1.9</t>
  </si>
  <si>
    <t>Budowa rurociągu kablowego na głębokości 1 m w wykopie wykonanym ręcznie w gruncie kat.III - rury w zwojach - każda nast.rura HDPE 40 mm w rurociągu</t>
  </si>
  <si>
    <t>696</t>
  </si>
  <si>
    <t>1.10</t>
  </si>
  <si>
    <t>Badanie szczelności odcinków kanalizacji wtórnej i rurociągów kablowych o dł. do 2 km w kanalizacji śr. rur 40 mm sprężarką</t>
  </si>
  <si>
    <t>Przebudowa/zabezpieczenie infrastruktury teletechnicznej</t>
  </si>
  <si>
    <t>2.1</t>
  </si>
  <si>
    <t>Mechaniczna rozbiórka studni kablowych SK-2</t>
  </si>
  <si>
    <t>stud.</t>
  </si>
  <si>
    <t>2.2</t>
  </si>
  <si>
    <t>2.3</t>
  </si>
  <si>
    <t>2.4</t>
  </si>
  <si>
    <t>Podwyższenie/obniżenie o 20 cm włazu studni 600x1000 - analogia regulacja ramy i pokrywy</t>
  </si>
  <si>
    <t>5</t>
  </si>
  <si>
    <t>2.5</t>
  </si>
  <si>
    <t>Wykonanie przepustów długości do 10 m pod drogami i torami prostoliniowo, przebiciem przy pomocy młota pneumatycznego poziomego, z wciąganiem rur HDPE śr. 110 mm - grunt kat. III-IV</t>
  </si>
  <si>
    <t>20</t>
  </si>
  <si>
    <t>2.6</t>
  </si>
  <si>
    <t>Wykonanie przepustów pod drogami i torami prostoliniowo, przebiciem przy pomocy młota pneumatycznego poziomego, z wciąganiem rur HDPE śr. 110 mm - grunt kat. III-IV - dodatek za każdy 1 m ponad 10</t>
  </si>
  <si>
    <t>16</t>
  </si>
  <si>
    <t>2.7</t>
  </si>
  <si>
    <t>Wykonanie przepustów rurą dwudzielna fi 160 pod drogami i innymi przeszkodami wykopem otwartym w gruncie kat. III</t>
  </si>
  <si>
    <t>46</t>
  </si>
  <si>
    <t>2.8</t>
  </si>
  <si>
    <t>Wykopy oraz przekopy wykonywane koparkami przedsiębiernymi 0.15 m3 na odkład w gruncie kat. III</t>
  </si>
  <si>
    <t>60</t>
  </si>
  <si>
    <t>2.9</t>
  </si>
  <si>
    <t>Wykopy ręczne rowów i kanałów o szerokości dna 1-2.5 m - kat. gruntu III - głębokość 1.0 m</t>
  </si>
  <si>
    <t>2.10</t>
  </si>
  <si>
    <t>Prefabrykowane łupiny kanałowe żelbetowe (koszowe) dla rurociągów o śr. nominalnej 100-125 mm</t>
  </si>
  <si>
    <t>2.11</t>
  </si>
  <si>
    <t>Zasypywanie wykopów spycharkami z przemieszczeniem gruntu na odległość do 10 m w gruncie kat. I-III</t>
  </si>
  <si>
    <t>Zasianie Sterownika</t>
  </si>
  <si>
    <t>D-07.03.01.</t>
  </si>
  <si>
    <t>Roboty ziemne dla robót elektroenergetycznych w terenie uzbrojonym - grunt kat.III</t>
  </si>
  <si>
    <t>Ułożenie rur osłonowych dwuściennych sztywnych o odporności na ściskanie 750N oraz sztywności obwodowa 18 kN/m2 110</t>
  </si>
  <si>
    <t>3 d.1</t>
  </si>
  <si>
    <t>Układanie kabla YAKXS 4x16 w rurach, pustakach lub kanałach zamkniętych</t>
  </si>
  <si>
    <t>4 d.1</t>
  </si>
  <si>
    <t>Ułożenie dwuściennej rury karbowanej, ścianka zewnętrzna karbowana, ścianka wewnętrzna gładka o odporności na ściskanie 450N oraz sztywności obwodowa 9 kN/m2 110</t>
  </si>
  <si>
    <t>5 d.1</t>
  </si>
  <si>
    <t>Zarobienie na sucho końca kabla 5-żyłowego o przekroju żył do 16 mm2 na napięcie do 1 kV o izolacji i powłoce z tworzyw sztucznych</t>
  </si>
  <si>
    <t>6 d.1</t>
  </si>
  <si>
    <t>Badanie linii kablowej nn - kabel 5-żyłowy</t>
  </si>
  <si>
    <t>7 d.1</t>
  </si>
  <si>
    <t>Razem dział: Zasianie Sterownika</t>
  </si>
  <si>
    <t>Budowa kanalizacji kablowej</t>
  </si>
  <si>
    <t>Budowa studni kablowych prefabrykowanych rozdzielczych SK-1 - dwuelementowych</t>
  </si>
  <si>
    <t>Budowa studni kablowych prefabrykowanych rozdzielczych SKR-1 w gruncie kategorii III</t>
  </si>
  <si>
    <t>Kopanie rowów dla rur w sposób ręczny w gruncie kat. III</t>
  </si>
  <si>
    <t>Wprowadzenie kanalizacji kablowej z rur PCW do  studni dla 2 otworu</t>
  </si>
  <si>
    <t>wprowadz.</t>
  </si>
  <si>
    <t>12 d.2</t>
  </si>
  <si>
    <t>Ułożenie rur osłonowych z PCW o śr. 110mm - (A)</t>
  </si>
  <si>
    <t>13 d.2</t>
  </si>
  <si>
    <t>Ułożenie rur osłonowych z PCW o śr. 110mm - (B)</t>
  </si>
  <si>
    <t>14 d.2</t>
  </si>
  <si>
    <t>Ułożenie rur osłonowych z PCW o śr. 75mm - (C)</t>
  </si>
  <si>
    <t>15 d.2</t>
  </si>
  <si>
    <t>Zasypywanie rowów  ręcznie w gruncie kat. III</t>
  </si>
  <si>
    <t>Razem dział: Budowa kanalizacji kablowej</t>
  </si>
  <si>
    <t>Montaż urzadzeń sygnalizacji ulicznej</t>
  </si>
  <si>
    <t>Montaż  szafy sterowniczej  sygnalizacji ulicznej zgodnie z opisem, programowanie , próby i uruchomienie</t>
  </si>
  <si>
    <t>Opuszczanie studni z kręgów żelbetowych o śr. 1.6 m w gruntach suchych lub wilgotnych kat.IV przy głębok.do 5.0 m</t>
  </si>
  <si>
    <t>Betonowanie płyt niezbrojonych i podbetonu o grub. 10 cm</t>
  </si>
  <si>
    <t>Wypełnienie betonem na sucho studni z kręgów o śr. 1.6 m</t>
  </si>
  <si>
    <t>Montaż i stawianie słupów o o masie  -  9m (kolumna) z zespołem kotwiącym</t>
  </si>
  <si>
    <t>21 d.3</t>
  </si>
  <si>
    <t>Montaż wysięgników rurowych o montaż wysięgników 9 m</t>
  </si>
  <si>
    <t>22 d.3</t>
  </si>
  <si>
    <t>Maszt sygnalizacji ulicznej z konsolą sygnalizatorów ulicznych mocowane na maszcie</t>
  </si>
  <si>
    <t>23 d.3</t>
  </si>
  <si>
    <t>Konsole sygnalizatorów ulicznych mocowane na konstrukcji (1 konsola w komplecie) - mocowanie dla  latarni  na  wysiegniku</t>
  </si>
  <si>
    <t>24 d.3</t>
  </si>
  <si>
    <t>Montaż latarń sygnałów ulicznych na maszcie   o ilości komór do 2 (fi 200) LED</t>
  </si>
  <si>
    <t>25 d.3</t>
  </si>
  <si>
    <t>Montaż latarń sygnałów ulicznych na maszcie  o ilości komór do 3 - 300 mm  LED</t>
  </si>
  <si>
    <t>26 d.3</t>
  </si>
  <si>
    <t>Montaż latarń sygnałów ulicznych na wysięgniku  o ilości komór  3 - 300 mm  LED</t>
  </si>
  <si>
    <t>27 d.3</t>
  </si>
  <si>
    <t>Montaż ekranów kontrastowych dla latarń na masztach</t>
  </si>
  <si>
    <t>28 d.3</t>
  </si>
  <si>
    <t>Montaż przewodów do opraw oświetleniowych - wciąganie w słupy, rury osłonowe i wysięgniki</t>
  </si>
  <si>
    <t>29 d.3</t>
  </si>
  <si>
    <t>Montaż przycisku dla pieszych z potwierdzeniem</t>
  </si>
  <si>
    <t>30 d.3</t>
  </si>
  <si>
    <t>Montaż zespołów sygnałów akustycznych sygnalizacji ulicznej  na maszcie</t>
  </si>
  <si>
    <t>Razem dział: Montaż urzadzeń sygnalizacji ulicznej</t>
  </si>
  <si>
    <t>Uziemienia</t>
  </si>
  <si>
    <t>Złącza kontrolne w instalacji uziemiającej</t>
  </si>
  <si>
    <t>33 d.4</t>
  </si>
  <si>
    <t>Łączenie przewodów instalacji odgromowej lub przewodów wyrównawczych z bednarki o przekroju do 120 mm2 w wykopie</t>
  </si>
  <si>
    <t>34 d.4</t>
  </si>
  <si>
    <t>Razem dział: Uziemienia</t>
  </si>
  <si>
    <t>Kable sygnalizacyjne</t>
  </si>
  <si>
    <t>35 d.5</t>
  </si>
  <si>
    <t>Układanie kabli YKSY 24x1,5 w rurach, pustakach lub kanałach zamkniętych - w kanalizacji kablowej</t>
  </si>
  <si>
    <t>36 d.5</t>
  </si>
  <si>
    <t>Obróbka kabli sygnalizacyjnych i sterowniczych wielożyłowych (do 24 żył)</t>
  </si>
  <si>
    <t>37 d.5</t>
  </si>
  <si>
    <t>Układanie kabli YKSY 4x1,5 w rurach, pustakach lub kanałach zamkniętych - w kanalizacji kablowej</t>
  </si>
  <si>
    <t>38 d.5</t>
  </si>
  <si>
    <t>Obróbka kabli sygnalizacyjnych i sterowniczych wielożyłowych (do 4 żył)</t>
  </si>
  <si>
    <t>39 d.5</t>
  </si>
  <si>
    <t>Badanie odcinków linii kablowych sterowniczych,sygnalizacyjnych i pomiarowych o 24 żyłach</t>
  </si>
  <si>
    <t>40 d.5</t>
  </si>
  <si>
    <t>Badanie odcinków linii kablowych sterowniczych,sygnalizacyjnych i pomiarowych do 5 żył</t>
  </si>
  <si>
    <t>41 d.5</t>
  </si>
  <si>
    <t>Badania i pomiary instalacji skuteczności zerowania</t>
  </si>
  <si>
    <t>Razem dział: Kable sygnalizacyjne</t>
  </si>
  <si>
    <t>energetyczna sygnalizacja świetlna</t>
  </si>
  <si>
    <t>-postawienie tablic informacyjnych i pamiątkowych</t>
  </si>
  <si>
    <t>- przestawienie wiaty przystankowej</t>
  </si>
  <si>
    <t>D-01.03.02</t>
  </si>
  <si>
    <t>D-01.03.01</t>
  </si>
  <si>
    <t>RAZEM CENA NETTO BRANŻA SANITARNA</t>
  </si>
  <si>
    <t>RAZEM CENA NETTO BRANŻA ENERGETYCZNA KOLIZJE</t>
  </si>
  <si>
    <t>RAZEM CENA NETTO BRANŻA ENERGETYCZNA OŚWIETLENIE</t>
  </si>
  <si>
    <t>D-07.07.01</t>
  </si>
  <si>
    <t>RAZEM CENA NETTO BRANŻA ENERGETYCZNA SYGNALIZACJA ŚWIETLNA</t>
  </si>
  <si>
    <t>RAZEM CENA NETTO BRANŻA TELETECHNICZNA</t>
  </si>
  <si>
    <t>RAZEM CENA NETTO BRANŻA DROGOWA</t>
  </si>
  <si>
    <t>- usunięcie krzewów i bylin ozdobnych (do przesadzenia żywopłoty, nasadzenia, krzewy, kwiaty)</t>
  </si>
  <si>
    <t>- rozbiórka krawężników betonowych na ławie</t>
  </si>
  <si>
    <t>- rozbiórka krawężników kamiennych na ławie ze złożeniem na palety</t>
  </si>
  <si>
    <t>- rozbiórka obrzeży</t>
  </si>
  <si>
    <t>- frezowanie i rozbiórka nawierzchni bitumicznej</t>
  </si>
  <si>
    <t>- demontaż istniejących znaków drogowych wraz z konstrukcją wsporczą i wywiezieniem</t>
  </si>
  <si>
    <t>Warstwa mrozoochronna</t>
  </si>
  <si>
    <t>- ustawienie barier U12a na fundamencie betonowym</t>
  </si>
  <si>
    <r>
      <t>-</t>
    </r>
    <r>
      <rPr>
        <sz val="10"/>
        <rFont val="Arial Narrow"/>
        <family val="2"/>
      </rPr>
      <t xml:space="preserve"> warstwa mrozoochronna z mieszanki niezwiązanej o CBR&gt;20% gr. 40 cm</t>
    </r>
  </si>
  <si>
    <t>- mieszanka związana spoiwem hydraulicznym C3/4 o gr. 20 cm</t>
  </si>
  <si>
    <t>- warstwa ścieralna z AC 11S gr 4 cm</t>
  </si>
  <si>
    <t>- rozbiórka nawierzchni z kostki kamiennej</t>
  </si>
  <si>
    <t>- mieszanka związana spoiwem hydraulicznym C3/4 o gr. 18 cm</t>
  </si>
  <si>
    <t>- mieszanka związana spoiwem hydraulicznym C3/4 o gr. 15 cm</t>
  </si>
  <si>
    <t>Chodnik i ścieżka rowerowa z betonowej kostki brukowej</t>
  </si>
  <si>
    <t>Warstwa ścieralna z betonu cementowego (zatoka autobusowa -1 szt)</t>
  </si>
  <si>
    <t>-warstwa scieralna z betonu cementowego C35/45, zbrojona siatką, dyblowana i dylatowana - kolor szary gr. 25 cm na warstwie poslizgowej z geowłókniny</t>
  </si>
  <si>
    <t>D.05.03.04</t>
  </si>
  <si>
    <t>- warstwa mrozoochronna z mieszanki niezwiązanej o CBR&gt;20% gr. 20 cm</t>
  </si>
  <si>
    <t>17</t>
  </si>
  <si>
    <t>18</t>
  </si>
  <si>
    <t>- nawierzchnia z kostki kamiennej 8/10 na podsypce cementowo-piaskowej gr 5 cm. (kostka z rozbiórki)</t>
  </si>
  <si>
    <t>ZBIORCZE ZESTAWIENIE</t>
  </si>
  <si>
    <t>Branża drogowa</t>
  </si>
  <si>
    <t>Branża sanitarna</t>
  </si>
  <si>
    <t>Branża elektroenergetyczna - kolizje</t>
  </si>
  <si>
    <t>Branża elektroenergetyczna - oświetlenie</t>
  </si>
  <si>
    <t>Branża elektroenergetyczna - sygnalizacja świetlna</t>
  </si>
  <si>
    <t>Branża telekomunikacyjna</t>
  </si>
  <si>
    <t>Podatek 23%</t>
  </si>
  <si>
    <t>RAZEM wartość netto:</t>
  </si>
  <si>
    <t>RAZEM wartość brutto:</t>
  </si>
  <si>
    <t>1.</t>
  </si>
  <si>
    <t>2.</t>
  </si>
  <si>
    <t>3.</t>
  </si>
  <si>
    <t>4.</t>
  </si>
  <si>
    <t>5.</t>
  </si>
  <si>
    <t>6.</t>
  </si>
  <si>
    <t xml:space="preserve">Załącznik Nr 1a - Rozbudowa na rondo skrzyżowania ulic
Drwęcka, Grunwaldzka, Kopernika w Ostródzie   </t>
  </si>
  <si>
    <t>- nawierzchnia z betonowej kostki brukowej fazowej gr. 8cm na podsypce cementowo-piaskowej 1:4 gr. 5cm</t>
  </si>
  <si>
    <t xml:space="preserve">- ułożenie ścieżki rowerowej z betonowej kostki brukowej bezfazowej C86C86 czerwonej/grafitowej gr. 8cm na podsypce cementowo-piaskowej gr. 5cm </t>
  </si>
  <si>
    <t>- ułożenie chodników z betonowej kostki brukowej bezfazowej szarej gr. 8cm na podsypce cementowo-piaskowej gr. 5cm</t>
  </si>
  <si>
    <t>-wyspa z kostki brukowej z fazą gr 8 cm na podsypce cementowo-piaskowej gr 5 cm</t>
  </si>
  <si>
    <t>D.04.01.01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</si>
</sst>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d.00.00.00\."/>
    <numFmt numFmtId="172" formatCode="0.0"/>
    <numFmt numFmtId="173" formatCode="#,##0.000"/>
    <numFmt numFmtId="174" formatCode="#,##0.00\ ;\-\ #,##0.00\ ;0.00\ 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0.0000"/>
    <numFmt numFmtId="180" formatCode="0.000"/>
    <numFmt numFmtId="181" formatCode="0.00000"/>
    <numFmt numFmtId="182" formatCode="0.000000"/>
    <numFmt numFmtId="183" formatCode="0.0000000"/>
    <numFmt numFmtId="184" formatCode="#,##0.0"/>
    <numFmt numFmtId="185" formatCode="[$-415]d\ mmmm\ yyyy"/>
    <numFmt numFmtId="186" formatCode="#,##0.00000"/>
    <numFmt numFmtId="187" formatCode="#,##0.0000"/>
    <numFmt numFmtId="188" formatCode="_-* #,##0.00\ _z_ł_-;\-* #,##0.00\ _z_ł_-;_-* \-??\ _z_ł_-;_-@_-"/>
    <numFmt numFmtId="189" formatCode="_(* #,##0.00_);_(* \(#,##0.00\);_(* \-??_);_(@_)"/>
    <numFmt numFmtId="190" formatCode="d/mm/yyyy"/>
    <numFmt numFmtId="191" formatCode="_(* #,##0_);_(* \(#,##0\);_(* \-??_);_(@_)"/>
    <numFmt numFmtId="192" formatCode="_(* #,##0.0_);_(* \(#,##0.0\);_(* \-??_);_(@_)"/>
    <numFmt numFmtId="193" formatCode="dd\ mmm"/>
  </numFmts>
  <fonts count="9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3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sz val="11"/>
      <color indexed="19"/>
      <name val="Czcionka tekstu podstawowego"/>
      <family val="2"/>
    </font>
    <font>
      <sz val="11"/>
      <color indexed="59"/>
      <name val="Czcionka tekstu podstawowego"/>
      <family val="2"/>
    </font>
    <font>
      <b/>
      <sz val="11"/>
      <color indexed="19"/>
      <name val="Czcionka tekstu podstawowego"/>
      <family val="2"/>
    </font>
    <font>
      <sz val="10"/>
      <color indexed="8"/>
      <name val="MS Sans Serif"/>
      <family val="2"/>
    </font>
    <font>
      <sz val="8"/>
      <name val="Arial CE"/>
      <family val="2"/>
    </font>
    <font>
      <vertAlign val="superscript"/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Narrow"/>
      <family val="2"/>
    </font>
    <font>
      <b/>
      <sz val="12"/>
      <name val="Arial CE"/>
      <family val="0"/>
    </font>
    <font>
      <sz val="10"/>
      <color indexed="10"/>
      <name val="Arial Narrow"/>
      <family val="2"/>
    </font>
    <font>
      <sz val="14"/>
      <color indexed="10"/>
      <name val="Arial Narrow"/>
      <family val="2"/>
    </font>
    <font>
      <b/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rgb="FFFF0000"/>
      <name val="Arial Narrow"/>
      <family val="2"/>
    </font>
    <font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</fonts>
  <fills count="7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Font="0" applyBorder="0" applyAlignment="0" applyProtection="0"/>
    <xf numFmtId="0" fontId="63" fillId="3" borderId="0" applyNumberFormat="0" applyBorder="0" applyAlignment="0" applyProtection="0"/>
    <xf numFmtId="0" fontId="63" fillId="4" borderId="0" applyBorder="0" applyAlignment="0" applyProtection="0"/>
    <xf numFmtId="0" fontId="63" fillId="5" borderId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47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47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47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" fillId="8" borderId="0" applyNumberFormat="0" applyBorder="0" applyAlignment="0" applyProtection="0"/>
    <xf numFmtId="0" fontId="47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47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" fillId="12" borderId="0" applyNumberFormat="0" applyBorder="0" applyAlignment="0" applyProtection="0"/>
    <xf numFmtId="0" fontId="47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" fillId="31" borderId="0" applyNumberFormat="0" applyBorder="0" applyAlignment="0" applyProtection="0"/>
    <xf numFmtId="0" fontId="47" fillId="33" borderId="0" applyNumberFormat="0" applyBorder="0" applyAlignment="0" applyProtection="0"/>
    <xf numFmtId="0" fontId="2" fillId="2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" fillId="27" borderId="0" applyNumberFormat="0" applyBorder="0" applyAlignment="0" applyProtection="0"/>
    <xf numFmtId="0" fontId="47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34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47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12" borderId="0" applyNumberFormat="0" applyBorder="0" applyAlignment="0" applyProtection="0"/>
    <xf numFmtId="0" fontId="47" fillId="36" borderId="0" applyNumberFormat="0" applyBorder="0" applyAlignment="0" applyProtection="0"/>
    <xf numFmtId="0" fontId="2" fillId="10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" fillId="37" borderId="0" applyNumberFormat="0" applyBorder="0" applyAlignment="0" applyProtection="0"/>
    <xf numFmtId="0" fontId="48" fillId="39" borderId="0" applyNumberFormat="0" applyBorder="0" applyAlignment="0" applyProtection="0"/>
    <xf numFmtId="0" fontId="3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" fillId="29" borderId="0" applyNumberFormat="0" applyBorder="0" applyAlignment="0" applyProtection="0"/>
    <xf numFmtId="0" fontId="48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" fillId="31" borderId="0" applyNumberFormat="0" applyBorder="0" applyAlignment="0" applyProtection="0"/>
    <xf numFmtId="0" fontId="48" fillId="33" borderId="0" applyNumberFormat="0" applyBorder="0" applyAlignment="0" applyProtection="0"/>
    <xf numFmtId="0" fontId="3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" fillId="27" borderId="0" applyNumberFormat="0" applyBorder="0" applyAlignment="0" applyProtection="0"/>
    <xf numFmtId="0" fontId="48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" fillId="37" borderId="0" applyNumberFormat="0" applyBorder="0" applyAlignment="0" applyProtection="0"/>
    <xf numFmtId="0" fontId="48" fillId="42" borderId="0" applyNumberFormat="0" applyBorder="0" applyAlignment="0" applyProtection="0"/>
    <xf numFmtId="0" fontId="3" fillId="1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" fillId="12" borderId="0" applyNumberFormat="0" applyBorder="0" applyAlignment="0" applyProtection="0"/>
    <xf numFmtId="0" fontId="48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37" borderId="0" applyNumberFormat="0" applyBorder="0" applyAlignment="0" applyProtection="0"/>
    <xf numFmtId="0" fontId="48" fillId="46" borderId="0" applyNumberFormat="0" applyBorder="0" applyAlignment="0" applyProtection="0"/>
    <xf numFmtId="0" fontId="3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" fillId="47" borderId="0" applyNumberFormat="0" applyBorder="0" applyAlignment="0" applyProtection="0"/>
    <xf numFmtId="0" fontId="48" fillId="48" borderId="0" applyNumberFormat="0" applyBorder="0" applyAlignment="0" applyProtection="0"/>
    <xf numFmtId="0" fontId="3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" fillId="50" borderId="0" applyNumberFormat="0" applyBorder="0" applyAlignment="0" applyProtection="0"/>
    <xf numFmtId="0" fontId="48" fillId="51" borderId="0" applyNumberFormat="0" applyBorder="0" applyAlignment="0" applyProtection="0"/>
    <xf numFmtId="0" fontId="3" fillId="5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" fillId="52" borderId="0" applyNumberFormat="0" applyBorder="0" applyAlignment="0" applyProtection="0"/>
    <xf numFmtId="0" fontId="48" fillId="41" borderId="0" applyNumberFormat="0" applyBorder="0" applyAlignment="0" applyProtection="0"/>
    <xf numFmtId="0" fontId="3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" fillId="37" borderId="0" applyNumberFormat="0" applyBorder="0" applyAlignment="0" applyProtection="0"/>
    <xf numFmtId="0" fontId="48" fillId="42" borderId="0" applyNumberFormat="0" applyBorder="0" applyAlignment="0" applyProtection="0"/>
    <xf numFmtId="0" fontId="3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" fillId="54" borderId="0" applyNumberFormat="0" applyBorder="0" applyAlignment="0" applyProtection="0"/>
    <xf numFmtId="0" fontId="48" fillId="55" borderId="0" applyNumberFormat="0" applyBorder="0" applyAlignment="0" applyProtection="0"/>
    <xf numFmtId="0" fontId="4" fillId="10" borderId="1" applyNumberFormat="0" applyAlignment="0" applyProtection="0"/>
    <xf numFmtId="0" fontId="32" fillId="23" borderId="1" applyNumberFormat="0" applyAlignment="0" applyProtection="0"/>
    <xf numFmtId="0" fontId="32" fillId="23" borderId="1" applyNumberFormat="0" applyAlignment="0" applyProtection="0"/>
    <xf numFmtId="0" fontId="4" fillId="12" borderId="1" applyNumberFormat="0" applyAlignment="0" applyProtection="0"/>
    <xf numFmtId="0" fontId="49" fillId="24" borderId="1" applyNumberFormat="0" applyAlignment="0" applyProtection="0"/>
    <xf numFmtId="0" fontId="5" fillId="56" borderId="2" applyNumberFormat="0" applyAlignment="0" applyProtection="0"/>
    <xf numFmtId="0" fontId="33" fillId="27" borderId="2" applyNumberFormat="0" applyAlignment="0" applyProtection="0"/>
    <xf numFmtId="0" fontId="33" fillId="27" borderId="2" applyNumberFormat="0" applyAlignment="0" applyProtection="0"/>
    <xf numFmtId="0" fontId="5" fillId="56" borderId="2" applyNumberFormat="0" applyAlignment="0" applyProtection="0"/>
    <xf numFmtId="0" fontId="50" fillId="57" borderId="2" applyNumberFormat="0" applyAlignment="0" applyProtection="0"/>
    <xf numFmtId="0" fontId="6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6" fillId="15" borderId="0" applyNumberFormat="0" applyBorder="0" applyAlignment="0" applyProtection="0"/>
    <xf numFmtId="0" fontId="51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88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64" fillId="0" borderId="4" applyNumberFormat="0" applyFill="0" applyAlignment="0" applyProtection="0"/>
    <xf numFmtId="0" fontId="52" fillId="0" borderId="3" applyNumberFormat="0" applyFill="0" applyAlignment="0" applyProtection="0"/>
    <xf numFmtId="0" fontId="8" fillId="58" borderId="5" applyNumberFormat="0" applyAlignment="0" applyProtection="0"/>
    <xf numFmtId="0" fontId="36" fillId="58" borderId="5" applyNumberFormat="0" applyAlignment="0" applyProtection="0"/>
    <xf numFmtId="0" fontId="36" fillId="58" borderId="5" applyNumberFormat="0" applyAlignment="0" applyProtection="0"/>
    <xf numFmtId="0" fontId="8" fillId="58" borderId="5" applyNumberFormat="0" applyAlignment="0" applyProtection="0"/>
    <xf numFmtId="0" fontId="53" fillId="59" borderId="5" applyNumberFormat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9" fillId="0" borderId="6" applyNumberFormat="0" applyFill="0" applyAlignment="0" applyProtection="0"/>
    <xf numFmtId="0" fontId="54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10" fillId="0" borderId="8" applyNumberFormat="0" applyFill="0" applyAlignment="0" applyProtection="0"/>
    <xf numFmtId="0" fontId="55" fillId="0" borderId="8" applyNumberFormat="0" applyFill="0" applyAlignment="0" applyProtection="0"/>
    <xf numFmtId="0" fontId="11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1" fillId="0" borderId="9" applyNumberFormat="0" applyFill="0" applyAlignment="0" applyProtection="0"/>
    <xf numFmtId="0" fontId="5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65" fillId="31" borderId="0" applyNumberFormat="0" applyBorder="0" applyAlignment="0" applyProtection="0"/>
    <xf numFmtId="0" fontId="57" fillId="60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6" borderId="1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66" fillId="56" borderId="1" applyNumberFormat="0" applyAlignment="0" applyProtection="0"/>
    <xf numFmtId="0" fontId="58" fillId="5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14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14" fillId="0" borderId="11" applyNumberFormat="0" applyFill="0" applyAlignment="0" applyProtection="0"/>
    <xf numFmtId="0" fontId="59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4" borderId="13" applyNumberFormat="0" applyAlignment="0" applyProtection="0"/>
    <xf numFmtId="0" fontId="1" fillId="14" borderId="13" applyNumberFormat="0" applyAlignment="0" applyProtection="0"/>
    <xf numFmtId="0" fontId="1" fillId="14" borderId="13" applyNumberFormat="0" applyAlignment="0" applyProtection="0"/>
    <xf numFmtId="0" fontId="0" fillId="16" borderId="13" applyNumberFormat="0" applyAlignment="0" applyProtection="0"/>
    <xf numFmtId="0" fontId="47" fillId="61" borderId="13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8" fillId="62" borderId="0" applyNumberFormat="0" applyBorder="0" applyAlignment="0" applyProtection="0"/>
    <xf numFmtId="0" fontId="62" fillId="13" borderId="0" applyNumberFormat="0" applyBorder="0" applyAlignment="0" applyProtection="0"/>
    <xf numFmtId="0" fontId="18" fillId="11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19" fillId="63" borderId="0" xfId="0" applyFont="1" applyFill="1" applyBorder="1" applyAlignment="1">
      <alignment/>
    </xf>
    <xf numFmtId="0" fontId="19" fillId="0" borderId="14" xfId="238" applyFont="1" applyFill="1" applyBorder="1" applyAlignment="1">
      <alignment horizontal="center" vertical="center"/>
      <protection/>
    </xf>
    <xf numFmtId="0" fontId="19" fillId="0" borderId="15" xfId="0" applyFont="1" applyFill="1" applyBorder="1" applyAlignment="1">
      <alignment/>
    </xf>
    <xf numFmtId="0" fontId="21" fillId="0" borderId="15" xfId="237" applyFont="1" applyBorder="1" applyAlignment="1">
      <alignment horizontal="center" wrapText="1"/>
      <protection/>
    </xf>
    <xf numFmtId="4" fontId="19" fillId="6" borderId="1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/>
    </xf>
    <xf numFmtId="4" fontId="19" fillId="6" borderId="18" xfId="0" applyNumberFormat="1" applyFont="1" applyFill="1" applyBorder="1" applyAlignment="1">
      <alignment horizontal="center" vertical="center"/>
    </xf>
    <xf numFmtId="1" fontId="19" fillId="6" borderId="19" xfId="0" applyNumberFormat="1" applyFont="1" applyFill="1" applyBorder="1" applyAlignment="1">
      <alignment horizontal="center" vertical="center"/>
    </xf>
    <xf numFmtId="2" fontId="19" fillId="6" borderId="14" xfId="231" applyNumberFormat="1" applyFont="1" applyFill="1" applyBorder="1" applyAlignment="1">
      <alignment horizontal="center" vertical="center"/>
      <protection/>
    </xf>
    <xf numFmtId="2" fontId="19" fillId="6" borderId="18" xfId="231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238" applyFont="1" applyFill="1" applyBorder="1" applyAlignment="1">
      <alignment horizontal="center" vertical="center"/>
      <protection/>
    </xf>
    <xf numFmtId="1" fontId="26" fillId="0" borderId="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9" fontId="22" fillId="6" borderId="14" xfId="0" applyNumberFormat="1" applyFont="1" applyFill="1" applyBorder="1" applyAlignment="1">
      <alignment horizontal="left" vertical="center" wrapText="1"/>
    </xf>
    <xf numFmtId="0" fontId="22" fillId="6" borderId="14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left" vertical="center" wrapText="1"/>
    </xf>
    <xf numFmtId="1" fontId="23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2" fillId="64" borderId="14" xfId="0" applyNumberFormat="1" applyFont="1" applyFill="1" applyBorder="1" applyAlignment="1">
      <alignment horizontal="left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49" fontId="22" fillId="64" borderId="14" xfId="0" applyNumberFormat="1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/>
    </xf>
    <xf numFmtId="49" fontId="22" fillId="6" borderId="20" xfId="0" applyNumberFormat="1" applyFont="1" applyFill="1" applyBorder="1" applyAlignment="1">
      <alignment horizontal="left" vertical="center" wrapText="1"/>
    </xf>
    <xf numFmtId="2" fontId="25" fillId="64" borderId="16" xfId="0" applyNumberFormat="1" applyFont="1" applyFill="1" applyBorder="1" applyAlignment="1">
      <alignment horizontal="center" vertical="center"/>
    </xf>
    <xf numFmtId="2" fontId="19" fillId="6" borderId="16" xfId="0" applyNumberFormat="1" applyFont="1" applyFill="1" applyBorder="1" applyAlignment="1">
      <alignment horizontal="center" vertical="center"/>
    </xf>
    <xf numFmtId="1" fontId="19" fillId="0" borderId="0" xfId="239" applyNumberFormat="1" applyFont="1" applyFill="1" applyBorder="1" applyAlignment="1">
      <alignment horizontal="center" vertical="center"/>
      <protection/>
    </xf>
    <xf numFmtId="0" fontId="29" fillId="0" borderId="0" xfId="239" applyNumberFormat="1" applyFont="1" applyFill="1" applyBorder="1" applyAlignment="1">
      <alignment vertical="center" wrapText="1"/>
      <protection/>
    </xf>
    <xf numFmtId="2" fontId="19" fillId="6" borderId="21" xfId="0" applyNumberFormat="1" applyFont="1" applyFill="1" applyBorder="1" applyAlignment="1">
      <alignment horizontal="right" vertical="center"/>
    </xf>
    <xf numFmtId="2" fontId="24" fillId="6" borderId="14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right" vertical="center"/>
    </xf>
    <xf numFmtId="4" fontId="19" fillId="6" borderId="21" xfId="0" applyNumberFormat="1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horizontal="right" vertical="center"/>
    </xf>
    <xf numFmtId="2" fontId="19" fillId="0" borderId="16" xfId="0" applyNumberFormat="1" applyFont="1" applyFill="1" applyBorder="1" applyAlignment="1">
      <alignment horizontal="right" vertical="center"/>
    </xf>
    <xf numFmtId="1" fontId="19" fillId="0" borderId="14" xfId="0" applyNumberFormat="1" applyFont="1" applyFill="1" applyBorder="1" applyAlignment="1">
      <alignment horizontal="center" vertical="center" wrapText="1"/>
    </xf>
    <xf numFmtId="49" fontId="19" fillId="0" borderId="14" xfId="238" applyNumberFormat="1" applyFont="1" applyFill="1" applyBorder="1" applyAlignment="1">
      <alignment horizontal="left" vertical="center" wrapText="1"/>
      <protection/>
    </xf>
    <xf numFmtId="1" fontId="23" fillId="0" borderId="22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2" fillId="64" borderId="22" xfId="0" applyNumberFormat="1" applyFont="1" applyFill="1" applyBorder="1" applyAlignment="1">
      <alignment horizontal="center" vertical="center" wrapText="1"/>
    </xf>
    <xf numFmtId="2" fontId="25" fillId="64" borderId="18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right" vertical="center"/>
    </xf>
    <xf numFmtId="1" fontId="19" fillId="6" borderId="22" xfId="0" applyNumberFormat="1" applyFont="1" applyFill="1" applyBorder="1" applyAlignment="1">
      <alignment horizontal="center" vertical="center"/>
    </xf>
    <xf numFmtId="2" fontId="19" fillId="6" borderId="18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vertical="center" wrapText="1"/>
    </xf>
    <xf numFmtId="4" fontId="19" fillId="6" borderId="18" xfId="0" applyNumberFormat="1" applyFont="1" applyFill="1" applyBorder="1" applyAlignment="1">
      <alignment horizontal="right" vertical="center"/>
    </xf>
    <xf numFmtId="2" fontId="24" fillId="6" borderId="18" xfId="0" applyNumberFormat="1" applyFont="1" applyFill="1" applyBorder="1" applyAlignment="1">
      <alignment horizontal="center" vertical="center"/>
    </xf>
    <xf numFmtId="2" fontId="19" fillId="6" borderId="18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right" vertical="center"/>
    </xf>
    <xf numFmtId="1" fontId="19" fillId="0" borderId="24" xfId="0" applyNumberFormat="1" applyFont="1" applyFill="1" applyBorder="1" applyAlignment="1">
      <alignment horizontal="center"/>
    </xf>
    <xf numFmtId="49" fontId="22" fillId="64" borderId="25" xfId="0" applyNumberFormat="1" applyFont="1" applyFill="1" applyBorder="1" applyAlignment="1">
      <alignment horizontal="center" vertical="center" wrapText="1"/>
    </xf>
    <xf numFmtId="49" fontId="22" fillId="64" borderId="26" xfId="0" applyNumberFormat="1" applyFont="1" applyFill="1" applyBorder="1" applyAlignment="1">
      <alignment horizontal="center" vertical="center" wrapText="1"/>
    </xf>
    <xf numFmtId="49" fontId="22" fillId="64" borderId="26" xfId="0" applyNumberFormat="1" applyFont="1" applyFill="1" applyBorder="1" applyAlignment="1">
      <alignment horizontal="left" vertical="center" wrapText="1"/>
    </xf>
    <xf numFmtId="0" fontId="25" fillId="64" borderId="26" xfId="0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right" vertical="center"/>
    </xf>
    <xf numFmtId="1" fontId="19" fillId="64" borderId="25" xfId="0" applyNumberFormat="1" applyFont="1" applyFill="1" applyBorder="1" applyAlignment="1">
      <alignment horizontal="center" vertical="center"/>
    </xf>
    <xf numFmtId="0" fontId="22" fillId="64" borderId="26" xfId="0" applyFont="1" applyFill="1" applyBorder="1" applyAlignment="1">
      <alignment horizontal="center" vertical="center"/>
    </xf>
    <xf numFmtId="2" fontId="24" fillId="64" borderId="28" xfId="0" applyNumberFormat="1" applyFont="1" applyFill="1" applyBorder="1" applyAlignment="1">
      <alignment horizontal="center" vertical="center"/>
    </xf>
    <xf numFmtId="4" fontId="22" fillId="0" borderId="29" xfId="0" applyNumberFormat="1" applyFont="1" applyFill="1" applyBorder="1" applyAlignment="1">
      <alignment vertical="center" wrapText="1"/>
    </xf>
    <xf numFmtId="2" fontId="24" fillId="64" borderId="30" xfId="0" applyNumberFormat="1" applyFont="1" applyFill="1" applyBorder="1" applyAlignment="1">
      <alignment horizontal="center" vertical="center"/>
    </xf>
    <xf numFmtId="4" fontId="19" fillId="0" borderId="31" xfId="0" applyNumberFormat="1" applyFont="1" applyFill="1" applyBorder="1" applyAlignment="1">
      <alignment horizontal="right" vertical="center"/>
    </xf>
    <xf numFmtId="2" fontId="25" fillId="64" borderId="30" xfId="0" applyNumberFormat="1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right" vertical="center"/>
    </xf>
    <xf numFmtId="0" fontId="83" fillId="0" borderId="0" xfId="0" applyFont="1" applyFill="1" applyBorder="1" applyAlignment="1">
      <alignment/>
    </xf>
    <xf numFmtId="2" fontId="24" fillId="64" borderId="14" xfId="0" applyNumberFormat="1" applyFont="1" applyFill="1" applyBorder="1" applyAlignment="1">
      <alignment horizontal="center" vertical="center"/>
    </xf>
    <xf numFmtId="4" fontId="19" fillId="0" borderId="32" xfId="0" applyNumberFormat="1" applyFont="1" applyFill="1" applyBorder="1" applyAlignment="1">
      <alignment horizontal="right" vertical="center"/>
    </xf>
    <xf numFmtId="4" fontId="22" fillId="0" borderId="33" xfId="0" applyNumberFormat="1" applyFont="1" applyFill="1" applyBorder="1" applyAlignment="1">
      <alignment vertical="center" wrapText="1"/>
    </xf>
    <xf numFmtId="2" fontId="84" fillId="0" borderId="15" xfId="237" applyNumberFormat="1" applyFont="1" applyBorder="1" applyAlignment="1">
      <alignment horizontal="center" wrapText="1"/>
      <protection/>
    </xf>
    <xf numFmtId="2" fontId="83" fillId="6" borderId="16" xfId="0" applyNumberFormat="1" applyFont="1" applyFill="1" applyBorder="1" applyAlignment="1">
      <alignment horizontal="center" vertical="center"/>
    </xf>
    <xf numFmtId="0" fontId="85" fillId="6" borderId="14" xfId="0" applyFont="1" applyFill="1" applyBorder="1" applyAlignment="1">
      <alignment horizontal="right" vertical="center"/>
    </xf>
    <xf numFmtId="4" fontId="83" fillId="6" borderId="16" xfId="0" applyNumberFormat="1" applyFont="1" applyFill="1" applyBorder="1" applyAlignment="1">
      <alignment horizontal="center" vertical="center"/>
    </xf>
    <xf numFmtId="2" fontId="83" fillId="6" borderId="21" xfId="0" applyNumberFormat="1" applyFont="1" applyFill="1" applyBorder="1" applyAlignment="1">
      <alignment horizontal="right" vertical="center"/>
    </xf>
    <xf numFmtId="4" fontId="86" fillId="6" borderId="14" xfId="0" applyNumberFormat="1" applyFont="1" applyFill="1" applyBorder="1" applyAlignment="1">
      <alignment horizontal="center" vertical="center"/>
    </xf>
    <xf numFmtId="2" fontId="83" fillId="0" borderId="0" xfId="0" applyNumberFormat="1" applyFont="1" applyFill="1" applyBorder="1" applyAlignment="1">
      <alignment horizontal="center" vertical="center"/>
    </xf>
    <xf numFmtId="49" fontId="22" fillId="6" borderId="14" xfId="0" applyNumberFormat="1" applyFont="1" applyFill="1" applyBorder="1" applyAlignment="1">
      <alignment horizontal="left" vertical="center" wrapText="1"/>
    </xf>
    <xf numFmtId="49" fontId="19" fillId="0" borderId="14" xfId="238" applyNumberFormat="1" applyFont="1" applyFill="1" applyBorder="1" applyAlignment="1">
      <alignment horizontal="left" vertical="center" wrapText="1"/>
      <protection/>
    </xf>
    <xf numFmtId="49" fontId="19" fillId="0" borderId="34" xfId="0" applyNumberFormat="1" applyFont="1" applyFill="1" applyBorder="1" applyAlignment="1">
      <alignment horizontal="left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2" fontId="86" fillId="6" borderId="14" xfId="0" applyNumberFormat="1" applyFont="1" applyFill="1" applyBorder="1" applyAlignment="1">
      <alignment horizontal="center" vertical="center"/>
    </xf>
    <xf numFmtId="2" fontId="86" fillId="6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1" fontId="19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4" xfId="0" applyFont="1" applyBorder="1" applyAlignment="1">
      <alignment horizontal="center" vertical="center"/>
    </xf>
    <xf numFmtId="1" fontId="19" fillId="0" borderId="36" xfId="0" applyNumberFormat="1" applyFont="1" applyFill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right" vertical="center"/>
    </xf>
    <xf numFmtId="0" fontId="22" fillId="64" borderId="26" xfId="0" applyFont="1" applyFill="1" applyBorder="1" applyAlignment="1">
      <alignment horizontal="center" vertical="center"/>
    </xf>
    <xf numFmtId="2" fontId="24" fillId="64" borderId="28" xfId="0" applyNumberFormat="1" applyFont="1" applyFill="1" applyBorder="1" applyAlignment="1">
      <alignment horizontal="center" vertical="center"/>
    </xf>
    <xf numFmtId="2" fontId="24" fillId="64" borderId="30" xfId="0" applyNumberFormat="1" applyFont="1" applyFill="1" applyBorder="1" applyAlignment="1">
      <alignment horizontal="center" vertical="center"/>
    </xf>
    <xf numFmtId="0" fontId="19" fillId="0" borderId="0" xfId="238" applyFont="1" applyAlignment="1">
      <alignment horizontal="center" vertical="center"/>
      <protection/>
    </xf>
    <xf numFmtId="2" fontId="19" fillId="6" borderId="16" xfId="0" applyNumberFormat="1" applyFont="1" applyFill="1" applyBorder="1" applyAlignment="1">
      <alignment horizontal="right" vertical="center"/>
    </xf>
    <xf numFmtId="2" fontId="19" fillId="6" borderId="18" xfId="0" applyNumberFormat="1" applyFont="1" applyFill="1" applyBorder="1" applyAlignment="1">
      <alignment horizontal="right" vertical="center"/>
    </xf>
    <xf numFmtId="1" fontId="19" fillId="0" borderId="24" xfId="0" applyNumberFormat="1" applyFont="1" applyBorder="1" applyAlignment="1">
      <alignment horizontal="center" vertical="center"/>
    </xf>
    <xf numFmtId="4" fontId="19" fillId="0" borderId="37" xfId="0" applyNumberFormat="1" applyFont="1" applyFill="1" applyBorder="1" applyAlignment="1">
      <alignment horizontal="right" vertical="center"/>
    </xf>
    <xf numFmtId="2" fontId="83" fillId="6" borderId="16" xfId="0" applyNumberFormat="1" applyFont="1" applyFill="1" applyBorder="1" applyAlignment="1">
      <alignment horizontal="right" vertical="center"/>
    </xf>
    <xf numFmtId="2" fontId="86" fillId="6" borderId="14" xfId="0" applyNumberFormat="1" applyFont="1" applyFill="1" applyBorder="1" applyAlignment="1">
      <alignment horizontal="center" vertical="center"/>
    </xf>
    <xf numFmtId="4" fontId="87" fillId="0" borderId="14" xfId="0" applyNumberFormat="1" applyFont="1" applyFill="1" applyBorder="1" applyAlignment="1">
      <alignment horizontal="right" vertical="center"/>
    </xf>
    <xf numFmtId="1" fontId="87" fillId="0" borderId="22" xfId="0" applyNumberFormat="1" applyFont="1" applyFill="1" applyBorder="1" applyAlignment="1">
      <alignment horizontal="center" vertical="center"/>
    </xf>
    <xf numFmtId="1" fontId="87" fillId="0" borderId="14" xfId="0" applyNumberFormat="1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/>
    </xf>
    <xf numFmtId="49" fontId="88" fillId="64" borderId="25" xfId="0" applyNumberFormat="1" applyFont="1" applyFill="1" applyBorder="1" applyAlignment="1">
      <alignment horizontal="center" vertical="center" wrapText="1"/>
    </xf>
    <xf numFmtId="0" fontId="88" fillId="64" borderId="26" xfId="0" applyFont="1" applyFill="1" applyBorder="1" applyAlignment="1">
      <alignment horizontal="center" vertical="center"/>
    </xf>
    <xf numFmtId="49" fontId="88" fillId="64" borderId="26" xfId="0" applyNumberFormat="1" applyFont="1" applyFill="1" applyBorder="1" applyAlignment="1">
      <alignment horizontal="left" vertical="center" wrapText="1"/>
    </xf>
    <xf numFmtId="0" fontId="89" fillId="64" borderId="26" xfId="0" applyFont="1" applyFill="1" applyBorder="1" applyAlignment="1">
      <alignment horizontal="center" vertical="center"/>
    </xf>
    <xf numFmtId="1" fontId="87" fillId="6" borderId="22" xfId="0" applyNumberFormat="1" applyFont="1" applyFill="1" applyBorder="1" applyAlignment="1">
      <alignment horizontal="center" vertical="center"/>
    </xf>
    <xf numFmtId="0" fontId="88" fillId="6" borderId="14" xfId="0" applyFont="1" applyFill="1" applyBorder="1" applyAlignment="1">
      <alignment horizontal="center" vertical="center" wrapText="1"/>
    </xf>
    <xf numFmtId="49" fontId="88" fillId="6" borderId="14" xfId="0" applyNumberFormat="1" applyFont="1" applyFill="1" applyBorder="1" applyAlignment="1">
      <alignment horizontal="left" vertical="center" wrapText="1"/>
    </xf>
    <xf numFmtId="0" fontId="88" fillId="6" borderId="14" xfId="0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49" fontId="87" fillId="0" borderId="20" xfId="0" applyNumberFormat="1" applyFont="1" applyFill="1" applyBorder="1" applyAlignment="1">
      <alignment horizontal="left" vertical="center" wrapText="1"/>
    </xf>
    <xf numFmtId="0" fontId="87" fillId="0" borderId="20" xfId="0" applyFont="1" applyFill="1" applyBorder="1" applyAlignment="1">
      <alignment horizontal="center" vertical="center"/>
    </xf>
    <xf numFmtId="2" fontId="90" fillId="64" borderId="30" xfId="0" applyNumberFormat="1" applyFont="1" applyFill="1" applyBorder="1" applyAlignment="1">
      <alignment horizontal="center" vertical="center"/>
    </xf>
    <xf numFmtId="2" fontId="87" fillId="6" borderId="14" xfId="0" applyNumberFormat="1" applyFont="1" applyFill="1" applyBorder="1" applyAlignment="1">
      <alignment horizontal="center" vertical="center"/>
    </xf>
    <xf numFmtId="2" fontId="89" fillId="64" borderId="28" xfId="0" applyNumberFormat="1" applyFont="1" applyFill="1" applyBorder="1" applyAlignment="1">
      <alignment horizontal="center" vertical="center"/>
    </xf>
    <xf numFmtId="4" fontId="87" fillId="6" borderId="16" xfId="0" applyNumberFormat="1" applyFont="1" applyFill="1" applyBorder="1" applyAlignment="1">
      <alignment horizontal="center" vertical="center"/>
    </xf>
    <xf numFmtId="4" fontId="87" fillId="6" borderId="18" xfId="0" applyNumberFormat="1" applyFont="1" applyFill="1" applyBorder="1" applyAlignment="1">
      <alignment horizontal="center" vertical="center"/>
    </xf>
    <xf numFmtId="4" fontId="83" fillId="6" borderId="14" xfId="0" applyNumberFormat="1" applyFont="1" applyFill="1" applyBorder="1" applyAlignment="1">
      <alignment horizontal="center" vertical="center"/>
    </xf>
    <xf numFmtId="4" fontId="83" fillId="6" borderId="16" xfId="0" applyNumberFormat="1" applyFont="1" applyFill="1" applyBorder="1" applyAlignment="1">
      <alignment horizontal="right" vertical="center"/>
    </xf>
    <xf numFmtId="2" fontId="83" fillId="65" borderId="14" xfId="0" applyNumberFormat="1" applyFont="1" applyFill="1" applyBorder="1" applyAlignment="1">
      <alignment horizontal="center" vertical="center"/>
    </xf>
    <xf numFmtId="4" fontId="19" fillId="0" borderId="34" xfId="0" applyNumberFormat="1" applyFont="1" applyFill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vertical="center"/>
    </xf>
    <xf numFmtId="0" fontId="22" fillId="6" borderId="14" xfId="0" applyFont="1" applyFill="1" applyBorder="1" applyAlignment="1">
      <alignment vertical="center"/>
    </xf>
    <xf numFmtId="4" fontId="19" fillId="0" borderId="39" xfId="0" applyNumberFormat="1" applyFont="1" applyFill="1" applyBorder="1" applyAlignment="1">
      <alignment horizontal="right" vertical="center"/>
    </xf>
    <xf numFmtId="2" fontId="25" fillId="64" borderId="28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5" fillId="64" borderId="14" xfId="0" applyFont="1" applyFill="1" applyBorder="1" applyAlignment="1">
      <alignment horizontal="center" vertical="center"/>
    </xf>
    <xf numFmtId="2" fontId="25" fillId="64" borderId="16" xfId="0" applyNumberFormat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2" fontId="19" fillId="6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right" vertical="center"/>
    </xf>
    <xf numFmtId="1" fontId="19" fillId="0" borderId="38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/>
    </xf>
    <xf numFmtId="4" fontId="19" fillId="0" borderId="39" xfId="0" applyNumberFormat="1" applyFont="1" applyBorder="1" applyAlignment="1">
      <alignment horizontal="right" vertical="center"/>
    </xf>
    <xf numFmtId="4" fontId="19" fillId="0" borderId="21" xfId="0" applyNumberFormat="1" applyFont="1" applyBorder="1" applyAlignment="1">
      <alignment horizontal="right" vertical="center"/>
    </xf>
    <xf numFmtId="49" fontId="22" fillId="6" borderId="40" xfId="0" applyNumberFormat="1" applyFont="1" applyFill="1" applyBorder="1" applyAlignment="1">
      <alignment horizontal="left" vertical="center" wrapText="1"/>
    </xf>
    <xf numFmtId="1" fontId="19" fillId="6" borderId="22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left" vertical="center" wrapText="1"/>
    </xf>
    <xf numFmtId="0" fontId="83" fillId="6" borderId="14" xfId="0" applyFont="1" applyFill="1" applyBorder="1" applyAlignment="1">
      <alignment horizontal="center" vertical="center" wrapText="1"/>
    </xf>
    <xf numFmtId="1" fontId="19" fillId="0" borderId="41" xfId="0" applyNumberFormat="1" applyFont="1" applyFill="1" applyBorder="1" applyAlignment="1">
      <alignment horizontal="center" vertical="center"/>
    </xf>
    <xf numFmtId="1" fontId="19" fillId="0" borderId="34" xfId="0" applyNumberFormat="1" applyFont="1" applyFill="1" applyBorder="1" applyAlignment="1">
      <alignment horizontal="center" vertical="center" wrapText="1"/>
    </xf>
    <xf numFmtId="2" fontId="19" fillId="0" borderId="34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1" fontId="19" fillId="0" borderId="22" xfId="0" applyNumberFormat="1" applyFont="1" applyFill="1" applyBorder="1" applyAlignment="1">
      <alignment horizontal="center" vertical="center"/>
    </xf>
    <xf numFmtId="0" fontId="19" fillId="0" borderId="14" xfId="238" applyFont="1" applyFill="1" applyBorder="1" applyAlignment="1">
      <alignment horizontal="center" vertical="center"/>
      <protection/>
    </xf>
    <xf numFmtId="2" fontId="19" fillId="0" borderId="14" xfId="0" applyNumberFormat="1" applyFont="1" applyFill="1" applyBorder="1" applyAlignment="1">
      <alignment horizontal="right" vertical="center"/>
    </xf>
    <xf numFmtId="1" fontId="19" fillId="0" borderId="22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left" vertical="center" wrapText="1"/>
    </xf>
    <xf numFmtId="49" fontId="22" fillId="64" borderId="22" xfId="0" applyNumberFormat="1" applyFont="1" applyFill="1" applyBorder="1" applyAlignment="1">
      <alignment horizontal="center" vertical="center" wrapText="1"/>
    </xf>
    <xf numFmtId="49" fontId="22" fillId="64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4" fontId="19" fillId="0" borderId="21" xfId="0" applyNumberFormat="1" applyFont="1" applyBorder="1" applyAlignment="1">
      <alignment vertical="center"/>
    </xf>
    <xf numFmtId="0" fontId="19" fillId="0" borderId="0" xfId="238" applyFont="1" applyAlignment="1">
      <alignment horizontal="center" vertical="center"/>
      <protection/>
    </xf>
    <xf numFmtId="0" fontId="22" fillId="6" borderId="18" xfId="0" applyFont="1" applyFill="1" applyBorder="1" applyAlignment="1">
      <alignment vertical="center"/>
    </xf>
    <xf numFmtId="1" fontId="19" fillId="0" borderId="42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238" applyFont="1" applyFill="1" applyBorder="1" applyAlignment="1">
      <alignment horizontal="center" vertical="center"/>
      <protection/>
    </xf>
    <xf numFmtId="1" fontId="19" fillId="0" borderId="44" xfId="0" applyNumberFormat="1" applyFont="1" applyFill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/>
    </xf>
    <xf numFmtId="0" fontId="19" fillId="66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19" fillId="66" borderId="14" xfId="0" applyFont="1" applyFill="1" applyBorder="1" applyAlignment="1">
      <alignment/>
    </xf>
    <xf numFmtId="1" fontId="19" fillId="64" borderId="14" xfId="0" applyNumberFormat="1" applyFont="1" applyFill="1" applyBorder="1" applyAlignment="1">
      <alignment horizontal="center" vertical="center"/>
    </xf>
    <xf numFmtId="0" fontId="22" fillId="64" borderId="14" xfId="0" applyFont="1" applyFill="1" applyBorder="1" applyAlignment="1">
      <alignment horizontal="center" vertical="center"/>
    </xf>
    <xf numFmtId="0" fontId="25" fillId="64" borderId="14" xfId="0" applyFont="1" applyFill="1" applyBorder="1" applyAlignment="1">
      <alignment horizontal="center" vertical="center"/>
    </xf>
    <xf numFmtId="1" fontId="19" fillId="67" borderId="14" xfId="0" applyNumberFormat="1" applyFont="1" applyFill="1" applyBorder="1" applyAlignment="1">
      <alignment horizontal="center" vertical="center"/>
    </xf>
    <xf numFmtId="0" fontId="22" fillId="67" borderId="14" xfId="0" applyFont="1" applyFill="1" applyBorder="1" applyAlignment="1">
      <alignment horizontal="center" vertical="center" wrapText="1"/>
    </xf>
    <xf numFmtId="49" fontId="22" fillId="67" borderId="14" xfId="0" applyNumberFormat="1" applyFont="1" applyFill="1" applyBorder="1" applyAlignment="1">
      <alignment horizontal="left" vertical="center" wrapText="1"/>
    </xf>
    <xf numFmtId="0" fontId="22" fillId="67" borderId="14" xfId="0" applyFont="1" applyFill="1" applyBorder="1" applyAlignment="1">
      <alignment horizontal="center" vertical="center"/>
    </xf>
    <xf numFmtId="4" fontId="19" fillId="67" borderId="14" xfId="0" applyNumberFormat="1" applyFont="1" applyFill="1" applyBorder="1" applyAlignment="1">
      <alignment horizontal="right" vertical="center"/>
    </xf>
    <xf numFmtId="4" fontId="19" fillId="68" borderId="14" xfId="0" applyNumberFormat="1" applyFont="1" applyFill="1" applyBorder="1" applyAlignment="1">
      <alignment/>
    </xf>
    <xf numFmtId="0" fontId="19" fillId="68" borderId="14" xfId="0" applyFont="1" applyFill="1" applyBorder="1" applyAlignment="1">
      <alignment/>
    </xf>
    <xf numFmtId="49" fontId="19" fillId="0" borderId="14" xfId="0" applyNumberFormat="1" applyFont="1" applyFill="1" applyBorder="1" applyAlignment="1">
      <alignment horizontal="center" vertical="center" wrapText="1"/>
    </xf>
    <xf numFmtId="4" fontId="19" fillId="0" borderId="14" xfId="225" applyNumberFormat="1" applyFont="1" applyFill="1" applyBorder="1" applyAlignment="1" quotePrefix="1">
      <alignment horizontal="left" vertical="center" wrapText="1"/>
      <protection/>
    </xf>
    <xf numFmtId="4" fontId="19" fillId="0" borderId="14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/>
    </xf>
    <xf numFmtId="1" fontId="19" fillId="69" borderId="14" xfId="0" applyNumberFormat="1" applyFont="1" applyFill="1" applyBorder="1" applyAlignment="1">
      <alignment horizontal="center" vertical="center"/>
    </xf>
    <xf numFmtId="0" fontId="22" fillId="69" borderId="14" xfId="0" applyFont="1" applyFill="1" applyBorder="1" applyAlignment="1">
      <alignment horizontal="center" vertical="center" wrapText="1"/>
    </xf>
    <xf numFmtId="49" fontId="22" fillId="69" borderId="14" xfId="0" applyNumberFormat="1" applyFont="1" applyFill="1" applyBorder="1" applyAlignment="1">
      <alignment horizontal="left" vertical="center" wrapText="1"/>
    </xf>
    <xf numFmtId="0" fontId="22" fillId="69" borderId="14" xfId="0" applyFont="1" applyFill="1" applyBorder="1" applyAlignment="1">
      <alignment horizontal="center" vertical="center"/>
    </xf>
    <xf numFmtId="4" fontId="19" fillId="69" borderId="14" xfId="0" applyNumberFormat="1" applyFont="1" applyFill="1" applyBorder="1" applyAlignment="1">
      <alignment horizontal="right" vertical="center"/>
    </xf>
    <xf numFmtId="4" fontId="19" fillId="3" borderId="14" xfId="0" applyNumberFormat="1" applyFont="1" applyFill="1" applyBorder="1" applyAlignment="1">
      <alignment/>
    </xf>
    <xf numFmtId="0" fontId="19" fillId="3" borderId="14" xfId="0" applyFont="1" applyFill="1" applyBorder="1" applyAlignment="1">
      <alignment/>
    </xf>
    <xf numFmtId="1" fontId="19" fillId="0" borderId="14" xfId="0" applyNumberFormat="1" applyFont="1" applyFill="1" applyBorder="1" applyAlignment="1">
      <alignment horizontal="center" vertical="center"/>
    </xf>
    <xf numFmtId="4" fontId="19" fillId="0" borderId="14" xfId="225" applyNumberFormat="1" applyFont="1" applyFill="1" applyBorder="1" applyAlignment="1" quotePrefix="1">
      <alignment vertical="center" wrapText="1"/>
      <protection/>
    </xf>
    <xf numFmtId="0" fontId="19" fillId="0" borderId="14" xfId="232" applyFont="1" applyFill="1" applyBorder="1" applyAlignment="1">
      <alignment horizontal="center" vertical="center"/>
      <protection/>
    </xf>
    <xf numFmtId="4" fontId="19" fillId="0" borderId="14" xfId="0" applyNumberFormat="1" applyFont="1" applyFill="1" applyBorder="1" applyAlignment="1">
      <alignment/>
    </xf>
    <xf numFmtId="0" fontId="19" fillId="66" borderId="14" xfId="0" applyFont="1" applyFill="1" applyBorder="1" applyAlignment="1">
      <alignment/>
    </xf>
    <xf numFmtId="1" fontId="19" fillId="70" borderId="14" xfId="0" applyNumberFormat="1" applyFont="1" applyFill="1" applyBorder="1" applyAlignment="1">
      <alignment horizontal="center" vertical="center"/>
    </xf>
    <xf numFmtId="0" fontId="22" fillId="70" borderId="14" xfId="0" applyFont="1" applyFill="1" applyBorder="1" applyAlignment="1">
      <alignment horizontal="center" vertical="center" wrapText="1"/>
    </xf>
    <xf numFmtId="49" fontId="22" fillId="70" borderId="14" xfId="0" applyNumberFormat="1" applyFont="1" applyFill="1" applyBorder="1" applyAlignment="1">
      <alignment horizontal="left" vertical="center" wrapText="1"/>
    </xf>
    <xf numFmtId="43" fontId="1" fillId="70" borderId="14" xfId="169" applyFill="1" applyBorder="1" applyAlignment="1">
      <alignment horizontal="center" vertical="center"/>
    </xf>
    <xf numFmtId="4" fontId="91" fillId="70" borderId="14" xfId="169" applyNumberFormat="1" applyFont="1" applyFill="1" applyBorder="1" applyAlignment="1">
      <alignment horizontal="right" vertical="center"/>
    </xf>
    <xf numFmtId="4" fontId="19" fillId="2" borderId="14" xfId="0" applyNumberFormat="1" applyFont="1" applyFill="1" applyBorder="1" applyAlignment="1">
      <alignment/>
    </xf>
    <xf numFmtId="0" fontId="19" fillId="2" borderId="14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232" applyFont="1" applyBorder="1" applyAlignment="1">
      <alignment horizontal="center" vertical="center"/>
      <protection/>
    </xf>
    <xf numFmtId="4" fontId="87" fillId="0" borderId="14" xfId="0" applyNumberFormat="1" applyFont="1" applyBorder="1" applyAlignment="1">
      <alignment horizontal="right" vertical="center"/>
    </xf>
    <xf numFmtId="1" fontId="19" fillId="71" borderId="14" xfId="0" applyNumberFormat="1" applyFont="1" applyFill="1" applyBorder="1" applyAlignment="1">
      <alignment horizontal="center" vertical="center"/>
    </xf>
    <xf numFmtId="0" fontId="22" fillId="71" borderId="14" xfId="0" applyFont="1" applyFill="1" applyBorder="1" applyAlignment="1">
      <alignment horizontal="center" vertical="center" wrapText="1"/>
    </xf>
    <xf numFmtId="49" fontId="22" fillId="71" borderId="14" xfId="0" applyNumberFormat="1" applyFont="1" applyFill="1" applyBorder="1" applyAlignment="1">
      <alignment horizontal="left" vertical="center" wrapText="1"/>
    </xf>
    <xf numFmtId="43" fontId="1" fillId="71" borderId="14" xfId="169" applyFont="1" applyFill="1" applyBorder="1" applyAlignment="1">
      <alignment horizontal="center" vertical="center"/>
    </xf>
    <xf numFmtId="4" fontId="1" fillId="71" borderId="14" xfId="169" applyNumberFormat="1" applyFont="1" applyFill="1" applyBorder="1" applyAlignment="1">
      <alignment horizontal="right" vertical="center"/>
    </xf>
    <xf numFmtId="4" fontId="19" fillId="72" borderId="14" xfId="0" applyNumberFormat="1" applyFont="1" applyFill="1" applyBorder="1" applyAlignment="1">
      <alignment/>
    </xf>
    <xf numFmtId="0" fontId="19" fillId="72" borderId="14" xfId="0" applyFont="1" applyFill="1" applyBorder="1" applyAlignment="1">
      <alignment/>
    </xf>
    <xf numFmtId="1" fontId="19" fillId="0" borderId="14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/>
    </xf>
    <xf numFmtId="0" fontId="19" fillId="66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73" borderId="14" xfId="0" applyFont="1" applyFill="1" applyBorder="1" applyAlignment="1">
      <alignment/>
    </xf>
    <xf numFmtId="0" fontId="19" fillId="73" borderId="14" xfId="0" applyFont="1" applyFill="1" applyBorder="1" applyAlignment="1">
      <alignment wrapText="1"/>
    </xf>
    <xf numFmtId="0" fontId="19" fillId="73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/>
    </xf>
    <xf numFmtId="0" fontId="22" fillId="0" borderId="15" xfId="237" applyFont="1" applyBorder="1" applyAlignment="1">
      <alignment horizontal="left" wrapText="1"/>
      <protection/>
    </xf>
    <xf numFmtId="49" fontId="92" fillId="65" borderId="14" xfId="0" applyNumberFormat="1" applyFont="1" applyFill="1" applyBorder="1" applyAlignment="1">
      <alignment horizontal="center" vertical="center"/>
    </xf>
    <xf numFmtId="49" fontId="92" fillId="65" borderId="14" xfId="0" applyNumberFormat="1" applyFont="1" applyFill="1" applyBorder="1" applyAlignment="1">
      <alignment vertical="center" wrapText="1"/>
    </xf>
    <xf numFmtId="49" fontId="92" fillId="65" borderId="14" xfId="0" applyNumberFormat="1" applyFont="1" applyFill="1" applyBorder="1" applyAlignment="1">
      <alignment/>
    </xf>
    <xf numFmtId="49" fontId="19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vertical="center" wrapText="1"/>
    </xf>
    <xf numFmtId="0" fontId="19" fillId="73" borderId="0" xfId="0" applyFont="1" applyFill="1" applyAlignment="1">
      <alignment/>
    </xf>
    <xf numFmtId="0" fontId="19" fillId="73" borderId="0" xfId="0" applyFont="1" applyFill="1" applyAlignment="1">
      <alignment wrapText="1"/>
    </xf>
    <xf numFmtId="0" fontId="19" fillId="73" borderId="0" xfId="0" applyFont="1" applyFill="1" applyAlignment="1">
      <alignment horizontal="center" vertical="center" wrapText="1"/>
    </xf>
    <xf numFmtId="4" fontId="19" fillId="73" borderId="0" xfId="0" applyNumberFormat="1" applyFont="1" applyFill="1" applyAlignment="1">
      <alignment horizontal="center" vertical="center"/>
    </xf>
    <xf numFmtId="4" fontId="19" fillId="73" borderId="0" xfId="0" applyNumberFormat="1" applyFont="1" applyFill="1" applyAlignment="1">
      <alignment/>
    </xf>
    <xf numFmtId="0" fontId="19" fillId="73" borderId="14" xfId="0" applyFont="1" applyFill="1" applyBorder="1" applyAlignment="1">
      <alignment horizontal="center" vertical="center" wrapText="1"/>
    </xf>
    <xf numFmtId="4" fontId="19" fillId="73" borderId="14" xfId="0" applyNumberFormat="1" applyFont="1" applyFill="1" applyBorder="1" applyAlignment="1">
      <alignment horizontal="center" vertical="center"/>
    </xf>
    <xf numFmtId="4" fontId="19" fillId="73" borderId="14" xfId="0" applyNumberFormat="1" applyFont="1" applyFill="1" applyBorder="1" applyAlignment="1">
      <alignment/>
    </xf>
    <xf numFmtId="0" fontId="19" fillId="0" borderId="14" xfId="0" applyFont="1" applyBorder="1" applyAlignment="1">
      <alignment horizontal="center" wrapText="1"/>
    </xf>
    <xf numFmtId="0" fontId="72" fillId="0" borderId="0" xfId="0" applyFont="1" applyAlignment="1">
      <alignment/>
    </xf>
    <xf numFmtId="2" fontId="19" fillId="0" borderId="14" xfId="0" applyNumberFormat="1" applyFont="1" applyBorder="1" applyAlignment="1">
      <alignment horizontal="center" vertical="center"/>
    </xf>
    <xf numFmtId="0" fontId="22" fillId="74" borderId="26" xfId="0" applyFont="1" applyFill="1" applyBorder="1" applyAlignment="1">
      <alignment horizontal="center" vertical="center"/>
    </xf>
    <xf numFmtId="49" fontId="22" fillId="74" borderId="26" xfId="0" applyNumberFormat="1" applyFont="1" applyFill="1" applyBorder="1" applyAlignment="1">
      <alignment horizontal="left" vertical="center" wrapText="1"/>
    </xf>
    <xf numFmtId="1" fontId="19" fillId="0" borderId="14" xfId="0" applyNumberFormat="1" applyFont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1" fontId="19" fillId="0" borderId="45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74" borderId="26" xfId="0" applyNumberFormat="1" applyFont="1" applyFill="1" applyBorder="1" applyAlignment="1">
      <alignment horizontal="left" vertical="center" wrapText="1"/>
    </xf>
    <xf numFmtId="49" fontId="19" fillId="74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71" fillId="0" borderId="14" xfId="0" applyFont="1" applyBorder="1" applyAlignment="1">
      <alignment horizontal="center" vertical="center"/>
    </xf>
    <xf numFmtId="4" fontId="71" fillId="0" borderId="14" xfId="0" applyNumberFormat="1" applyFont="1" applyBorder="1" applyAlignment="1">
      <alignment horizontal="right" vertical="center"/>
    </xf>
    <xf numFmtId="4" fontId="74" fillId="0" borderId="14" xfId="0" applyNumberFormat="1" applyFont="1" applyBorder="1" applyAlignment="1">
      <alignment horizontal="right" vertical="center"/>
    </xf>
    <xf numFmtId="0" fontId="71" fillId="0" borderId="14" xfId="0" applyFont="1" applyBorder="1" applyAlignment="1">
      <alignment horizontal="left" vertical="center"/>
    </xf>
    <xf numFmtId="0" fontId="74" fillId="0" borderId="14" xfId="0" applyFont="1" applyBorder="1" applyAlignment="1">
      <alignment horizontal="right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right" vertical="center" wrapText="1"/>
    </xf>
    <xf numFmtId="49" fontId="22" fillId="0" borderId="27" xfId="0" applyNumberFormat="1" applyFont="1" applyFill="1" applyBorder="1" applyAlignment="1">
      <alignment horizontal="right" vertical="center" wrapText="1"/>
    </xf>
    <xf numFmtId="49" fontId="22" fillId="0" borderId="47" xfId="0" applyNumberFormat="1" applyFont="1" applyFill="1" applyBorder="1" applyAlignment="1">
      <alignment horizontal="right" vertical="center" wrapText="1"/>
    </xf>
    <xf numFmtId="49" fontId="22" fillId="0" borderId="32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left" vertical="center"/>
    </xf>
    <xf numFmtId="4" fontId="22" fillId="0" borderId="14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right" vertical="center" wrapText="1"/>
    </xf>
    <xf numFmtId="49" fontId="22" fillId="0" borderId="21" xfId="0" applyNumberFormat="1" applyFont="1" applyFill="1" applyBorder="1" applyAlignment="1">
      <alignment horizontal="right" vertical="center" wrapText="1"/>
    </xf>
    <xf numFmtId="49" fontId="88" fillId="0" borderId="46" xfId="0" applyNumberFormat="1" applyFont="1" applyFill="1" applyBorder="1" applyAlignment="1">
      <alignment horizontal="right" vertical="center" wrapText="1"/>
    </xf>
    <xf numFmtId="49" fontId="88" fillId="0" borderId="27" xfId="0" applyNumberFormat="1" applyFont="1" applyFill="1" applyBorder="1" applyAlignment="1">
      <alignment horizontal="right" vertical="center" wrapText="1"/>
    </xf>
    <xf numFmtId="0" fontId="20" fillId="0" borderId="48" xfId="237" applyFont="1" applyBorder="1" applyAlignment="1">
      <alignment horizontal="center"/>
      <protection/>
    </xf>
    <xf numFmtId="0" fontId="20" fillId="0" borderId="15" xfId="237" applyFont="1" applyBorder="1" applyAlignment="1">
      <alignment horizontal="center"/>
      <protection/>
    </xf>
    <xf numFmtId="0" fontId="20" fillId="0" borderId="17" xfId="237" applyFont="1" applyBorder="1" applyAlignment="1">
      <alignment horizontal="center"/>
      <protection/>
    </xf>
    <xf numFmtId="0" fontId="21" fillId="0" borderId="49" xfId="237" applyFont="1" applyBorder="1" applyAlignment="1">
      <alignment horizontal="center" wrapText="1"/>
      <protection/>
    </xf>
    <xf numFmtId="0" fontId="21" fillId="0" borderId="50" xfId="237" applyFont="1" applyBorder="1" applyAlignment="1">
      <alignment horizontal="center" wrapText="1"/>
      <protection/>
    </xf>
    <xf numFmtId="0" fontId="21" fillId="0" borderId="51" xfId="237" applyFont="1" applyBorder="1" applyAlignment="1">
      <alignment horizontal="center" wrapText="1"/>
      <protection/>
    </xf>
    <xf numFmtId="0" fontId="19" fillId="0" borderId="48" xfId="237" applyFont="1" applyBorder="1" applyAlignment="1">
      <alignment horizontal="center" wrapText="1"/>
      <protection/>
    </xf>
    <xf numFmtId="0" fontId="19" fillId="0" borderId="15" xfId="237" applyFont="1" applyBorder="1" applyAlignment="1">
      <alignment horizontal="center" wrapText="1"/>
      <protection/>
    </xf>
    <xf numFmtId="1" fontId="22" fillId="0" borderId="52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1" fontId="22" fillId="0" borderId="53" xfId="0" applyNumberFormat="1" applyFont="1" applyFill="1" applyBorder="1" applyAlignment="1">
      <alignment horizontal="center" vertical="center" wrapText="1"/>
    </xf>
    <xf numFmtId="1" fontId="22" fillId="0" borderId="26" xfId="0" applyNumberFormat="1" applyFont="1" applyFill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0" fillId="0" borderId="34" xfId="237" applyFont="1" applyBorder="1" applyAlignment="1">
      <alignment horizontal="center"/>
      <protection/>
    </xf>
    <xf numFmtId="0" fontId="21" fillId="0" borderId="26" xfId="237" applyFont="1" applyBorder="1" applyAlignment="1">
      <alignment horizontal="center" wrapText="1"/>
      <protection/>
    </xf>
    <xf numFmtId="0" fontId="21" fillId="0" borderId="14" xfId="237" applyFont="1" applyBorder="1" applyAlignment="1">
      <alignment horizontal="center" wrapText="1"/>
      <protection/>
    </xf>
    <xf numFmtId="0" fontId="0" fillId="0" borderId="14" xfId="0" applyFont="1" applyBorder="1" applyAlignment="1">
      <alignment horizontal="center"/>
    </xf>
    <xf numFmtId="0" fontId="70" fillId="0" borderId="14" xfId="237" applyFont="1" applyBorder="1" applyAlignment="1">
      <alignment horizontal="left" wrapText="1"/>
      <protection/>
    </xf>
    <xf numFmtId="0" fontId="71" fillId="0" borderId="14" xfId="0" applyFont="1" applyBorder="1" applyAlignment="1">
      <alignment horizontal="left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2" fontId="22" fillId="0" borderId="34" xfId="0" applyNumberFormat="1" applyFont="1" applyFill="1" applyBorder="1" applyAlignment="1">
      <alignment horizontal="center" vertical="center"/>
    </xf>
    <xf numFmtId="2" fontId="22" fillId="0" borderId="26" xfId="0" applyNumberFormat="1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left" vertical="center"/>
    </xf>
    <xf numFmtId="4" fontId="73" fillId="0" borderId="14" xfId="0" applyNumberFormat="1" applyFont="1" applyFill="1" applyBorder="1" applyAlignment="1">
      <alignment horizontal="center"/>
    </xf>
    <xf numFmtId="49" fontId="22" fillId="75" borderId="20" xfId="0" applyNumberFormat="1" applyFont="1" applyFill="1" applyBorder="1" applyAlignment="1">
      <alignment horizontal="left" vertical="center" wrapText="1"/>
    </xf>
    <xf numFmtId="4" fontId="19" fillId="75" borderId="39" xfId="0" applyNumberFormat="1" applyFont="1" applyFill="1" applyBorder="1" applyAlignment="1">
      <alignment horizontal="right" vertical="center"/>
    </xf>
    <xf numFmtId="0" fontId="19" fillId="75" borderId="20" xfId="0" applyFont="1" applyFill="1" applyBorder="1" applyAlignment="1">
      <alignment horizontal="center" vertical="center"/>
    </xf>
    <xf numFmtId="1" fontId="19" fillId="75" borderId="38" xfId="0" applyNumberFormat="1" applyFont="1" applyFill="1" applyBorder="1" applyAlignment="1">
      <alignment horizontal="center" vertical="center"/>
    </xf>
    <xf numFmtId="1" fontId="19" fillId="75" borderId="14" xfId="0" applyNumberFormat="1" applyFont="1" applyFill="1" applyBorder="1" applyAlignment="1">
      <alignment horizontal="center" vertical="center" wrapText="1"/>
    </xf>
    <xf numFmtId="1" fontId="19" fillId="75" borderId="14" xfId="0" applyNumberFormat="1" applyFont="1" applyFill="1" applyBorder="1" applyAlignment="1">
      <alignment horizontal="center" vertical="center"/>
    </xf>
    <xf numFmtId="1" fontId="19" fillId="75" borderId="14" xfId="0" applyNumberFormat="1" applyFont="1" applyFill="1" applyBorder="1" applyAlignment="1">
      <alignment horizontal="center" vertical="center" wrapText="1"/>
    </xf>
    <xf numFmtId="49" fontId="19" fillId="75" borderId="14" xfId="0" applyNumberFormat="1" applyFont="1" applyFill="1" applyBorder="1" applyAlignment="1">
      <alignment horizontal="left" vertical="center" wrapText="1"/>
    </xf>
    <xf numFmtId="0" fontId="19" fillId="75" borderId="14" xfId="0" applyFont="1" applyFill="1" applyBorder="1" applyAlignment="1">
      <alignment horizontal="center" vertical="center"/>
    </xf>
    <xf numFmtId="4" fontId="19" fillId="75" borderId="14" xfId="0" applyNumberFormat="1" applyFont="1" applyFill="1" applyBorder="1" applyAlignment="1">
      <alignment horizontal="right" vertical="center"/>
    </xf>
    <xf numFmtId="1" fontId="19" fillId="76" borderId="14" xfId="0" applyNumberFormat="1" applyFont="1" applyFill="1" applyBorder="1" applyAlignment="1">
      <alignment horizontal="center" vertical="center"/>
    </xf>
    <xf numFmtId="1" fontId="19" fillId="76" borderId="14" xfId="0" applyNumberFormat="1" applyFont="1" applyFill="1" applyBorder="1" applyAlignment="1">
      <alignment horizontal="center" vertical="center" wrapText="1"/>
    </xf>
    <xf numFmtId="49" fontId="19" fillId="76" borderId="14" xfId="0" applyNumberFormat="1" applyFont="1" applyFill="1" applyBorder="1" applyAlignment="1">
      <alignment horizontal="left" vertical="center" wrapText="1"/>
    </xf>
    <xf numFmtId="0" fontId="19" fillId="76" borderId="14" xfId="0" applyFont="1" applyFill="1" applyBorder="1" applyAlignment="1">
      <alignment horizontal="center" vertical="center"/>
    </xf>
    <xf numFmtId="4" fontId="19" fillId="76" borderId="14" xfId="0" applyNumberFormat="1" applyFont="1" applyFill="1" applyBorder="1" applyAlignment="1">
      <alignment horizontal="right" vertical="center"/>
    </xf>
    <xf numFmtId="49" fontId="19" fillId="75" borderId="0" xfId="0" applyNumberFormat="1" applyFont="1" applyFill="1" applyBorder="1" applyAlignment="1">
      <alignment horizontal="left" vertical="center" wrapText="1"/>
    </xf>
    <xf numFmtId="0" fontId="19" fillId="77" borderId="14" xfId="0" applyFont="1" applyFill="1" applyBorder="1" applyAlignment="1">
      <alignment horizontal="center" vertical="center" wrapText="1"/>
    </xf>
    <xf numFmtId="0" fontId="19" fillId="75" borderId="14" xfId="0" applyFont="1" applyFill="1" applyBorder="1" applyAlignment="1">
      <alignment/>
    </xf>
    <xf numFmtId="4" fontId="19" fillId="75" borderId="14" xfId="225" applyNumberFormat="1" applyFont="1" applyFill="1" applyBorder="1" applyAlignment="1" quotePrefix="1">
      <alignment horizontal="left" vertical="center" wrapText="1"/>
      <protection/>
    </xf>
    <xf numFmtId="0" fontId="19" fillId="75" borderId="14" xfId="232" applyFont="1" applyFill="1" applyBorder="1" applyAlignment="1">
      <alignment horizontal="center" vertical="center"/>
      <protection/>
    </xf>
    <xf numFmtId="4" fontId="87" fillId="75" borderId="14" xfId="0" applyNumberFormat="1" applyFont="1" applyFill="1" applyBorder="1" applyAlignment="1">
      <alignment horizontal="right" vertical="center"/>
    </xf>
  </cellXfs>
  <cellStyles count="273">
    <cellStyle name="Normal" xfId="0"/>
    <cellStyle name="0" xfId="15"/>
    <cellStyle name="1" xfId="16"/>
    <cellStyle name="1.1" xfId="17"/>
    <cellStyle name="11" xfId="18"/>
    <cellStyle name="20% - akcent 1" xfId="19"/>
    <cellStyle name="20% - akcent 1 2" xfId="20"/>
    <cellStyle name="20% - akcent 1 2 2" xfId="21"/>
    <cellStyle name="20% - akcent 1 2 3" xfId="22"/>
    <cellStyle name="20% - akcent 1 3" xfId="23"/>
    <cellStyle name="20% - akcent 1 3 2" xfId="24"/>
    <cellStyle name="20% - akcent 2" xfId="25"/>
    <cellStyle name="20% - akcent 2 2" xfId="26"/>
    <cellStyle name="20% - akcent 2 2 2" xfId="27"/>
    <cellStyle name="20% - akcent 2 2 3" xfId="28"/>
    <cellStyle name="20% - akcent 2 3" xfId="29"/>
    <cellStyle name="20% - akcent 2 3 2" xfId="30"/>
    <cellStyle name="20% - akcent 3" xfId="31"/>
    <cellStyle name="20% - akcent 3 2" xfId="32"/>
    <cellStyle name="20% - akcent 3 2 2" xfId="33"/>
    <cellStyle name="20% - akcent 3 2 3" xfId="34"/>
    <cellStyle name="20% - akcent 3 3" xfId="35"/>
    <cellStyle name="20% - akcent 3 3 2" xfId="36"/>
    <cellStyle name="20% - akcent 4" xfId="37"/>
    <cellStyle name="20% - akcent 4 2" xfId="38"/>
    <cellStyle name="20% - akcent 4 2 2" xfId="39"/>
    <cellStyle name="20% - akcent 4 2 3" xfId="40"/>
    <cellStyle name="20% - akcent 4 3" xfId="41"/>
    <cellStyle name="20% - akcent 4 3 2" xfId="42"/>
    <cellStyle name="20% - akcent 5" xfId="43"/>
    <cellStyle name="20% - akcent 5 2" xfId="44"/>
    <cellStyle name="20% - akcent 5 2 2" xfId="45"/>
    <cellStyle name="20% - akcent 5 2 3" xfId="46"/>
    <cellStyle name="20% - akcent 5 3" xfId="47"/>
    <cellStyle name="20% - akcent 5 3 2" xfId="48"/>
    <cellStyle name="20% - akcent 6" xfId="49"/>
    <cellStyle name="20% - akcent 6 2" xfId="50"/>
    <cellStyle name="20% - akcent 6 2 2" xfId="51"/>
    <cellStyle name="20% - akcent 6 2 3" xfId="52"/>
    <cellStyle name="20% - akcent 6 3" xfId="53"/>
    <cellStyle name="20% - akcent 6 3 2" xfId="54"/>
    <cellStyle name="40% - akcent 1" xfId="55"/>
    <cellStyle name="40% - akcent 1 2" xfId="56"/>
    <cellStyle name="40% - akcent 1 2 2" xfId="57"/>
    <cellStyle name="40% - akcent 1 2 3" xfId="58"/>
    <cellStyle name="40% - akcent 1 3" xfId="59"/>
    <cellStyle name="40% - akcent 1 3 2" xfId="60"/>
    <cellStyle name="40% - akcent 2" xfId="61"/>
    <cellStyle name="40% - akcent 2 2" xfId="62"/>
    <cellStyle name="40% - akcent 2 2 2" xfId="63"/>
    <cellStyle name="40% - akcent 2 2 3" xfId="64"/>
    <cellStyle name="40% - akcent 2 3" xfId="65"/>
    <cellStyle name="40% - akcent 3" xfId="66"/>
    <cellStyle name="40% - akcent 3 2" xfId="67"/>
    <cellStyle name="40% - akcent 3 2 2" xfId="68"/>
    <cellStyle name="40% - akcent 3 2 3" xfId="69"/>
    <cellStyle name="40% - akcent 3 3" xfId="70"/>
    <cellStyle name="40% - akcent 4" xfId="71"/>
    <cellStyle name="40% - akcent 4 2" xfId="72"/>
    <cellStyle name="40% - akcent 4 2 2" xfId="73"/>
    <cellStyle name="40% - akcent 4 2 3" xfId="74"/>
    <cellStyle name="40% - akcent 4 3" xfId="75"/>
    <cellStyle name="40% - akcent 4 3 2" xfId="76"/>
    <cellStyle name="40% - akcent 5" xfId="77"/>
    <cellStyle name="40% - akcent 5 2" xfId="78"/>
    <cellStyle name="40% - akcent 5 2 2" xfId="79"/>
    <cellStyle name="40% - akcent 5 2 3" xfId="80"/>
    <cellStyle name="40% - akcent 5 3" xfId="81"/>
    <cellStyle name="40% - akcent 5 3 2" xfId="82"/>
    <cellStyle name="40% - akcent 6" xfId="83"/>
    <cellStyle name="40% - akcent 6 2" xfId="84"/>
    <cellStyle name="40% - akcent 6 2 2" xfId="85"/>
    <cellStyle name="40% - akcent 6 2 3" xfId="86"/>
    <cellStyle name="40% - akcent 6 3" xfId="87"/>
    <cellStyle name="40% - akcent 6 3 2" xfId="88"/>
    <cellStyle name="60% - akcent 1" xfId="89"/>
    <cellStyle name="60% - akcent 1 2" xfId="90"/>
    <cellStyle name="60% - akcent 1 2 2" xfId="91"/>
    <cellStyle name="60% - akcent 1 2 3" xfId="92"/>
    <cellStyle name="60% - akcent 1 3" xfId="93"/>
    <cellStyle name="60% - akcent 2" xfId="94"/>
    <cellStyle name="60% - akcent 2 2" xfId="95"/>
    <cellStyle name="60% - akcent 2 2 2" xfId="96"/>
    <cellStyle name="60% - akcent 2 2 3" xfId="97"/>
    <cellStyle name="60% - akcent 2 3" xfId="98"/>
    <cellStyle name="60% - akcent 3" xfId="99"/>
    <cellStyle name="60% - akcent 3 2" xfId="100"/>
    <cellStyle name="60% - akcent 3 2 2" xfId="101"/>
    <cellStyle name="60% - akcent 3 2 3" xfId="102"/>
    <cellStyle name="60% - akcent 3 3" xfId="103"/>
    <cellStyle name="60% - akcent 4" xfId="104"/>
    <cellStyle name="60% - akcent 4 2" xfId="105"/>
    <cellStyle name="60% - akcent 4 2 2" xfId="106"/>
    <cellStyle name="60% - akcent 4 2 3" xfId="107"/>
    <cellStyle name="60% - akcent 4 3" xfId="108"/>
    <cellStyle name="60% - akcent 4 3 2" xfId="109"/>
    <cellStyle name="60% - akcent 5" xfId="110"/>
    <cellStyle name="60% - akcent 5 2" xfId="111"/>
    <cellStyle name="60% - akcent 5 2 2" xfId="112"/>
    <cellStyle name="60% - akcent 5 2 3" xfId="113"/>
    <cellStyle name="60% - akcent 5 3" xfId="114"/>
    <cellStyle name="60% - akcent 6" xfId="115"/>
    <cellStyle name="60% - akcent 6 2" xfId="116"/>
    <cellStyle name="60% - akcent 6 2 2" xfId="117"/>
    <cellStyle name="60% - akcent 6 2 3" xfId="118"/>
    <cellStyle name="60% - akcent 6 3" xfId="119"/>
    <cellStyle name="60% - akcent 6 3 2" xfId="120"/>
    <cellStyle name="Akcent 1" xfId="121"/>
    <cellStyle name="Akcent 1 2" xfId="122"/>
    <cellStyle name="Akcent 1 2 2" xfId="123"/>
    <cellStyle name="Akcent 1 2 3" xfId="124"/>
    <cellStyle name="Akcent 1 3" xfId="125"/>
    <cellStyle name="Akcent 2" xfId="126"/>
    <cellStyle name="Akcent 2 2" xfId="127"/>
    <cellStyle name="Akcent 2 2 2" xfId="128"/>
    <cellStyle name="Akcent 2 2 3" xfId="129"/>
    <cellStyle name="Akcent 2 3" xfId="130"/>
    <cellStyle name="Akcent 3" xfId="131"/>
    <cellStyle name="Akcent 3 2" xfId="132"/>
    <cellStyle name="Akcent 3 2 2" xfId="133"/>
    <cellStyle name="Akcent 3 2 3" xfId="134"/>
    <cellStyle name="Akcent 3 3" xfId="135"/>
    <cellStyle name="Akcent 4" xfId="136"/>
    <cellStyle name="Akcent 4 2" xfId="137"/>
    <cellStyle name="Akcent 4 2 2" xfId="138"/>
    <cellStyle name="Akcent 4 2 3" xfId="139"/>
    <cellStyle name="Akcent 4 3" xfId="140"/>
    <cellStyle name="Akcent 5" xfId="141"/>
    <cellStyle name="Akcent 5 2" xfId="142"/>
    <cellStyle name="Akcent 5 2 2" xfId="143"/>
    <cellStyle name="Akcent 5 2 3" xfId="144"/>
    <cellStyle name="Akcent 5 3" xfId="145"/>
    <cellStyle name="Akcent 6" xfId="146"/>
    <cellStyle name="Akcent 6 2" xfId="147"/>
    <cellStyle name="Akcent 6 2 2" xfId="148"/>
    <cellStyle name="Akcent 6 2 3" xfId="149"/>
    <cellStyle name="Akcent 6 3" xfId="150"/>
    <cellStyle name="Dane wejściowe" xfId="151"/>
    <cellStyle name="Dane wejściowe 2" xfId="152"/>
    <cellStyle name="Dane wejściowe 2 2" xfId="153"/>
    <cellStyle name="Dane wejściowe 2 3" xfId="154"/>
    <cellStyle name="Dane wejściowe 3" xfId="155"/>
    <cellStyle name="Dane wyjściowe" xfId="156"/>
    <cellStyle name="Dane wyjściowe 2" xfId="157"/>
    <cellStyle name="Dane wyjściowe 2 2" xfId="158"/>
    <cellStyle name="Dane wyjściowe 2 3" xfId="159"/>
    <cellStyle name="Dane wyjściowe 3" xfId="160"/>
    <cellStyle name="Dobre" xfId="161"/>
    <cellStyle name="Dobre 2" xfId="162"/>
    <cellStyle name="Dobre 2 2" xfId="163"/>
    <cellStyle name="Dobre 2 3" xfId="164"/>
    <cellStyle name="Dobre 3" xfId="165"/>
    <cellStyle name="Comma" xfId="166"/>
    <cellStyle name="Comma [0]" xfId="167"/>
    <cellStyle name="Dziesiętny 2" xfId="168"/>
    <cellStyle name="Dziesiętny 2 10 2" xfId="169"/>
    <cellStyle name="Dziesiętny 2 2" xfId="170"/>
    <cellStyle name="Dziesiętny 2 2 2" xfId="171"/>
    <cellStyle name="Dziesiętny 2 3" xfId="172"/>
    <cellStyle name="Dziesiętny 3" xfId="173"/>
    <cellStyle name="Dziesiętny 3 2" xfId="174"/>
    <cellStyle name="Dziesiętny 3 3" xfId="175"/>
    <cellStyle name="Dziesiętny 4" xfId="176"/>
    <cellStyle name="Dziesiętny 4 2" xfId="177"/>
    <cellStyle name="Dziesiętny 4 3" xfId="178"/>
    <cellStyle name="Excel Built-in Normal" xfId="179"/>
    <cellStyle name="Hyperlink" xfId="180"/>
    <cellStyle name="Komórka połączona" xfId="181"/>
    <cellStyle name="Komórka połączona 2" xfId="182"/>
    <cellStyle name="Komórka połączona 2 2" xfId="183"/>
    <cellStyle name="Komórka połączona 2 3" xfId="184"/>
    <cellStyle name="Komórka połączona 3" xfId="185"/>
    <cellStyle name="Komórka zaznaczona" xfId="186"/>
    <cellStyle name="Komórka zaznaczona 2" xfId="187"/>
    <cellStyle name="Komórka zaznaczona 2 2" xfId="188"/>
    <cellStyle name="Komórka zaznaczona 2 3" xfId="189"/>
    <cellStyle name="Komórka zaznaczona 3" xfId="190"/>
    <cellStyle name="Nagłówek 1" xfId="191"/>
    <cellStyle name="Nagłówek 1 2" xfId="192"/>
    <cellStyle name="Nagłówek 1 2 2" xfId="193"/>
    <cellStyle name="Nagłówek 1 2 3" xfId="194"/>
    <cellStyle name="Nagłówek 1 3" xfId="195"/>
    <cellStyle name="Nagłówek 2" xfId="196"/>
    <cellStyle name="Nagłówek 2 2" xfId="197"/>
    <cellStyle name="Nagłówek 2 2 2" xfId="198"/>
    <cellStyle name="Nagłówek 2 2 3" xfId="199"/>
    <cellStyle name="Nagłówek 2 3" xfId="200"/>
    <cellStyle name="Nagłówek 3" xfId="201"/>
    <cellStyle name="Nagłówek 3 2" xfId="202"/>
    <cellStyle name="Nagłówek 3 2 2" xfId="203"/>
    <cellStyle name="Nagłówek 3 2 3" xfId="204"/>
    <cellStyle name="Nagłówek 3 3" xfId="205"/>
    <cellStyle name="Nagłówek 4" xfId="206"/>
    <cellStyle name="Nagłówek 4 2" xfId="207"/>
    <cellStyle name="Nagłówek 4 2 2" xfId="208"/>
    <cellStyle name="Nagłówek 4 2 3" xfId="209"/>
    <cellStyle name="Nagłówek 4 3" xfId="210"/>
    <cellStyle name="Neutralne" xfId="211"/>
    <cellStyle name="Neutralne 2" xfId="212"/>
    <cellStyle name="Neutralne 2 2" xfId="213"/>
    <cellStyle name="Neutralne 2 3" xfId="214"/>
    <cellStyle name="Neutralne 3" xfId="215"/>
    <cellStyle name="Neutralne 3 2" xfId="216"/>
    <cellStyle name="None" xfId="217"/>
    <cellStyle name="None 2" xfId="218"/>
    <cellStyle name="None 3" xfId="219"/>
    <cellStyle name="None 4" xfId="220"/>
    <cellStyle name="Normal_Sheet1" xfId="221"/>
    <cellStyle name="Normalny 2" xfId="222"/>
    <cellStyle name="Normalny 2 2" xfId="223"/>
    <cellStyle name="Normalny 2 2 2" xfId="224"/>
    <cellStyle name="Normalny 2 2 3 3" xfId="225"/>
    <cellStyle name="Normalny 2 3" xfId="226"/>
    <cellStyle name="Normalny 3" xfId="227"/>
    <cellStyle name="Normalny 3 2" xfId="228"/>
    <cellStyle name="Normalny 4" xfId="229"/>
    <cellStyle name="Normalny 4 2" xfId="230"/>
    <cellStyle name="Normalny 5" xfId="231"/>
    <cellStyle name="Normalny 5 2" xfId="232"/>
    <cellStyle name="Normalny 5 3" xfId="233"/>
    <cellStyle name="Normalny 6" xfId="234"/>
    <cellStyle name="Normalny 7" xfId="235"/>
    <cellStyle name="Normalny 7 2" xfId="236"/>
    <cellStyle name="Normalny_DK 15" xfId="237"/>
    <cellStyle name="Normalny_DK 63" xfId="238"/>
    <cellStyle name="Normalny_kosztorys ofertowy" xfId="239"/>
    <cellStyle name="Obliczenia" xfId="240"/>
    <cellStyle name="Obliczenia 2" xfId="241"/>
    <cellStyle name="Obliczenia 2 2" xfId="242"/>
    <cellStyle name="Obliczenia 2 3" xfId="243"/>
    <cellStyle name="Obliczenia 3" xfId="244"/>
    <cellStyle name="Followed Hyperlink" xfId="245"/>
    <cellStyle name="Opis" xfId="246"/>
    <cellStyle name="Opis 2" xfId="247"/>
    <cellStyle name="Opis 3" xfId="248"/>
    <cellStyle name="Opis 4" xfId="249"/>
    <cellStyle name="Percent" xfId="250"/>
    <cellStyle name="Procentowy 2" xfId="251"/>
    <cellStyle name="Suma" xfId="252"/>
    <cellStyle name="Suma 2" xfId="253"/>
    <cellStyle name="Suma 2 2" xfId="254"/>
    <cellStyle name="Suma 2 3" xfId="255"/>
    <cellStyle name="Suma 3" xfId="256"/>
    <cellStyle name="Tekst objaśnienia" xfId="257"/>
    <cellStyle name="Tekst objaśnienia 2" xfId="258"/>
    <cellStyle name="Tekst objaśnienia 2 2" xfId="259"/>
    <cellStyle name="Tekst objaśnienia 2 3" xfId="260"/>
    <cellStyle name="Tekst objaśnienia 3" xfId="261"/>
    <cellStyle name="Tekst ostrzeżenia" xfId="262"/>
    <cellStyle name="Tekst ostrzeżenia 2" xfId="263"/>
    <cellStyle name="Tekst ostrzeżenia 2 2" xfId="264"/>
    <cellStyle name="Tekst ostrzeżenia 2 3" xfId="265"/>
    <cellStyle name="Tekst ostrzeżenia 3" xfId="266"/>
    <cellStyle name="Tytuł" xfId="267"/>
    <cellStyle name="Tytuł 2" xfId="268"/>
    <cellStyle name="Tytuł 2 2" xfId="269"/>
    <cellStyle name="Tytuł 2 3" xfId="270"/>
    <cellStyle name="Uwaga" xfId="271"/>
    <cellStyle name="Uwaga 2" xfId="272"/>
    <cellStyle name="Uwaga 2 2" xfId="273"/>
    <cellStyle name="Uwaga 2 3" xfId="274"/>
    <cellStyle name="Uwaga 3" xfId="275"/>
    <cellStyle name="Currency" xfId="276"/>
    <cellStyle name="Currency [0]" xfId="277"/>
    <cellStyle name="Walutowy 2" xfId="278"/>
    <cellStyle name="Walutowy 3" xfId="279"/>
    <cellStyle name="Walutowy 3 2" xfId="280"/>
    <cellStyle name="Złe" xfId="281"/>
    <cellStyle name="Złe 2" xfId="282"/>
    <cellStyle name="Złe 2 2" xfId="283"/>
    <cellStyle name="Złe 2 3" xfId="284"/>
    <cellStyle name="Złe 3" xfId="285"/>
    <cellStyle name="Złe 3 2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yszkiewicz\PROJEKTY\DOCUME~1\PBRZUC~1\LOCALS~1\Temp\notes9A9E92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5.375" style="270" customWidth="1"/>
    <col min="2" max="3" width="9.125" style="270" customWidth="1"/>
    <col min="4" max="4" width="15.125" style="270" customWidth="1"/>
    <col min="5" max="6" width="9.125" style="270" customWidth="1"/>
    <col min="7" max="7" width="9.00390625" style="270" customWidth="1"/>
    <col min="8" max="8" width="9.125" style="270" hidden="1" customWidth="1"/>
    <col min="9" max="9" width="22.75390625" style="270" customWidth="1"/>
    <col min="10" max="13" width="9.125" style="270" customWidth="1"/>
    <col min="14" max="14" width="20.375" style="270" customWidth="1"/>
    <col min="15" max="16384" width="9.125" style="270" customWidth="1"/>
  </cols>
  <sheetData>
    <row r="1" spans="1:9" ht="51.75" customHeight="1">
      <c r="A1" s="277" t="s">
        <v>483</v>
      </c>
      <c r="B1" s="277"/>
      <c r="C1" s="277"/>
      <c r="D1" s="277"/>
      <c r="E1" s="277"/>
      <c r="F1" s="277"/>
      <c r="G1" s="277"/>
      <c r="H1" s="277"/>
      <c r="I1" s="277"/>
    </row>
    <row r="2" spans="1:9" ht="47.25" customHeight="1">
      <c r="A2" s="278" t="s">
        <v>467</v>
      </c>
      <c r="B2" s="278"/>
      <c r="C2" s="278"/>
      <c r="D2" s="278"/>
      <c r="E2" s="278"/>
      <c r="F2" s="278"/>
      <c r="G2" s="278"/>
      <c r="H2" s="278"/>
      <c r="I2" s="278"/>
    </row>
    <row r="3" spans="1:14" ht="33" customHeight="1">
      <c r="A3" s="272" t="s">
        <v>477</v>
      </c>
      <c r="B3" s="275" t="s">
        <v>468</v>
      </c>
      <c r="C3" s="275"/>
      <c r="D3" s="275"/>
      <c r="E3" s="275"/>
      <c r="F3" s="275"/>
      <c r="G3" s="275"/>
      <c r="H3" s="275"/>
      <c r="I3" s="273"/>
      <c r="N3" s="271"/>
    </row>
    <row r="4" spans="1:14" ht="33" customHeight="1">
      <c r="A4" s="272" t="s">
        <v>478</v>
      </c>
      <c r="B4" s="275" t="s">
        <v>469</v>
      </c>
      <c r="C4" s="275"/>
      <c r="D4" s="275"/>
      <c r="E4" s="275"/>
      <c r="F4" s="275"/>
      <c r="G4" s="275"/>
      <c r="H4" s="275"/>
      <c r="I4" s="273"/>
      <c r="N4" s="271"/>
    </row>
    <row r="5" spans="1:14" ht="33" customHeight="1">
      <c r="A5" s="272" t="s">
        <v>479</v>
      </c>
      <c r="B5" s="275" t="s">
        <v>470</v>
      </c>
      <c r="C5" s="275"/>
      <c r="D5" s="275"/>
      <c r="E5" s="275"/>
      <c r="F5" s="275"/>
      <c r="G5" s="275"/>
      <c r="H5" s="275"/>
      <c r="I5" s="273"/>
      <c r="N5" s="271"/>
    </row>
    <row r="6" spans="1:14" ht="33" customHeight="1">
      <c r="A6" s="272" t="s">
        <v>480</v>
      </c>
      <c r="B6" s="275" t="s">
        <v>471</v>
      </c>
      <c r="C6" s="275"/>
      <c r="D6" s="275"/>
      <c r="E6" s="275"/>
      <c r="F6" s="275"/>
      <c r="G6" s="275"/>
      <c r="H6" s="275"/>
      <c r="I6" s="273"/>
      <c r="N6" s="271"/>
    </row>
    <row r="7" spans="1:14" ht="33" customHeight="1">
      <c r="A7" s="272" t="s">
        <v>481</v>
      </c>
      <c r="B7" s="275" t="s">
        <v>472</v>
      </c>
      <c r="C7" s="275"/>
      <c r="D7" s="275"/>
      <c r="E7" s="275"/>
      <c r="F7" s="275"/>
      <c r="G7" s="275"/>
      <c r="H7" s="275"/>
      <c r="I7" s="273"/>
      <c r="N7" s="271"/>
    </row>
    <row r="8" spans="1:14" ht="33" customHeight="1">
      <c r="A8" s="272" t="s">
        <v>482</v>
      </c>
      <c r="B8" s="275" t="s">
        <v>473</v>
      </c>
      <c r="C8" s="275"/>
      <c r="D8" s="275"/>
      <c r="E8" s="275"/>
      <c r="F8" s="275"/>
      <c r="G8" s="275"/>
      <c r="H8" s="275"/>
      <c r="I8" s="273"/>
      <c r="N8" s="271"/>
    </row>
    <row r="9" spans="1:14" ht="33.75" customHeight="1">
      <c r="A9" s="276" t="s">
        <v>475</v>
      </c>
      <c r="B9" s="276"/>
      <c r="C9" s="276"/>
      <c r="D9" s="276"/>
      <c r="E9" s="276"/>
      <c r="F9" s="276"/>
      <c r="G9" s="276"/>
      <c r="H9" s="276"/>
      <c r="I9" s="274"/>
      <c r="N9" s="271"/>
    </row>
    <row r="10" spans="1:14" ht="33.75" customHeight="1">
      <c r="A10" s="276" t="s">
        <v>474</v>
      </c>
      <c r="B10" s="276"/>
      <c r="C10" s="276"/>
      <c r="D10" s="276"/>
      <c r="E10" s="276"/>
      <c r="F10" s="276"/>
      <c r="G10" s="276"/>
      <c r="H10" s="276"/>
      <c r="I10" s="274"/>
      <c r="N10" s="271"/>
    </row>
    <row r="11" spans="1:14" ht="37.5" customHeight="1">
      <c r="A11" s="276" t="s">
        <v>476</v>
      </c>
      <c r="B11" s="276"/>
      <c r="C11" s="276"/>
      <c r="D11" s="276"/>
      <c r="E11" s="276"/>
      <c r="F11" s="276"/>
      <c r="G11" s="276"/>
      <c r="H11" s="276"/>
      <c r="I11" s="274"/>
      <c r="N11" s="271"/>
    </row>
  </sheetData>
  <sheetProtection/>
  <mergeCells count="11">
    <mergeCell ref="A1:I1"/>
    <mergeCell ref="A2:I2"/>
    <mergeCell ref="B3:H3"/>
    <mergeCell ref="B4:H4"/>
    <mergeCell ref="B5:H5"/>
    <mergeCell ref="B6:H6"/>
    <mergeCell ref="B7:H7"/>
    <mergeCell ref="B8:H8"/>
    <mergeCell ref="A9:H9"/>
    <mergeCell ref="A10:H10"/>
    <mergeCell ref="A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view="pageBreakPreview" zoomScaleSheetLayoutView="100" zoomScalePageLayoutView="0" workbookViewId="0" topLeftCell="A24">
      <selection activeCell="B36" sqref="B36"/>
    </sheetView>
  </sheetViews>
  <sheetFormatPr defaultColWidth="9.00390625" defaultRowHeight="12.75"/>
  <cols>
    <col min="1" max="1" width="5.25390625" style="54" customWidth="1"/>
    <col min="2" max="2" width="20.375" style="16" customWidth="1"/>
    <col min="3" max="3" width="55.00390625" style="12" customWidth="1"/>
    <col min="4" max="4" width="6.375" style="11" customWidth="1"/>
    <col min="5" max="5" width="7.875" style="81" bestFit="1" customWidth="1"/>
    <col min="6" max="6" width="10.75390625" style="13" customWidth="1"/>
    <col min="7" max="7" width="13.00390625" style="13" bestFit="1" customWidth="1"/>
    <col min="8" max="16384" width="9.125" style="13" customWidth="1"/>
  </cols>
  <sheetData>
    <row r="1" spans="1:7" s="3" customFormat="1" ht="18">
      <c r="A1" s="289" t="s">
        <v>74</v>
      </c>
      <c r="B1" s="290"/>
      <c r="C1" s="290"/>
      <c r="D1" s="290"/>
      <c r="E1" s="290"/>
      <c r="F1" s="290"/>
      <c r="G1" s="291"/>
    </row>
    <row r="2" spans="1:7" ht="35.25" customHeight="1" thickBot="1">
      <c r="A2" s="292" t="s">
        <v>299</v>
      </c>
      <c r="B2" s="293"/>
      <c r="C2" s="293"/>
      <c r="D2" s="293"/>
      <c r="E2" s="293"/>
      <c r="F2" s="293"/>
      <c r="G2" s="294"/>
    </row>
    <row r="3" spans="1:7" ht="18.75" thickBot="1">
      <c r="A3" s="295" t="s">
        <v>23</v>
      </c>
      <c r="B3" s="296"/>
      <c r="C3" s="245" t="s">
        <v>0</v>
      </c>
      <c r="D3" s="4"/>
      <c r="E3" s="75"/>
      <c r="F3" s="3"/>
      <c r="G3" s="6"/>
    </row>
    <row r="4" spans="1:7" s="11" customFormat="1" ht="12.75">
      <c r="A4" s="297" t="s">
        <v>26</v>
      </c>
      <c r="B4" s="299" t="s">
        <v>38</v>
      </c>
      <c r="C4" s="301" t="s">
        <v>27</v>
      </c>
      <c r="D4" s="303" t="s">
        <v>1</v>
      </c>
      <c r="E4" s="304"/>
      <c r="F4" s="305" t="s">
        <v>40</v>
      </c>
      <c r="G4" s="307" t="s">
        <v>41</v>
      </c>
    </row>
    <row r="5" spans="1:7" s="11" customFormat="1" ht="12.75">
      <c r="A5" s="298"/>
      <c r="B5" s="300"/>
      <c r="C5" s="302"/>
      <c r="D5" s="142" t="s">
        <v>2</v>
      </c>
      <c r="E5" s="143" t="s">
        <v>3</v>
      </c>
      <c r="F5" s="306"/>
      <c r="G5" s="308"/>
    </row>
    <row r="6" spans="1:7" ht="12.75">
      <c r="A6" s="41">
        <v>1</v>
      </c>
      <c r="B6" s="21">
        <v>2</v>
      </c>
      <c r="C6" s="22" t="s">
        <v>43</v>
      </c>
      <c r="D6" s="144">
        <v>4</v>
      </c>
      <c r="E6" s="145">
        <v>5</v>
      </c>
      <c r="F6" s="22" t="s">
        <v>44</v>
      </c>
      <c r="G6" s="42">
        <v>7</v>
      </c>
    </row>
    <row r="7" spans="1:7" s="15" customFormat="1" ht="15">
      <c r="A7" s="43" t="s">
        <v>4</v>
      </c>
      <c r="B7" s="26" t="s">
        <v>49</v>
      </c>
      <c r="C7" s="23" t="s">
        <v>29</v>
      </c>
      <c r="D7" s="146" t="s">
        <v>18</v>
      </c>
      <c r="E7" s="147" t="s">
        <v>18</v>
      </c>
      <c r="F7" s="29" t="s">
        <v>18</v>
      </c>
      <c r="G7" s="44" t="s">
        <v>18</v>
      </c>
    </row>
    <row r="8" spans="1:7" ht="12.75">
      <c r="A8" s="47" t="s">
        <v>4</v>
      </c>
      <c r="B8" s="27" t="s">
        <v>49</v>
      </c>
      <c r="C8" s="18" t="s">
        <v>45</v>
      </c>
      <c r="D8" s="19"/>
      <c r="E8" s="76"/>
      <c r="F8" s="30"/>
      <c r="G8" s="52"/>
    </row>
    <row r="9" spans="1:7" s="96" customFormat="1" ht="27" customHeight="1">
      <c r="A9" s="168">
        <v>1</v>
      </c>
      <c r="B9" s="99"/>
      <c r="C9" s="169" t="s">
        <v>434</v>
      </c>
      <c r="D9" s="100" t="s">
        <v>28</v>
      </c>
      <c r="E9" s="137">
        <v>1</v>
      </c>
      <c r="F9" s="101"/>
      <c r="G9" s="102"/>
    </row>
    <row r="10" spans="1:7" s="15" customFormat="1" ht="12.75">
      <c r="A10" s="285" t="s">
        <v>39</v>
      </c>
      <c r="B10" s="286"/>
      <c r="C10" s="286"/>
      <c r="D10" s="286"/>
      <c r="E10" s="286"/>
      <c r="G10" s="49"/>
    </row>
    <row r="11" spans="1:7" ht="15">
      <c r="A11" s="170" t="s">
        <v>4</v>
      </c>
      <c r="B11" s="26" t="s">
        <v>5</v>
      </c>
      <c r="C11" s="171" t="s">
        <v>6</v>
      </c>
      <c r="D11" s="146" t="s">
        <v>18</v>
      </c>
      <c r="E11" s="146" t="s">
        <v>18</v>
      </c>
      <c r="F11" s="29" t="s">
        <v>18</v>
      </c>
      <c r="G11" s="44" t="s">
        <v>18</v>
      </c>
    </row>
    <row r="12" spans="1:7" ht="12.75">
      <c r="A12" s="157" t="s">
        <v>4</v>
      </c>
      <c r="B12" s="27" t="s">
        <v>7</v>
      </c>
      <c r="C12" s="82" t="s">
        <v>8</v>
      </c>
      <c r="D12" s="27"/>
      <c r="E12" s="30"/>
      <c r="F12" s="30"/>
      <c r="G12" s="52"/>
    </row>
    <row r="13" spans="1:7" ht="12.75">
      <c r="A13" s="165">
        <v>2</v>
      </c>
      <c r="B13" s="24"/>
      <c r="C13" s="159" t="s">
        <v>42</v>
      </c>
      <c r="D13" s="148" t="s">
        <v>9</v>
      </c>
      <c r="E13" s="37">
        <v>0.5</v>
      </c>
      <c r="F13" s="38"/>
      <c r="G13" s="46"/>
    </row>
    <row r="14" spans="1:7" ht="12.75">
      <c r="A14" s="47" t="s">
        <v>4</v>
      </c>
      <c r="B14" s="67" t="s">
        <v>52</v>
      </c>
      <c r="C14" s="18" t="s">
        <v>10</v>
      </c>
      <c r="D14" s="27"/>
      <c r="E14" s="149"/>
      <c r="F14" s="33"/>
      <c r="G14" s="48"/>
    </row>
    <row r="15" spans="1:7" ht="15">
      <c r="A15" s="45">
        <v>3</v>
      </c>
      <c r="B15" s="39"/>
      <c r="C15" s="20" t="s">
        <v>51</v>
      </c>
      <c r="D15" s="2" t="s">
        <v>13</v>
      </c>
      <c r="E15" s="37">
        <v>350</v>
      </c>
      <c r="F15" s="35"/>
      <c r="G15" s="46"/>
    </row>
    <row r="16" spans="1:7" ht="25.5">
      <c r="A16" s="45">
        <v>4</v>
      </c>
      <c r="B16" s="39"/>
      <c r="C16" s="20" t="s">
        <v>445</v>
      </c>
      <c r="D16" s="17" t="s">
        <v>11</v>
      </c>
      <c r="E16" s="37">
        <v>850</v>
      </c>
      <c r="F16" s="35"/>
      <c r="G16" s="46"/>
    </row>
    <row r="17" spans="1:7" ht="12.75">
      <c r="A17" s="45">
        <v>5</v>
      </c>
      <c r="B17" s="39"/>
      <c r="C17" s="20" t="s">
        <v>108</v>
      </c>
      <c r="D17" s="2" t="s">
        <v>103</v>
      </c>
      <c r="E17" s="37">
        <v>20</v>
      </c>
      <c r="F17" s="35"/>
      <c r="G17" s="46"/>
    </row>
    <row r="18" spans="1:7" ht="12.75">
      <c r="A18" s="47" t="s">
        <v>4</v>
      </c>
      <c r="B18" s="68" t="s">
        <v>53</v>
      </c>
      <c r="C18" s="18" t="s">
        <v>50</v>
      </c>
      <c r="D18" s="19"/>
      <c r="E18" s="77"/>
      <c r="F18" s="33"/>
      <c r="G18" s="48"/>
    </row>
    <row r="19" spans="1:7" ht="15">
      <c r="A19" s="98">
        <v>6</v>
      </c>
      <c r="B19" s="24"/>
      <c r="C19" s="20" t="s">
        <v>449</v>
      </c>
      <c r="D19" s="17" t="s">
        <v>11</v>
      </c>
      <c r="E19" s="37">
        <v>1400</v>
      </c>
      <c r="F19" s="38"/>
      <c r="G19" s="46"/>
    </row>
    <row r="20" spans="1:7" ht="15">
      <c r="A20" s="98">
        <v>7</v>
      </c>
      <c r="B20" s="24"/>
      <c r="C20" s="20" t="s">
        <v>73</v>
      </c>
      <c r="D20" s="17" t="s">
        <v>11</v>
      </c>
      <c r="E20" s="37">
        <v>3200</v>
      </c>
      <c r="F20" s="38"/>
      <c r="G20" s="46"/>
    </row>
    <row r="21" spans="1:7" ht="15">
      <c r="A21" s="98">
        <v>8</v>
      </c>
      <c r="B21" s="24"/>
      <c r="C21" s="20" t="s">
        <v>456</v>
      </c>
      <c r="D21" s="17" t="s">
        <v>11</v>
      </c>
      <c r="E21" s="37">
        <v>3400</v>
      </c>
      <c r="F21" s="38"/>
      <c r="G21" s="46"/>
    </row>
    <row r="22" spans="1:7" ht="12.75">
      <c r="A22" s="98">
        <v>9</v>
      </c>
      <c r="B22" s="24"/>
      <c r="C22" s="20" t="s">
        <v>446</v>
      </c>
      <c r="D22" s="17" t="s">
        <v>104</v>
      </c>
      <c r="E22" s="37">
        <v>200</v>
      </c>
      <c r="F22" s="38"/>
      <c r="G22" s="46"/>
    </row>
    <row r="23" spans="1:7" ht="12.75">
      <c r="A23" s="98">
        <v>10</v>
      </c>
      <c r="B23" s="24"/>
      <c r="C23" s="20" t="s">
        <v>447</v>
      </c>
      <c r="D23" s="17" t="s">
        <v>104</v>
      </c>
      <c r="E23" s="37">
        <v>820</v>
      </c>
      <c r="F23" s="38"/>
      <c r="G23" s="46"/>
    </row>
    <row r="24" spans="1:7" ht="12.75">
      <c r="A24" s="98">
        <v>11</v>
      </c>
      <c r="B24" s="24"/>
      <c r="C24" s="20" t="s">
        <v>448</v>
      </c>
      <c r="D24" s="17" t="s">
        <v>104</v>
      </c>
      <c r="E24" s="37">
        <v>1200</v>
      </c>
      <c r="F24" s="38"/>
      <c r="G24" s="46"/>
    </row>
    <row r="25" spans="1:7" ht="25.5">
      <c r="A25" s="98">
        <v>12</v>
      </c>
      <c r="B25" s="24"/>
      <c r="C25" s="20" t="s">
        <v>450</v>
      </c>
      <c r="D25" s="17" t="s">
        <v>103</v>
      </c>
      <c r="E25" s="37">
        <v>60</v>
      </c>
      <c r="F25" s="38"/>
      <c r="G25" s="46"/>
    </row>
    <row r="26" spans="1:7" ht="12.75">
      <c r="A26" s="98">
        <v>13</v>
      </c>
      <c r="B26" s="24"/>
      <c r="C26" s="20" t="s">
        <v>107</v>
      </c>
      <c r="D26" s="17" t="s">
        <v>103</v>
      </c>
      <c r="E26" s="37">
        <v>4</v>
      </c>
      <c r="F26" s="38"/>
      <c r="G26" s="46"/>
    </row>
    <row r="27" spans="1:7" ht="12.75">
      <c r="A27" s="98">
        <v>14</v>
      </c>
      <c r="B27" s="24"/>
      <c r="C27" s="20" t="s">
        <v>435</v>
      </c>
      <c r="D27" s="17" t="s">
        <v>103</v>
      </c>
      <c r="E27" s="37">
        <v>1</v>
      </c>
      <c r="F27" s="38"/>
      <c r="G27" s="46"/>
    </row>
    <row r="28" spans="1:7" ht="13.5" thickBot="1">
      <c r="A28" s="279" t="s">
        <v>39</v>
      </c>
      <c r="B28" s="280"/>
      <c r="C28" s="280"/>
      <c r="D28" s="280"/>
      <c r="E28" s="280"/>
      <c r="F28" s="59"/>
      <c r="G28" s="63"/>
    </row>
    <row r="29" spans="1:7" ht="15.75" thickTop="1">
      <c r="A29" s="55" t="s">
        <v>4</v>
      </c>
      <c r="B29" s="56" t="s">
        <v>30</v>
      </c>
      <c r="C29" s="57" t="s">
        <v>12</v>
      </c>
      <c r="D29" s="120" t="s">
        <v>18</v>
      </c>
      <c r="E29" s="141" t="s">
        <v>18</v>
      </c>
      <c r="F29" s="130" t="s">
        <v>18</v>
      </c>
      <c r="G29" s="66" t="s">
        <v>18</v>
      </c>
    </row>
    <row r="30" spans="1:7" ht="12.75">
      <c r="A30" s="47" t="s">
        <v>4</v>
      </c>
      <c r="B30" s="67" t="s">
        <v>54</v>
      </c>
      <c r="C30" s="18" t="s">
        <v>31</v>
      </c>
      <c r="D30" s="19"/>
      <c r="E30" s="78"/>
      <c r="F30" s="5"/>
      <c r="G30" s="7"/>
    </row>
    <row r="31" spans="1:7" s="164" customFormat="1" ht="15">
      <c r="A31" s="165">
        <v>15</v>
      </c>
      <c r="B31" s="24"/>
      <c r="C31" s="83" t="s">
        <v>47</v>
      </c>
      <c r="D31" s="166" t="s">
        <v>102</v>
      </c>
      <c r="E31" s="37">
        <v>6000</v>
      </c>
      <c r="F31" s="167"/>
      <c r="G31" s="46"/>
    </row>
    <row r="32" spans="1:7" ht="12.75">
      <c r="A32" s="47" t="s">
        <v>4</v>
      </c>
      <c r="B32" s="19" t="s">
        <v>14</v>
      </c>
      <c r="C32" s="82" t="s">
        <v>15</v>
      </c>
      <c r="D32" s="124"/>
      <c r="E32" s="133"/>
      <c r="F32" s="131"/>
      <c r="G32" s="132"/>
    </row>
    <row r="33" spans="1:7" s="164" customFormat="1" ht="15">
      <c r="A33" s="161">
        <v>16</v>
      </c>
      <c r="B33" s="162"/>
      <c r="C33" s="84" t="s">
        <v>48</v>
      </c>
      <c r="D33" s="148" t="s">
        <v>102</v>
      </c>
      <c r="E33" s="37">
        <v>1200</v>
      </c>
      <c r="F33" s="163"/>
      <c r="G33" s="46"/>
    </row>
    <row r="34" spans="1:7" ht="13.5" thickBot="1">
      <c r="A34" s="279" t="s">
        <v>39</v>
      </c>
      <c r="B34" s="280"/>
      <c r="C34" s="280"/>
      <c r="D34" s="280"/>
      <c r="E34" s="280"/>
      <c r="F34" s="59"/>
      <c r="G34" s="63"/>
    </row>
    <row r="35" spans="1:7" ht="15.75" thickTop="1">
      <c r="A35" s="55" t="s">
        <v>4</v>
      </c>
      <c r="B35" s="61" t="s">
        <v>16</v>
      </c>
      <c r="C35" s="57" t="s">
        <v>17</v>
      </c>
      <c r="D35" s="58" t="s">
        <v>18</v>
      </c>
      <c r="E35" s="62" t="s">
        <v>18</v>
      </c>
      <c r="F35" s="62" t="s">
        <v>18</v>
      </c>
      <c r="G35" s="64" t="s">
        <v>18</v>
      </c>
    </row>
    <row r="36" spans="1:7" ht="12.75">
      <c r="A36" s="47" t="s">
        <v>4</v>
      </c>
      <c r="B36" s="343" t="s">
        <v>488</v>
      </c>
      <c r="C36" s="18" t="s">
        <v>451</v>
      </c>
      <c r="D36" s="19"/>
      <c r="E36" s="134"/>
      <c r="F36" s="9"/>
      <c r="G36" s="10"/>
    </row>
    <row r="37" spans="1:7" ht="15">
      <c r="A37" s="269" t="s">
        <v>464</v>
      </c>
      <c r="B37" s="262"/>
      <c r="C37" s="263" t="s">
        <v>453</v>
      </c>
      <c r="D37" s="17" t="s">
        <v>11</v>
      </c>
      <c r="E37" s="37">
        <v>4220</v>
      </c>
      <c r="F37" s="110"/>
      <c r="G37" s="46"/>
    </row>
    <row r="38" spans="1:7" ht="15">
      <c r="A38" s="269" t="s">
        <v>465</v>
      </c>
      <c r="B38" s="262"/>
      <c r="C38" s="268" t="s">
        <v>463</v>
      </c>
      <c r="D38" s="17" t="s">
        <v>11</v>
      </c>
      <c r="E38" s="37">
        <v>2050</v>
      </c>
      <c r="F38" s="110"/>
      <c r="G38" s="46"/>
    </row>
    <row r="39" spans="1:7" ht="12.75">
      <c r="A39" s="47" t="s">
        <v>4</v>
      </c>
      <c r="B39" s="69" t="s">
        <v>56</v>
      </c>
      <c r="C39" s="18" t="s">
        <v>32</v>
      </c>
      <c r="D39" s="19"/>
      <c r="E39" s="134"/>
      <c r="F39" s="9"/>
      <c r="G39" s="10"/>
    </row>
    <row r="40" spans="1:7" ht="15">
      <c r="A40" s="45">
        <v>19</v>
      </c>
      <c r="B40" s="24"/>
      <c r="C40" s="20" t="s">
        <v>97</v>
      </c>
      <c r="D40" s="17" t="s">
        <v>11</v>
      </c>
      <c r="E40" s="37">
        <v>6750</v>
      </c>
      <c r="F40" s="110"/>
      <c r="G40" s="46"/>
    </row>
    <row r="41" spans="1:7" ht="15">
      <c r="A41" s="45">
        <v>20</v>
      </c>
      <c r="B41" s="24"/>
      <c r="C41" s="20" t="s">
        <v>101</v>
      </c>
      <c r="D41" s="17" t="s">
        <v>11</v>
      </c>
      <c r="E41" s="37">
        <v>350</v>
      </c>
      <c r="F41" s="110"/>
      <c r="G41" s="46"/>
    </row>
    <row r="42" spans="1:7" ht="12.75">
      <c r="A42" s="47" t="s">
        <v>4</v>
      </c>
      <c r="B42" s="69" t="s">
        <v>81</v>
      </c>
      <c r="C42" s="18" t="s">
        <v>79</v>
      </c>
      <c r="D42" s="19"/>
      <c r="E42" s="134"/>
      <c r="F42" s="9"/>
      <c r="G42" s="10"/>
    </row>
    <row r="43" spans="1:7" ht="15">
      <c r="A43" s="45">
        <v>21</v>
      </c>
      <c r="B43" s="24"/>
      <c r="C43" s="20" t="s">
        <v>454</v>
      </c>
      <c r="D43" s="17" t="s">
        <v>11</v>
      </c>
      <c r="E43" s="37">
        <v>3300</v>
      </c>
      <c r="F43" s="110"/>
      <c r="G43" s="46"/>
    </row>
    <row r="44" spans="1:7" ht="15">
      <c r="A44" s="45">
        <v>22</v>
      </c>
      <c r="B44" s="24"/>
      <c r="C44" s="20" t="s">
        <v>457</v>
      </c>
      <c r="D44" s="17" t="s">
        <v>98</v>
      </c>
      <c r="E44" s="37">
        <v>4220</v>
      </c>
      <c r="F44" s="110"/>
      <c r="G44" s="46"/>
    </row>
    <row r="45" spans="1:7" ht="15">
      <c r="A45" s="45">
        <v>23</v>
      </c>
      <c r="B45" s="24"/>
      <c r="C45" s="20" t="s">
        <v>458</v>
      </c>
      <c r="D45" s="17" t="s">
        <v>11</v>
      </c>
      <c r="E45" s="37">
        <v>140</v>
      </c>
      <c r="F45" s="110"/>
      <c r="G45" s="46"/>
    </row>
    <row r="46" spans="1:7" ht="12.75">
      <c r="A46" s="47" t="s">
        <v>4</v>
      </c>
      <c r="B46" s="69" t="s">
        <v>76</v>
      </c>
      <c r="C46" s="18" t="s">
        <v>77</v>
      </c>
      <c r="D46" s="19"/>
      <c r="E46" s="134"/>
      <c r="F46" s="9"/>
      <c r="G46" s="10"/>
    </row>
    <row r="47" spans="1:7" ht="15">
      <c r="A47" s="114">
        <v>24</v>
      </c>
      <c r="B47" s="115"/>
      <c r="C47" s="159" t="s">
        <v>96</v>
      </c>
      <c r="D47" s="116" t="s">
        <v>80</v>
      </c>
      <c r="E47" s="37">
        <v>3800</v>
      </c>
      <c r="F47" s="110"/>
      <c r="G47" s="46"/>
    </row>
    <row r="48" spans="1:7" ht="12.75">
      <c r="A48" s="47" t="s">
        <v>4</v>
      </c>
      <c r="B48" s="160"/>
      <c r="C48" s="18" t="s">
        <v>99</v>
      </c>
      <c r="D48" s="19"/>
      <c r="E48" s="134"/>
      <c r="F48" s="9"/>
      <c r="G48" s="10"/>
    </row>
    <row r="49" spans="1:7" ht="15">
      <c r="A49" s="114">
        <v>25</v>
      </c>
      <c r="B49" s="115"/>
      <c r="C49" s="159" t="s">
        <v>100</v>
      </c>
      <c r="D49" s="116" t="s">
        <v>80</v>
      </c>
      <c r="E49" s="37">
        <v>560</v>
      </c>
      <c r="F49" s="110"/>
      <c r="G49" s="46"/>
    </row>
    <row r="50" spans="1:7" ht="13.5" thickBot="1">
      <c r="A50" s="287" t="s">
        <v>39</v>
      </c>
      <c r="B50" s="288"/>
      <c r="C50" s="288"/>
      <c r="D50" s="288"/>
      <c r="E50" s="288"/>
      <c r="F50" s="59"/>
      <c r="G50" s="63"/>
    </row>
    <row r="51" spans="1:7" ht="15.75" thickTop="1">
      <c r="A51" s="117" t="s">
        <v>4</v>
      </c>
      <c r="B51" s="118" t="s">
        <v>33</v>
      </c>
      <c r="C51" s="119" t="s">
        <v>19</v>
      </c>
      <c r="D51" s="120" t="s">
        <v>18</v>
      </c>
      <c r="E51" s="62" t="s">
        <v>18</v>
      </c>
      <c r="F51" s="62" t="s">
        <v>18</v>
      </c>
      <c r="G51" s="64" t="s">
        <v>18</v>
      </c>
    </row>
    <row r="52" spans="1:7" s="96" customFormat="1" ht="12.75">
      <c r="A52" s="47" t="s">
        <v>4</v>
      </c>
      <c r="B52" s="68"/>
      <c r="C52" s="18" t="s">
        <v>89</v>
      </c>
      <c r="D52" s="19"/>
      <c r="E52" s="79"/>
      <c r="F52" s="36"/>
      <c r="G52" s="50"/>
    </row>
    <row r="53" spans="1:7" s="96" customFormat="1" ht="25.5">
      <c r="A53" s="151">
        <v>26</v>
      </c>
      <c r="B53" s="99"/>
      <c r="C53" s="152" t="s">
        <v>94</v>
      </c>
      <c r="D53" s="153" t="s">
        <v>11</v>
      </c>
      <c r="E53" s="154">
        <v>300</v>
      </c>
      <c r="F53" s="155"/>
      <c r="G53" s="102"/>
    </row>
    <row r="54" spans="1:7" ht="25.5">
      <c r="A54" s="151">
        <v>27</v>
      </c>
      <c r="B54" s="99"/>
      <c r="C54" s="152" t="s">
        <v>466</v>
      </c>
      <c r="D54" s="153" t="s">
        <v>11</v>
      </c>
      <c r="E54" s="154">
        <v>140</v>
      </c>
      <c r="F54" s="155"/>
      <c r="G54" s="102"/>
    </row>
    <row r="55" spans="1:7" ht="12.75">
      <c r="A55" s="121" t="s">
        <v>4</v>
      </c>
      <c r="B55" s="68" t="s">
        <v>83</v>
      </c>
      <c r="C55" s="123" t="s">
        <v>71</v>
      </c>
      <c r="D55" s="124"/>
      <c r="E55" s="79"/>
      <c r="F55" s="36"/>
      <c r="G55" s="50"/>
    </row>
    <row r="56" spans="1:7" ht="15">
      <c r="A56" s="125">
        <v>28</v>
      </c>
      <c r="B56" s="115"/>
      <c r="C56" s="126" t="s">
        <v>455</v>
      </c>
      <c r="D56" s="127" t="s">
        <v>80</v>
      </c>
      <c r="E56" s="140">
        <v>3800</v>
      </c>
      <c r="F56" s="35"/>
      <c r="G56" s="46"/>
    </row>
    <row r="57" spans="1:7" ht="12.75">
      <c r="A57" s="122" t="s">
        <v>4</v>
      </c>
      <c r="B57" s="68" t="s">
        <v>82</v>
      </c>
      <c r="C57" s="123" t="s">
        <v>72</v>
      </c>
      <c r="D57" s="124"/>
      <c r="E57" s="33"/>
      <c r="F57" s="36"/>
      <c r="G57" s="50"/>
    </row>
    <row r="58" spans="1:7" ht="15">
      <c r="A58" s="115">
        <v>29</v>
      </c>
      <c r="B58" s="115"/>
      <c r="C58" s="158" t="s">
        <v>95</v>
      </c>
      <c r="D58" s="127" t="s">
        <v>80</v>
      </c>
      <c r="E58" s="140">
        <v>3800</v>
      </c>
      <c r="F58" s="35"/>
      <c r="G58" s="46"/>
    </row>
    <row r="59" spans="1:7" ht="12.75">
      <c r="A59" s="157" t="s">
        <v>4</v>
      </c>
      <c r="B59" s="68" t="s">
        <v>92</v>
      </c>
      <c r="C59" s="82" t="s">
        <v>46</v>
      </c>
      <c r="D59" s="27"/>
      <c r="E59" s="33"/>
      <c r="F59" s="36"/>
      <c r="G59" s="50"/>
    </row>
    <row r="60" spans="1:7" s="96" customFormat="1" ht="25.5">
      <c r="A60" s="330">
        <v>30</v>
      </c>
      <c r="B60" s="331"/>
      <c r="C60" s="327" t="s">
        <v>484</v>
      </c>
      <c r="D60" s="329" t="s">
        <v>93</v>
      </c>
      <c r="E60" s="328">
        <v>350</v>
      </c>
      <c r="F60" s="35"/>
      <c r="G60" s="46"/>
    </row>
    <row r="61" spans="1:7" ht="12.75">
      <c r="A61" s="47" t="s">
        <v>4</v>
      </c>
      <c r="B61" s="68" t="s">
        <v>462</v>
      </c>
      <c r="C61" s="18" t="s">
        <v>460</v>
      </c>
      <c r="D61" s="19"/>
      <c r="E61" s="79"/>
      <c r="F61" s="36"/>
      <c r="G61" s="50"/>
    </row>
    <row r="62" spans="1:7" ht="38.25">
      <c r="A62" s="265">
        <v>31</v>
      </c>
      <c r="B62" s="266"/>
      <c r="C62" s="267" t="s">
        <v>461</v>
      </c>
      <c r="D62" s="153" t="s">
        <v>11</v>
      </c>
      <c r="E62" s="154">
        <v>120</v>
      </c>
      <c r="F62" s="155"/>
      <c r="G62" s="102"/>
    </row>
    <row r="63" spans="1:7" ht="13.5" thickBot="1">
      <c r="A63" s="279" t="s">
        <v>39</v>
      </c>
      <c r="B63" s="280"/>
      <c r="C63" s="280"/>
      <c r="D63" s="280"/>
      <c r="E63" s="280"/>
      <c r="F63" s="59"/>
      <c r="G63" s="63"/>
    </row>
    <row r="64" spans="1:7" s="71" customFormat="1" ht="15.75" thickTop="1">
      <c r="A64" s="60" t="s">
        <v>4</v>
      </c>
      <c r="B64" s="61" t="s">
        <v>20</v>
      </c>
      <c r="C64" s="57" t="s">
        <v>21</v>
      </c>
      <c r="D64" s="58" t="s">
        <v>18</v>
      </c>
      <c r="E64" s="62" t="s">
        <v>18</v>
      </c>
      <c r="F64" s="128" t="s">
        <v>18</v>
      </c>
      <c r="G64" s="64" t="s">
        <v>18</v>
      </c>
    </row>
    <row r="65" spans="1:7" s="71" customFormat="1" ht="27" customHeight="1">
      <c r="A65" s="47" t="s">
        <v>4</v>
      </c>
      <c r="B65" s="85" t="s">
        <v>55</v>
      </c>
      <c r="C65" s="18" t="s">
        <v>58</v>
      </c>
      <c r="D65" s="19"/>
      <c r="E65" s="135"/>
      <c r="F65" s="129"/>
      <c r="G65" s="52"/>
    </row>
    <row r="66" spans="1:7" s="71" customFormat="1" ht="27" customHeight="1">
      <c r="A66" s="45">
        <v>32</v>
      </c>
      <c r="C66" s="40" t="s">
        <v>78</v>
      </c>
      <c r="D66" s="17" t="s">
        <v>13</v>
      </c>
      <c r="E66" s="35">
        <v>190</v>
      </c>
      <c r="F66" s="113"/>
      <c r="G66" s="70"/>
    </row>
    <row r="67" spans="1:7" s="71" customFormat="1" ht="27" customHeight="1">
      <c r="A67" s="98">
        <v>33</v>
      </c>
      <c r="B67" s="85"/>
      <c r="C67" s="40" t="s">
        <v>109</v>
      </c>
      <c r="D67" s="127" t="s">
        <v>80</v>
      </c>
      <c r="E67" s="35">
        <v>850</v>
      </c>
      <c r="F67" s="113"/>
      <c r="G67" s="70"/>
    </row>
    <row r="68" spans="1:7" s="14" customFormat="1" ht="14.25" customHeight="1">
      <c r="A68" s="98">
        <v>34</v>
      </c>
      <c r="B68" s="85"/>
      <c r="C68" s="40" t="s">
        <v>106</v>
      </c>
      <c r="D68" s="17" t="s">
        <v>103</v>
      </c>
      <c r="E68" s="35">
        <v>10</v>
      </c>
      <c r="F68" s="113"/>
      <c r="G68" s="70"/>
    </row>
    <row r="69" spans="1:7" s="106" customFormat="1" ht="15.75" customHeight="1" thickBot="1">
      <c r="A69" s="279" t="s">
        <v>39</v>
      </c>
      <c r="B69" s="280"/>
      <c r="C69" s="280"/>
      <c r="D69" s="280"/>
      <c r="E69" s="280"/>
      <c r="F69" s="59"/>
      <c r="G69" s="63"/>
    </row>
    <row r="70" spans="1:7" s="106" customFormat="1" ht="22.5" customHeight="1" thickTop="1">
      <c r="A70" s="60" t="s">
        <v>4</v>
      </c>
      <c r="B70" s="103" t="s">
        <v>64</v>
      </c>
      <c r="C70" s="57" t="s">
        <v>65</v>
      </c>
      <c r="D70" s="58" t="s">
        <v>18</v>
      </c>
      <c r="E70" s="62" t="s">
        <v>18</v>
      </c>
      <c r="F70" s="104" t="s">
        <v>18</v>
      </c>
      <c r="G70" s="105" t="s">
        <v>18</v>
      </c>
    </row>
    <row r="71" spans="1:7" s="174" customFormat="1" ht="12.75">
      <c r="A71" s="47" t="s">
        <v>4</v>
      </c>
      <c r="B71" s="19" t="s">
        <v>66</v>
      </c>
      <c r="C71" s="18" t="s">
        <v>67</v>
      </c>
      <c r="D71" s="19"/>
      <c r="E71" s="111"/>
      <c r="F71" s="107"/>
      <c r="G71" s="108"/>
    </row>
    <row r="72" spans="1:7" s="174" customFormat="1" ht="12.75">
      <c r="A72" s="168">
        <v>35</v>
      </c>
      <c r="B72" s="99"/>
      <c r="C72" s="169" t="s">
        <v>84</v>
      </c>
      <c r="D72" s="172" t="s">
        <v>75</v>
      </c>
      <c r="E72" s="138">
        <v>300</v>
      </c>
      <c r="F72" s="173"/>
      <c r="G72" s="102"/>
    </row>
    <row r="73" spans="1:7" s="174" customFormat="1" ht="12.75">
      <c r="A73" s="157" t="s">
        <v>4</v>
      </c>
      <c r="B73" s="27" t="s">
        <v>68</v>
      </c>
      <c r="C73" s="82" t="s">
        <v>69</v>
      </c>
      <c r="D73" s="27"/>
      <c r="E73" s="139"/>
      <c r="F73" s="139"/>
      <c r="G73" s="175"/>
    </row>
    <row r="74" spans="1:7" s="174" customFormat="1" ht="12.75">
      <c r="A74" s="168">
        <v>36</v>
      </c>
      <c r="B74" s="99"/>
      <c r="C74" s="169" t="s">
        <v>70</v>
      </c>
      <c r="D74" s="172" t="s">
        <v>90</v>
      </c>
      <c r="E74" s="138">
        <v>80</v>
      </c>
      <c r="F74" s="173"/>
      <c r="G74" s="102"/>
    </row>
    <row r="75" spans="1:7" s="14" customFormat="1" ht="12.75">
      <c r="A75" s="264">
        <v>37</v>
      </c>
      <c r="B75" s="99"/>
      <c r="C75" s="169" t="s">
        <v>452</v>
      </c>
      <c r="D75" s="172" t="s">
        <v>104</v>
      </c>
      <c r="E75" s="138">
        <v>20</v>
      </c>
      <c r="F75" s="138"/>
      <c r="G75" s="102"/>
    </row>
    <row r="76" spans="1:7" s="14" customFormat="1" ht="13.5" thickBot="1">
      <c r="A76" s="279" t="s">
        <v>39</v>
      </c>
      <c r="B76" s="280"/>
      <c r="C76" s="280"/>
      <c r="D76" s="280"/>
      <c r="E76" s="280"/>
      <c r="F76" s="59"/>
      <c r="G76" s="63"/>
    </row>
    <row r="77" spans="1:7" s="88" customFormat="1" ht="12.75" customHeight="1" thickTop="1">
      <c r="A77" s="60" t="s">
        <v>4</v>
      </c>
      <c r="B77" s="61" t="s">
        <v>34</v>
      </c>
      <c r="C77" s="57" t="s">
        <v>35</v>
      </c>
      <c r="D77" s="58" t="s">
        <v>18</v>
      </c>
      <c r="E77" s="62" t="s">
        <v>18</v>
      </c>
      <c r="F77" s="72" t="s">
        <v>18</v>
      </c>
      <c r="G77" s="64" t="s">
        <v>18</v>
      </c>
    </row>
    <row r="78" spans="1:7" s="88" customFormat="1" ht="15">
      <c r="A78" s="47" t="s">
        <v>4</v>
      </c>
      <c r="B78" s="19" t="s">
        <v>59</v>
      </c>
      <c r="C78" s="28" t="s">
        <v>60</v>
      </c>
      <c r="D78" s="25"/>
      <c r="E78" s="112"/>
      <c r="F78" s="86"/>
      <c r="G78" s="87"/>
    </row>
    <row r="79" spans="1:7" s="88" customFormat="1" ht="25.5">
      <c r="A79" s="89">
        <v>38</v>
      </c>
      <c r="B79" s="90"/>
      <c r="C79" s="91" t="s">
        <v>61</v>
      </c>
      <c r="D79" s="92" t="s">
        <v>22</v>
      </c>
      <c r="E79" s="137">
        <v>250</v>
      </c>
      <c r="F79" s="93"/>
      <c r="G79" s="94"/>
    </row>
    <row r="80" spans="1:7" s="88" customFormat="1" ht="25.5">
      <c r="A80" s="95">
        <v>39</v>
      </c>
      <c r="B80" s="90"/>
      <c r="C80" s="91" t="s">
        <v>62</v>
      </c>
      <c r="D80" s="92" t="s">
        <v>22</v>
      </c>
      <c r="E80" s="137">
        <v>100</v>
      </c>
      <c r="F80" s="93"/>
      <c r="G80" s="94"/>
    </row>
    <row r="81" spans="1:7" s="88" customFormat="1" ht="15">
      <c r="A81" s="47" t="s">
        <v>4</v>
      </c>
      <c r="B81" s="19" t="s">
        <v>85</v>
      </c>
      <c r="C81" s="28" t="s">
        <v>86</v>
      </c>
      <c r="D81" s="25"/>
      <c r="E81" s="86"/>
      <c r="F81" s="86"/>
      <c r="G81" s="87"/>
    </row>
    <row r="82" spans="1:7" s="88" customFormat="1" ht="25.5">
      <c r="A82" s="89">
        <v>40</v>
      </c>
      <c r="B82" s="90"/>
      <c r="C82" s="91" t="s">
        <v>87</v>
      </c>
      <c r="D82" s="92" t="s">
        <v>22</v>
      </c>
      <c r="E82" s="150">
        <v>360</v>
      </c>
      <c r="F82" s="93"/>
      <c r="G82" s="94"/>
    </row>
    <row r="83" spans="1:7" s="88" customFormat="1" ht="25.5">
      <c r="A83" s="95">
        <v>41</v>
      </c>
      <c r="B83" s="90"/>
      <c r="C83" s="91" t="s">
        <v>88</v>
      </c>
      <c r="D83" s="92" t="s">
        <v>22</v>
      </c>
      <c r="E83" s="150">
        <v>700</v>
      </c>
      <c r="F83" s="93"/>
      <c r="G83" s="94"/>
    </row>
    <row r="84" spans="1:7" s="88" customFormat="1" ht="30" customHeight="1">
      <c r="A84" s="8" t="s">
        <v>4</v>
      </c>
      <c r="B84" s="19" t="s">
        <v>63</v>
      </c>
      <c r="C84" s="18" t="s">
        <v>459</v>
      </c>
      <c r="D84" s="25"/>
      <c r="E84" s="112"/>
      <c r="F84" s="86"/>
      <c r="G84" s="87"/>
    </row>
    <row r="85" spans="1:7" s="88" customFormat="1" ht="30" customHeight="1">
      <c r="A85" s="337">
        <v>42</v>
      </c>
      <c r="B85" s="338"/>
      <c r="C85" s="339" t="s">
        <v>485</v>
      </c>
      <c r="D85" s="340" t="s">
        <v>11</v>
      </c>
      <c r="E85" s="341">
        <v>1250</v>
      </c>
      <c r="F85" s="93"/>
      <c r="G85" s="94"/>
    </row>
    <row r="86" spans="1:7" s="88" customFormat="1" ht="30" customHeight="1">
      <c r="A86" s="332">
        <v>43</v>
      </c>
      <c r="B86" s="333"/>
      <c r="C86" s="334" t="s">
        <v>486</v>
      </c>
      <c r="D86" s="335" t="s">
        <v>11</v>
      </c>
      <c r="E86" s="336">
        <v>1700</v>
      </c>
      <c r="F86" s="93"/>
      <c r="G86" s="94"/>
    </row>
    <row r="87" spans="1:7" s="88" customFormat="1" ht="30" customHeight="1">
      <c r="A87" s="332">
        <v>44</v>
      </c>
      <c r="B87" s="333"/>
      <c r="C87" s="342" t="s">
        <v>487</v>
      </c>
      <c r="D87" s="335" t="s">
        <v>75</v>
      </c>
      <c r="E87" s="336">
        <f>56+90</f>
        <v>146</v>
      </c>
      <c r="F87" s="93"/>
      <c r="G87" s="94"/>
    </row>
    <row r="88" spans="1:7" s="88" customFormat="1" ht="30" customHeight="1">
      <c r="A88" s="232">
        <v>45</v>
      </c>
      <c r="B88" s="90"/>
      <c r="C88" s="91" t="s">
        <v>91</v>
      </c>
      <c r="D88" s="97" t="s">
        <v>75</v>
      </c>
      <c r="E88" s="137">
        <v>25</v>
      </c>
      <c r="F88" s="93"/>
      <c r="G88" s="94"/>
    </row>
    <row r="89" spans="1:7" s="15" customFormat="1" ht="25.5">
      <c r="A89" s="109">
        <v>46</v>
      </c>
      <c r="B89" s="90"/>
      <c r="C89" s="91" t="s">
        <v>105</v>
      </c>
      <c r="D89" s="97" t="s">
        <v>75</v>
      </c>
      <c r="E89" s="137">
        <v>75</v>
      </c>
      <c r="F89" s="93"/>
      <c r="G89" s="94"/>
    </row>
    <row r="90" spans="1:7" s="164" customFormat="1" ht="15">
      <c r="A90" s="8" t="s">
        <v>4</v>
      </c>
      <c r="B90" s="27" t="s">
        <v>36</v>
      </c>
      <c r="C90" s="156" t="s">
        <v>37</v>
      </c>
      <c r="D90" s="25"/>
      <c r="E90" s="80"/>
      <c r="F90" s="34"/>
      <c r="G90" s="51"/>
    </row>
    <row r="91" spans="1:7" s="178" customFormat="1" ht="12.75">
      <c r="A91" s="176">
        <v>47</v>
      </c>
      <c r="B91" s="24"/>
      <c r="C91" s="158" t="s">
        <v>57</v>
      </c>
      <c r="D91" s="177" t="s">
        <v>22</v>
      </c>
      <c r="E91" s="37">
        <v>1900</v>
      </c>
      <c r="F91" s="37"/>
      <c r="G91" s="46"/>
    </row>
    <row r="92" spans="1:7" s="179" customFormat="1" ht="13.5" thickBot="1">
      <c r="A92" s="279" t="s">
        <v>39</v>
      </c>
      <c r="B92" s="280"/>
      <c r="C92" s="280"/>
      <c r="D92" s="280"/>
      <c r="E92" s="280"/>
      <c r="F92" s="59"/>
      <c r="G92" s="63"/>
    </row>
    <row r="93" spans="1:7" s="164" customFormat="1" ht="13.5" thickTop="1">
      <c r="A93" s="157" t="s">
        <v>4</v>
      </c>
      <c r="B93" s="27" t="s">
        <v>24</v>
      </c>
      <c r="C93" s="82" t="s">
        <v>25</v>
      </c>
      <c r="D93" s="27"/>
      <c r="E93" s="30"/>
      <c r="F93" s="30"/>
      <c r="G93" s="52"/>
    </row>
    <row r="94" spans="1:7" ht="12.75">
      <c r="A94" s="180">
        <v>48</v>
      </c>
      <c r="B94" s="84"/>
      <c r="C94" s="84" t="s">
        <v>42</v>
      </c>
      <c r="D94" s="181" t="s">
        <v>9</v>
      </c>
      <c r="E94" s="136">
        <v>0.5</v>
      </c>
      <c r="F94" s="65"/>
      <c r="G94" s="53"/>
    </row>
    <row r="95" spans="1:7" ht="13.5" thickBot="1">
      <c r="A95" s="281" t="s">
        <v>39</v>
      </c>
      <c r="B95" s="282"/>
      <c r="C95" s="282"/>
      <c r="D95" s="282"/>
      <c r="E95" s="282"/>
      <c r="F95" s="73"/>
      <c r="G95" s="74"/>
    </row>
    <row r="96" spans="1:7" s="14" customFormat="1" ht="12.75">
      <c r="A96" s="283" t="s">
        <v>444</v>
      </c>
      <c r="B96" s="283"/>
      <c r="C96" s="283"/>
      <c r="D96" s="283"/>
      <c r="E96" s="283"/>
      <c r="F96" s="284"/>
      <c r="G96" s="284"/>
    </row>
    <row r="97" spans="1:7" s="14" customFormat="1" ht="12.75">
      <c r="A97" s="54"/>
      <c r="B97" s="16"/>
      <c r="C97" s="12"/>
      <c r="D97" s="11"/>
      <c r="E97" s="81"/>
      <c r="F97" s="13"/>
      <c r="G97" s="13"/>
    </row>
    <row r="98" spans="1:7" s="14" customFormat="1" ht="17.25">
      <c r="A98" s="54"/>
      <c r="B98" s="16"/>
      <c r="C98" s="12"/>
      <c r="D98" s="11"/>
      <c r="E98" s="81"/>
      <c r="F98" s="13"/>
      <c r="G98" s="32"/>
    </row>
    <row r="99" spans="1:7" s="14" customFormat="1" ht="17.25">
      <c r="A99" s="54"/>
      <c r="B99" s="16"/>
      <c r="C99" s="12"/>
      <c r="D99" s="11"/>
      <c r="E99" s="81"/>
      <c r="F99" s="13"/>
      <c r="G99" s="32"/>
    </row>
    <row r="100" spans="1:7" s="14" customFormat="1" ht="17.25">
      <c r="A100" s="54"/>
      <c r="B100" s="16"/>
      <c r="C100" s="12"/>
      <c r="D100" s="11"/>
      <c r="E100" s="81"/>
      <c r="F100" s="31"/>
      <c r="G100" s="32"/>
    </row>
    <row r="101" spans="1:7" s="14" customFormat="1" ht="12.75">
      <c r="A101" s="54"/>
      <c r="B101" s="16"/>
      <c r="C101" s="12"/>
      <c r="D101" s="11"/>
      <c r="E101" s="81"/>
      <c r="F101" s="13"/>
      <c r="G101" s="13"/>
    </row>
    <row r="102" spans="1:7" s="14" customFormat="1" ht="12.75">
      <c r="A102" s="54"/>
      <c r="B102" s="16"/>
      <c r="C102" s="12"/>
      <c r="D102" s="11"/>
      <c r="E102" s="81"/>
      <c r="F102" s="13"/>
      <c r="G102" s="13"/>
    </row>
    <row r="103" spans="1:7" s="14" customFormat="1" ht="12.75">
      <c r="A103" s="54"/>
      <c r="B103" s="16"/>
      <c r="C103" s="12"/>
      <c r="D103" s="11"/>
      <c r="E103" s="81"/>
      <c r="F103" s="13"/>
      <c r="G103" s="13"/>
    </row>
    <row r="105" spans="1:32" s="1" customFormat="1" ht="12.75">
      <c r="A105" s="54"/>
      <c r="B105" s="16"/>
      <c r="C105" s="12"/>
      <c r="D105" s="11"/>
      <c r="E105" s="8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s="1" customFormat="1" ht="12.75">
      <c r="A106" s="54"/>
      <c r="B106" s="16"/>
      <c r="C106" s="12"/>
      <c r="D106" s="11"/>
      <c r="E106" s="8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s="1" customFormat="1" ht="12.75">
      <c r="A107" s="54"/>
      <c r="B107" s="16"/>
      <c r="C107" s="12"/>
      <c r="D107" s="11"/>
      <c r="E107" s="81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s="1" customFormat="1" ht="12.75">
      <c r="A108" s="54"/>
      <c r="B108" s="16"/>
      <c r="C108" s="12"/>
      <c r="D108" s="11"/>
      <c r="E108" s="8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s="1" customFormat="1" ht="12.75">
      <c r="A109" s="54"/>
      <c r="B109" s="16"/>
      <c r="C109" s="12"/>
      <c r="D109" s="11"/>
      <c r="E109" s="81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s="1" customFormat="1" ht="12.75">
      <c r="A110" s="54"/>
      <c r="B110" s="16"/>
      <c r="C110" s="12"/>
      <c r="D110" s="11"/>
      <c r="E110" s="8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</sheetData>
  <sheetProtection/>
  <mergeCells count="20">
    <mergeCell ref="A69:E69"/>
    <mergeCell ref="A1:G1"/>
    <mergeCell ref="A2:G2"/>
    <mergeCell ref="A3:B3"/>
    <mergeCell ref="A4:A5"/>
    <mergeCell ref="B4:B5"/>
    <mergeCell ref="C4:C5"/>
    <mergeCell ref="D4:E4"/>
    <mergeCell ref="F4:F5"/>
    <mergeCell ref="G4:G5"/>
    <mergeCell ref="A76:E76"/>
    <mergeCell ref="A92:E92"/>
    <mergeCell ref="A95:E95"/>
    <mergeCell ref="A96:E96"/>
    <mergeCell ref="F96:G96"/>
    <mergeCell ref="A10:E10"/>
    <mergeCell ref="A28:E28"/>
    <mergeCell ref="A34:E34"/>
    <mergeCell ref="A50:E50"/>
    <mergeCell ref="A63:E6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4">
      <selection activeCell="N40" sqref="N40"/>
    </sheetView>
  </sheetViews>
  <sheetFormatPr defaultColWidth="9.00390625" defaultRowHeight="12.75"/>
  <cols>
    <col min="1" max="1" width="5.25390625" style="0" customWidth="1"/>
    <col min="2" max="2" width="18.125" style="0" customWidth="1"/>
    <col min="3" max="3" width="55.125" style="0" customWidth="1"/>
    <col min="4" max="4" width="6.375" style="0" customWidth="1"/>
    <col min="5" max="5" width="10.375" style="0" customWidth="1"/>
    <col min="6" max="6" width="9.75390625" style="0" customWidth="1"/>
    <col min="7" max="7" width="11.125" style="0" customWidth="1"/>
    <col min="8" max="10" width="0" style="0" hidden="1" customWidth="1"/>
  </cols>
  <sheetData>
    <row r="1" spans="1:10" ht="18">
      <c r="A1" s="309" t="s">
        <v>74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18">
      <c r="A2" s="310" t="s">
        <v>110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11" t="s">
        <v>23</v>
      </c>
      <c r="B3" s="312"/>
      <c r="C3" s="313" t="s">
        <v>111</v>
      </c>
      <c r="D3" s="314"/>
      <c r="E3" s="314"/>
      <c r="F3" s="314"/>
      <c r="G3" s="314"/>
      <c r="H3" s="314"/>
      <c r="I3" s="314"/>
      <c r="J3" s="314"/>
    </row>
    <row r="4" spans="1:10" ht="12.75">
      <c r="A4" s="312"/>
      <c r="B4" s="312"/>
      <c r="C4" s="314"/>
      <c r="D4" s="314"/>
      <c r="E4" s="314"/>
      <c r="F4" s="314"/>
      <c r="G4" s="314"/>
      <c r="H4" s="314"/>
      <c r="I4" s="314"/>
      <c r="J4" s="314"/>
    </row>
    <row r="5" spans="1:10" ht="12.75">
      <c r="A5" s="315" t="s">
        <v>26</v>
      </c>
      <c r="B5" s="316" t="s">
        <v>38</v>
      </c>
      <c r="C5" s="302" t="s">
        <v>112</v>
      </c>
      <c r="D5" s="321" t="s">
        <v>1</v>
      </c>
      <c r="E5" s="322"/>
      <c r="F5" s="317" t="s">
        <v>113</v>
      </c>
      <c r="G5" s="323" t="s">
        <v>114</v>
      </c>
      <c r="H5" s="182"/>
      <c r="I5" s="183"/>
      <c r="J5" s="184"/>
    </row>
    <row r="6" spans="1:10" ht="12.75">
      <c r="A6" s="315"/>
      <c r="B6" s="316"/>
      <c r="C6" s="302"/>
      <c r="D6" s="185" t="s">
        <v>2</v>
      </c>
      <c r="E6" s="185" t="s">
        <v>3</v>
      </c>
      <c r="F6" s="318"/>
      <c r="G6" s="324"/>
      <c r="H6" s="182"/>
      <c r="I6" s="183"/>
      <c r="J6" s="184"/>
    </row>
    <row r="7" spans="1:10" ht="12.75">
      <c r="A7" s="21">
        <v>1</v>
      </c>
      <c r="B7" s="21">
        <v>2</v>
      </c>
      <c r="C7" s="22" t="s">
        <v>43</v>
      </c>
      <c r="D7" s="186">
        <v>4</v>
      </c>
      <c r="E7" s="186">
        <v>5</v>
      </c>
      <c r="F7" s="186">
        <v>6</v>
      </c>
      <c r="G7" s="187">
        <v>7</v>
      </c>
      <c r="H7" s="186"/>
      <c r="I7" s="183"/>
      <c r="J7" s="188"/>
    </row>
    <row r="8" spans="1:10" ht="15">
      <c r="A8" s="189" t="s">
        <v>4</v>
      </c>
      <c r="B8" s="190" t="s">
        <v>115</v>
      </c>
      <c r="C8" s="23" t="s">
        <v>116</v>
      </c>
      <c r="D8" s="191" t="s">
        <v>18</v>
      </c>
      <c r="E8" s="191"/>
      <c r="F8" s="191"/>
      <c r="G8" s="72" t="s">
        <v>18</v>
      </c>
      <c r="H8" s="183"/>
      <c r="I8" s="183"/>
      <c r="J8" s="188"/>
    </row>
    <row r="9" spans="1:10" ht="12.75">
      <c r="A9" s="192" t="s">
        <v>4</v>
      </c>
      <c r="B9" s="193" t="s">
        <v>117</v>
      </c>
      <c r="C9" s="194" t="s">
        <v>118</v>
      </c>
      <c r="D9" s="195"/>
      <c r="E9" s="195"/>
      <c r="F9" s="195"/>
      <c r="G9" s="196"/>
      <c r="H9" s="197"/>
      <c r="I9" s="197"/>
      <c r="J9" s="198"/>
    </row>
    <row r="10" spans="1:10" ht="12.75">
      <c r="A10" s="199" t="s">
        <v>119</v>
      </c>
      <c r="B10" s="185"/>
      <c r="C10" s="200" t="s">
        <v>120</v>
      </c>
      <c r="D10" s="97" t="s">
        <v>121</v>
      </c>
      <c r="E10" s="150">
        <f>1144</f>
        <v>1144</v>
      </c>
      <c r="F10" s="201"/>
      <c r="G10" s="150"/>
      <c r="H10" s="197"/>
      <c r="I10" s="197"/>
      <c r="J10" s="198"/>
    </row>
    <row r="11" spans="1:10" ht="12.75">
      <c r="A11" s="199" t="s">
        <v>122</v>
      </c>
      <c r="B11" s="185"/>
      <c r="C11" s="200" t="s">
        <v>123</v>
      </c>
      <c r="D11" s="97" t="s">
        <v>121</v>
      </c>
      <c r="E11" s="150">
        <v>900</v>
      </c>
      <c r="F11" s="201"/>
      <c r="G11" s="150"/>
      <c r="H11" s="197"/>
      <c r="I11" s="197"/>
      <c r="J11" s="198"/>
    </row>
    <row r="12" spans="1:10" ht="12.75">
      <c r="A12" s="199" t="s">
        <v>43</v>
      </c>
      <c r="B12" s="185"/>
      <c r="C12" s="200" t="s">
        <v>124</v>
      </c>
      <c r="D12" s="97" t="s">
        <v>125</v>
      </c>
      <c r="E12" s="150">
        <v>20</v>
      </c>
      <c r="F12" s="201"/>
      <c r="G12" s="150"/>
      <c r="H12" s="183"/>
      <c r="I12" s="183"/>
      <c r="J12" s="202"/>
    </row>
    <row r="13" spans="1:10" ht="12.75">
      <c r="A13" s="199" t="s">
        <v>126</v>
      </c>
      <c r="B13" s="185"/>
      <c r="C13" s="200" t="s">
        <v>127</v>
      </c>
      <c r="D13" s="97" t="s">
        <v>125</v>
      </c>
      <c r="E13" s="150">
        <v>1</v>
      </c>
      <c r="F13" s="201"/>
      <c r="G13" s="150"/>
      <c r="H13" s="183"/>
      <c r="I13" s="183"/>
      <c r="J13" s="202"/>
    </row>
    <row r="14" spans="1:10" ht="12.75">
      <c r="A14" s="199" t="s">
        <v>44</v>
      </c>
      <c r="B14" s="185"/>
      <c r="C14" s="200" t="s">
        <v>128</v>
      </c>
      <c r="D14" s="97" t="s">
        <v>125</v>
      </c>
      <c r="E14" s="150">
        <v>24</v>
      </c>
      <c r="F14" s="201"/>
      <c r="G14" s="150"/>
      <c r="H14" s="183"/>
      <c r="I14" s="183"/>
      <c r="J14" s="202"/>
    </row>
    <row r="15" spans="1:10" ht="25.5">
      <c r="A15" s="199" t="s">
        <v>129</v>
      </c>
      <c r="B15" s="185"/>
      <c r="C15" s="200" t="s">
        <v>130</v>
      </c>
      <c r="D15" s="97" t="s">
        <v>22</v>
      </c>
      <c r="E15" s="150">
        <v>201.5</v>
      </c>
      <c r="F15" s="201"/>
      <c r="G15" s="150"/>
      <c r="H15" s="183"/>
      <c r="I15" s="183"/>
      <c r="J15" s="202"/>
    </row>
    <row r="16" spans="1:10" ht="25.5">
      <c r="A16" s="199" t="s">
        <v>131</v>
      </c>
      <c r="B16" s="185"/>
      <c r="C16" s="200" t="s">
        <v>132</v>
      </c>
      <c r="D16" s="97" t="s">
        <v>22</v>
      </c>
      <c r="E16" s="150">
        <v>177</v>
      </c>
      <c r="F16" s="201"/>
      <c r="G16" s="150"/>
      <c r="H16" s="183"/>
      <c r="I16" s="183"/>
      <c r="J16" s="202"/>
    </row>
    <row r="17" spans="1:10" ht="25.5">
      <c r="A17" s="199" t="s">
        <v>133</v>
      </c>
      <c r="B17" s="185"/>
      <c r="C17" s="200" t="s">
        <v>134</v>
      </c>
      <c r="D17" s="97" t="s">
        <v>22</v>
      </c>
      <c r="E17" s="150">
        <v>157</v>
      </c>
      <c r="F17" s="201"/>
      <c r="G17" s="150"/>
      <c r="H17" s="183"/>
      <c r="I17" s="183"/>
      <c r="J17" s="202"/>
    </row>
    <row r="18" spans="1:10" ht="12.75">
      <c r="A18" s="319"/>
      <c r="B18" s="319"/>
      <c r="C18" s="319"/>
      <c r="D18" s="319"/>
      <c r="E18" s="319"/>
      <c r="F18" s="319"/>
      <c r="G18" s="319"/>
      <c r="H18" s="320"/>
      <c r="I18" s="320"/>
      <c r="J18" s="320"/>
    </row>
    <row r="19" spans="1:10" ht="12.75">
      <c r="A19" s="203" t="s">
        <v>4</v>
      </c>
      <c r="B19" s="204" t="s">
        <v>135</v>
      </c>
      <c r="C19" s="205" t="s">
        <v>136</v>
      </c>
      <c r="D19" s="206"/>
      <c r="E19" s="206"/>
      <c r="F19" s="206"/>
      <c r="G19" s="207"/>
      <c r="H19" s="208"/>
      <c r="I19" s="208"/>
      <c r="J19" s="209"/>
    </row>
    <row r="20" spans="1:10" ht="12.75">
      <c r="A20" s="210">
        <v>13</v>
      </c>
      <c r="B20" s="24"/>
      <c r="C20" s="200" t="s">
        <v>120</v>
      </c>
      <c r="D20" s="97" t="s">
        <v>121</v>
      </c>
      <c r="E20" s="150">
        <v>230</v>
      </c>
      <c r="F20" s="201"/>
      <c r="G20" s="150"/>
      <c r="H20" s="208"/>
      <c r="I20" s="208"/>
      <c r="J20" s="209"/>
    </row>
    <row r="21" spans="1:10" ht="12.75">
      <c r="A21" s="210">
        <v>14</v>
      </c>
      <c r="B21" s="24"/>
      <c r="C21" s="200" t="s">
        <v>123</v>
      </c>
      <c r="D21" s="97" t="s">
        <v>121</v>
      </c>
      <c r="E21" s="150">
        <v>180</v>
      </c>
      <c r="F21" s="201"/>
      <c r="G21" s="150"/>
      <c r="H21" s="208"/>
      <c r="I21" s="208"/>
      <c r="J21" s="209"/>
    </row>
    <row r="22" spans="1:10" ht="38.25">
      <c r="A22" s="210">
        <v>17</v>
      </c>
      <c r="B22" s="24"/>
      <c r="C22" s="211" t="s">
        <v>137</v>
      </c>
      <c r="D22" s="212" t="s">
        <v>22</v>
      </c>
      <c r="E22" s="113">
        <v>113.5</v>
      </c>
      <c r="F22" s="201"/>
      <c r="G22" s="150"/>
      <c r="H22" s="213"/>
      <c r="I22" s="213"/>
      <c r="J22" s="214"/>
    </row>
    <row r="23" spans="1:10" ht="38.25">
      <c r="A23" s="210">
        <v>18</v>
      </c>
      <c r="B23" s="24"/>
      <c r="C23" s="211" t="s">
        <v>138</v>
      </c>
      <c r="D23" s="212" t="s">
        <v>22</v>
      </c>
      <c r="E23" s="113">
        <v>34.5</v>
      </c>
      <c r="F23" s="201"/>
      <c r="G23" s="150"/>
      <c r="H23" s="213"/>
      <c r="I23" s="213"/>
      <c r="J23" s="214"/>
    </row>
    <row r="24" spans="1:10" ht="12.75">
      <c r="A24" s="210"/>
      <c r="B24" s="24"/>
      <c r="C24" s="211" t="s">
        <v>139</v>
      </c>
      <c r="D24" s="212"/>
      <c r="E24" s="113">
        <v>10.5</v>
      </c>
      <c r="F24" s="201"/>
      <c r="G24" s="150"/>
      <c r="H24" s="213"/>
      <c r="I24" s="213"/>
      <c r="J24" s="214"/>
    </row>
    <row r="25" spans="1:10" ht="12.75">
      <c r="A25" s="210">
        <v>19</v>
      </c>
      <c r="B25" s="24"/>
      <c r="C25" s="211" t="s">
        <v>140</v>
      </c>
      <c r="D25" s="212" t="s">
        <v>22</v>
      </c>
      <c r="E25" s="113">
        <v>29.5</v>
      </c>
      <c r="F25" s="201"/>
      <c r="G25" s="150"/>
      <c r="H25" s="213"/>
      <c r="I25" s="213"/>
      <c r="J25" s="214"/>
    </row>
    <row r="26" spans="1:10" ht="12.75">
      <c r="A26" s="210">
        <v>24</v>
      </c>
      <c r="B26" s="24"/>
      <c r="C26" s="211" t="s">
        <v>141</v>
      </c>
      <c r="D26" s="212" t="s">
        <v>125</v>
      </c>
      <c r="E26" s="113">
        <v>2</v>
      </c>
      <c r="F26" s="201"/>
      <c r="G26" s="150"/>
      <c r="H26" s="213"/>
      <c r="I26" s="213"/>
      <c r="J26" s="214"/>
    </row>
    <row r="27" spans="1:10" ht="12.75">
      <c r="A27" s="319"/>
      <c r="B27" s="319"/>
      <c r="C27" s="319"/>
      <c r="D27" s="319"/>
      <c r="E27" s="319"/>
      <c r="F27" s="319"/>
      <c r="G27" s="319"/>
      <c r="H27" s="320"/>
      <c r="I27" s="320"/>
      <c r="J27" s="320"/>
    </row>
    <row r="28" spans="1:10" ht="12.75">
      <c r="A28" s="215" t="s">
        <v>4</v>
      </c>
      <c r="B28" s="216" t="s">
        <v>142</v>
      </c>
      <c r="C28" s="217" t="s">
        <v>143</v>
      </c>
      <c r="D28" s="218"/>
      <c r="E28" s="218"/>
      <c r="F28" s="218"/>
      <c r="G28" s="219"/>
      <c r="H28" s="220"/>
      <c r="I28" s="220"/>
      <c r="J28" s="221"/>
    </row>
    <row r="29" spans="1:10" ht="12.75">
      <c r="A29" s="210">
        <v>25</v>
      </c>
      <c r="B29" s="222"/>
      <c r="C29" s="200" t="s">
        <v>120</v>
      </c>
      <c r="D29" s="97" t="s">
        <v>121</v>
      </c>
      <c r="E29" s="150">
        <v>100</v>
      </c>
      <c r="F29" s="201"/>
      <c r="G29" s="150"/>
      <c r="H29" s="220"/>
      <c r="I29" s="220"/>
      <c r="J29" s="221"/>
    </row>
    <row r="30" spans="1:10" ht="12.75">
      <c r="A30" s="210">
        <v>26</v>
      </c>
      <c r="B30" s="222"/>
      <c r="C30" s="200" t="s">
        <v>123</v>
      </c>
      <c r="D30" s="97" t="s">
        <v>121</v>
      </c>
      <c r="E30" s="150">
        <v>80</v>
      </c>
      <c r="F30" s="201"/>
      <c r="G30" s="150"/>
      <c r="H30" s="220"/>
      <c r="I30" s="220"/>
      <c r="J30" s="221"/>
    </row>
    <row r="31" spans="1:10" ht="12.75">
      <c r="A31" s="210">
        <v>27</v>
      </c>
      <c r="B31" s="222"/>
      <c r="C31" s="222" t="s">
        <v>144</v>
      </c>
      <c r="D31" s="223" t="s">
        <v>22</v>
      </c>
      <c r="E31" s="224">
        <v>88</v>
      </c>
      <c r="F31" s="201"/>
      <c r="G31" s="150"/>
      <c r="H31" s="222"/>
      <c r="I31" s="222"/>
      <c r="J31" s="222"/>
    </row>
    <row r="32" spans="1:10" ht="12.75">
      <c r="A32" s="210">
        <v>28</v>
      </c>
      <c r="B32" s="222"/>
      <c r="C32" s="222" t="s">
        <v>145</v>
      </c>
      <c r="D32" s="223" t="s">
        <v>22</v>
      </c>
      <c r="E32" s="224">
        <v>25.5</v>
      </c>
      <c r="F32" s="201"/>
      <c r="G32" s="150"/>
      <c r="H32" s="222"/>
      <c r="I32" s="222"/>
      <c r="J32" s="222"/>
    </row>
    <row r="33" spans="1:10" ht="12.75">
      <c r="A33" s="319"/>
      <c r="B33" s="319"/>
      <c r="C33" s="319"/>
      <c r="D33" s="319"/>
      <c r="E33" s="319"/>
      <c r="F33" s="319"/>
      <c r="G33" s="319"/>
      <c r="H33" s="320"/>
      <c r="I33" s="320"/>
      <c r="J33" s="320"/>
    </row>
    <row r="34" spans="1:10" ht="12.75">
      <c r="A34" s="225" t="s">
        <v>4</v>
      </c>
      <c r="B34" s="226" t="s">
        <v>146</v>
      </c>
      <c r="C34" s="227" t="s">
        <v>147</v>
      </c>
      <c r="D34" s="228"/>
      <c r="E34" s="228"/>
      <c r="F34" s="228"/>
      <c r="G34" s="229"/>
      <c r="H34" s="230"/>
      <c r="I34" s="230"/>
      <c r="J34" s="231"/>
    </row>
    <row r="35" spans="1:10" ht="12.75">
      <c r="A35" s="232">
        <v>29</v>
      </c>
      <c r="B35" s="222"/>
      <c r="C35" s="200" t="s">
        <v>120</v>
      </c>
      <c r="D35" s="97" t="s">
        <v>121</v>
      </c>
      <c r="E35" s="150">
        <v>930</v>
      </c>
      <c r="F35" s="201"/>
      <c r="G35" s="150"/>
      <c r="H35" s="230"/>
      <c r="I35" s="230"/>
      <c r="J35" s="231"/>
    </row>
    <row r="36" spans="1:10" ht="12.75">
      <c r="A36" s="232">
        <v>30</v>
      </c>
      <c r="B36" s="222"/>
      <c r="C36" s="200" t="s">
        <v>123</v>
      </c>
      <c r="D36" s="97" t="s">
        <v>121</v>
      </c>
      <c r="E36" s="150">
        <v>750</v>
      </c>
      <c r="F36" s="201"/>
      <c r="G36" s="150"/>
      <c r="H36" s="230"/>
      <c r="I36" s="230"/>
      <c r="J36" s="231"/>
    </row>
    <row r="37" spans="1:10" ht="12.75">
      <c r="A37" s="232"/>
      <c r="B37" s="222"/>
      <c r="C37" s="200" t="s">
        <v>148</v>
      </c>
      <c r="D37" s="223" t="s">
        <v>125</v>
      </c>
      <c r="E37" s="224">
        <v>1</v>
      </c>
      <c r="F37" s="201"/>
      <c r="G37" s="150"/>
      <c r="H37" s="230"/>
      <c r="I37" s="230"/>
      <c r="J37" s="231"/>
    </row>
    <row r="38" spans="1:10" ht="12.75">
      <c r="A38" s="232">
        <v>31</v>
      </c>
      <c r="B38" s="222"/>
      <c r="C38" s="200" t="s">
        <v>149</v>
      </c>
      <c r="D38" s="223" t="s">
        <v>125</v>
      </c>
      <c r="E38" s="224">
        <v>13</v>
      </c>
      <c r="F38" s="201"/>
      <c r="G38" s="150"/>
      <c r="H38" s="230"/>
      <c r="I38" s="230"/>
      <c r="J38" s="231"/>
    </row>
    <row r="39" spans="1:10" ht="12.75">
      <c r="A39" s="232">
        <v>32</v>
      </c>
      <c r="B39" s="222"/>
      <c r="C39" s="200" t="s">
        <v>150</v>
      </c>
      <c r="D39" s="223" t="s">
        <v>125</v>
      </c>
      <c r="E39" s="224">
        <v>3</v>
      </c>
      <c r="F39" s="201"/>
      <c r="G39" s="150"/>
      <c r="H39" s="230"/>
      <c r="I39" s="230"/>
      <c r="J39" s="231"/>
    </row>
    <row r="40" spans="1:10" ht="25.5">
      <c r="A40" s="332">
        <v>33</v>
      </c>
      <c r="B40" s="344"/>
      <c r="C40" s="345" t="s">
        <v>151</v>
      </c>
      <c r="D40" s="346" t="s">
        <v>22</v>
      </c>
      <c r="E40" s="347">
        <v>401</v>
      </c>
      <c r="F40" s="201"/>
      <c r="G40" s="150"/>
      <c r="H40" s="230"/>
      <c r="I40" s="230"/>
      <c r="J40" s="231"/>
    </row>
    <row r="41" spans="1:10" ht="12.75">
      <c r="A41" s="283" t="s">
        <v>438</v>
      </c>
      <c r="B41" s="283"/>
      <c r="C41" s="283"/>
      <c r="D41" s="283"/>
      <c r="E41" s="283"/>
      <c r="F41" s="284"/>
      <c r="G41" s="284"/>
      <c r="H41" s="233"/>
      <c r="I41" s="222"/>
      <c r="J41" s="222"/>
    </row>
    <row r="42" spans="1:10" ht="17.25">
      <c r="A42" s="54"/>
      <c r="B42" s="16"/>
      <c r="C42" s="12"/>
      <c r="D42" s="11"/>
      <c r="E42" s="11"/>
      <c r="F42" s="11"/>
      <c r="G42" s="235"/>
      <c r="H42" s="32"/>
      <c r="I42" s="13"/>
      <c r="J42" s="234"/>
    </row>
  </sheetData>
  <sheetProtection/>
  <mergeCells count="15">
    <mergeCell ref="A18:J18"/>
    <mergeCell ref="A27:J27"/>
    <mergeCell ref="A33:J33"/>
    <mergeCell ref="A41:E41"/>
    <mergeCell ref="D5:E5"/>
    <mergeCell ref="F41:G41"/>
    <mergeCell ref="G5:G6"/>
    <mergeCell ref="A1:J1"/>
    <mergeCell ref="A2:J2"/>
    <mergeCell ref="A3:B4"/>
    <mergeCell ref="C3:J4"/>
    <mergeCell ref="A5:A6"/>
    <mergeCell ref="B5:B6"/>
    <mergeCell ref="C5:C6"/>
    <mergeCell ref="F5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5.25390625" style="0" customWidth="1"/>
    <col min="2" max="2" width="18.25390625" style="0" customWidth="1"/>
    <col min="3" max="3" width="58.125" style="0" customWidth="1"/>
    <col min="4" max="4" width="10.125" style="0" customWidth="1"/>
    <col min="5" max="5" width="8.875" style="0" customWidth="1"/>
    <col min="6" max="6" width="11.25390625" style="0" customWidth="1"/>
    <col min="7" max="7" width="11.625" style="0" customWidth="1"/>
  </cols>
  <sheetData>
    <row r="1" spans="1:7" ht="18">
      <c r="A1" s="309" t="s">
        <v>74</v>
      </c>
      <c r="B1" s="309"/>
      <c r="C1" s="309"/>
      <c r="D1" s="309"/>
      <c r="E1" s="309"/>
      <c r="F1" s="309"/>
      <c r="G1" s="309"/>
    </row>
    <row r="2" spans="1:7" ht="18">
      <c r="A2" s="310" t="s">
        <v>110</v>
      </c>
      <c r="B2" s="310"/>
      <c r="C2" s="310"/>
      <c r="D2" s="310"/>
      <c r="E2" s="310"/>
      <c r="F2" s="310"/>
      <c r="G2" s="310"/>
    </row>
    <row r="3" spans="1:7" ht="12.75">
      <c r="A3" s="311" t="s">
        <v>23</v>
      </c>
      <c r="B3" s="312"/>
      <c r="C3" s="313" t="s">
        <v>272</v>
      </c>
      <c r="D3" s="314"/>
      <c r="E3" s="314"/>
      <c r="F3" s="314"/>
      <c r="G3" s="314"/>
    </row>
    <row r="4" spans="1:7" ht="12.75">
      <c r="A4" s="312"/>
      <c r="B4" s="312"/>
      <c r="C4" s="314"/>
      <c r="D4" s="314"/>
      <c r="E4" s="314"/>
      <c r="F4" s="314"/>
      <c r="G4" s="314"/>
    </row>
    <row r="5" spans="1:7" ht="12.75">
      <c r="A5" s="315" t="s">
        <v>26</v>
      </c>
      <c r="B5" s="316" t="s">
        <v>38</v>
      </c>
      <c r="C5" s="302" t="s">
        <v>112</v>
      </c>
      <c r="D5" s="321" t="s">
        <v>1</v>
      </c>
      <c r="E5" s="322"/>
      <c r="F5" s="317" t="s">
        <v>113</v>
      </c>
      <c r="G5" s="323" t="s">
        <v>114</v>
      </c>
    </row>
    <row r="6" spans="1:7" ht="12.75">
      <c r="A6" s="315"/>
      <c r="B6" s="316"/>
      <c r="C6" s="302"/>
      <c r="D6" s="185" t="s">
        <v>2</v>
      </c>
      <c r="E6" s="185" t="s">
        <v>3</v>
      </c>
      <c r="F6" s="318"/>
      <c r="G6" s="324"/>
    </row>
    <row r="7" spans="1:7" ht="12.75">
      <c r="A7" s="21">
        <v>1</v>
      </c>
      <c r="B7" s="21">
        <v>2</v>
      </c>
      <c r="C7" s="22" t="s">
        <v>43</v>
      </c>
      <c r="D7" s="186">
        <v>4</v>
      </c>
      <c r="E7" s="186">
        <v>5</v>
      </c>
      <c r="F7" s="186">
        <v>6</v>
      </c>
      <c r="G7" s="187">
        <v>7</v>
      </c>
    </row>
    <row r="8" spans="1:7" ht="12.75" customHeight="1">
      <c r="A8" s="239">
        <v>1</v>
      </c>
      <c r="B8" s="239"/>
      <c r="C8" s="240" t="s">
        <v>152</v>
      </c>
      <c r="D8" s="241"/>
      <c r="E8" s="241"/>
      <c r="F8" s="241"/>
      <c r="G8" s="241"/>
    </row>
    <row r="9" spans="1:7" ht="12.75" customHeight="1">
      <c r="A9" s="222" t="s">
        <v>153</v>
      </c>
      <c r="B9" s="222" t="s">
        <v>436</v>
      </c>
      <c r="C9" s="242" t="s">
        <v>154</v>
      </c>
      <c r="D9" s="97" t="s">
        <v>104</v>
      </c>
      <c r="E9" s="97">
        <v>10</v>
      </c>
      <c r="F9" s="97"/>
      <c r="G9" s="97"/>
    </row>
    <row r="10" spans="1:7" ht="12.75" customHeight="1">
      <c r="A10" s="222" t="s">
        <v>155</v>
      </c>
      <c r="B10" s="222" t="s">
        <v>436</v>
      </c>
      <c r="C10" s="242" t="s">
        <v>156</v>
      </c>
      <c r="D10" s="97" t="s">
        <v>157</v>
      </c>
      <c r="E10" s="97">
        <v>1</v>
      </c>
      <c r="F10" s="201"/>
      <c r="G10" s="201"/>
    </row>
    <row r="11" spans="1:7" ht="12.75" customHeight="1">
      <c r="A11" s="222" t="s">
        <v>158</v>
      </c>
      <c r="B11" s="222"/>
      <c r="C11" s="242" t="s">
        <v>158</v>
      </c>
      <c r="D11" s="97"/>
      <c r="E11" s="97"/>
      <c r="F11" s="97"/>
      <c r="G11" s="201"/>
    </row>
    <row r="12" spans="1:7" ht="12.75">
      <c r="A12" s="239">
        <v>2</v>
      </c>
      <c r="B12" s="239"/>
      <c r="C12" s="240" t="s">
        <v>159</v>
      </c>
      <c r="D12" s="241"/>
      <c r="E12" s="241"/>
      <c r="F12" s="241"/>
      <c r="G12" s="241"/>
    </row>
    <row r="13" spans="1:7" ht="12.75">
      <c r="A13" s="222" t="s">
        <v>160</v>
      </c>
      <c r="B13" s="222" t="s">
        <v>436</v>
      </c>
      <c r="C13" s="242" t="s">
        <v>161</v>
      </c>
      <c r="D13" s="97" t="s">
        <v>121</v>
      </c>
      <c r="E13" s="97">
        <v>10.24</v>
      </c>
      <c r="F13" s="97"/>
      <c r="G13" s="97"/>
    </row>
    <row r="14" spans="1:7" ht="12.75">
      <c r="A14" s="222" t="s">
        <v>162</v>
      </c>
      <c r="B14" s="222" t="s">
        <v>436</v>
      </c>
      <c r="C14" s="242" t="s">
        <v>163</v>
      </c>
      <c r="D14" s="97" t="s">
        <v>104</v>
      </c>
      <c r="E14" s="97">
        <v>64</v>
      </c>
      <c r="F14" s="97"/>
      <c r="G14" s="97"/>
    </row>
    <row r="15" spans="1:7" ht="12.75">
      <c r="A15" s="222" t="s">
        <v>164</v>
      </c>
      <c r="B15" s="222" t="s">
        <v>436</v>
      </c>
      <c r="C15" s="242" t="s">
        <v>165</v>
      </c>
      <c r="D15" s="97" t="s">
        <v>104</v>
      </c>
      <c r="E15" s="97">
        <v>12</v>
      </c>
      <c r="F15" s="97"/>
      <c r="G15" s="97"/>
    </row>
    <row r="16" spans="1:7" ht="12.75">
      <c r="A16" s="222" t="s">
        <v>166</v>
      </c>
      <c r="B16" s="222" t="s">
        <v>436</v>
      </c>
      <c r="C16" s="242" t="s">
        <v>167</v>
      </c>
      <c r="D16" s="97" t="s">
        <v>104</v>
      </c>
      <c r="E16" s="97">
        <v>20</v>
      </c>
      <c r="F16" s="97"/>
      <c r="G16" s="201"/>
    </row>
    <row r="17" spans="1:7" ht="12.75">
      <c r="A17" s="222" t="s">
        <v>168</v>
      </c>
      <c r="B17" s="222" t="s">
        <v>436</v>
      </c>
      <c r="C17" s="242" t="s">
        <v>169</v>
      </c>
      <c r="D17" s="97" t="s">
        <v>104</v>
      </c>
      <c r="E17" s="97">
        <v>20</v>
      </c>
      <c r="F17" s="97"/>
      <c r="G17" s="97"/>
    </row>
    <row r="18" spans="1:7" ht="38.25">
      <c r="A18" s="222" t="s">
        <v>170</v>
      </c>
      <c r="B18" s="222" t="s">
        <v>436</v>
      </c>
      <c r="C18" s="242" t="s">
        <v>171</v>
      </c>
      <c r="D18" s="97" t="s">
        <v>90</v>
      </c>
      <c r="E18" s="97">
        <v>2</v>
      </c>
      <c r="F18" s="97"/>
      <c r="G18" s="201"/>
    </row>
    <row r="19" spans="1:7" ht="12.75">
      <c r="A19" s="222" t="s">
        <v>172</v>
      </c>
      <c r="B19" s="222" t="s">
        <v>436</v>
      </c>
      <c r="C19" s="242" t="s">
        <v>173</v>
      </c>
      <c r="D19" s="97" t="s">
        <v>121</v>
      </c>
      <c r="E19" s="97">
        <v>7.68</v>
      </c>
      <c r="F19" s="97"/>
      <c r="G19" s="97"/>
    </row>
    <row r="20" spans="1:7" ht="12.75">
      <c r="A20" s="222" t="s">
        <v>174</v>
      </c>
      <c r="B20" s="222" t="s">
        <v>436</v>
      </c>
      <c r="C20" s="242" t="s">
        <v>175</v>
      </c>
      <c r="D20" s="97" t="s">
        <v>176</v>
      </c>
      <c r="E20" s="97">
        <v>1</v>
      </c>
      <c r="F20" s="97"/>
      <c r="G20" s="97"/>
    </row>
    <row r="21" spans="1:7" ht="12.75">
      <c r="A21" s="222" t="s">
        <v>177</v>
      </c>
      <c r="B21" s="222" t="s">
        <v>436</v>
      </c>
      <c r="C21" s="242" t="s">
        <v>156</v>
      </c>
      <c r="D21" s="97" t="s">
        <v>157</v>
      </c>
      <c r="E21" s="97">
        <v>1</v>
      </c>
      <c r="F21" s="201"/>
      <c r="G21" s="201"/>
    </row>
    <row r="22" spans="1:7" ht="12.75">
      <c r="A22" s="222" t="s">
        <v>178</v>
      </c>
      <c r="B22" s="222"/>
      <c r="C22" s="242" t="s">
        <v>178</v>
      </c>
      <c r="D22" s="97"/>
      <c r="E22" s="97"/>
      <c r="F22" s="97"/>
      <c r="G22" s="201"/>
    </row>
    <row r="23" spans="1:7" ht="12.75">
      <c r="A23" s="239">
        <v>3</v>
      </c>
      <c r="B23" s="239"/>
      <c r="C23" s="240" t="s">
        <v>179</v>
      </c>
      <c r="D23" s="241"/>
      <c r="E23" s="241"/>
      <c r="F23" s="241"/>
      <c r="G23" s="241"/>
    </row>
    <row r="24" spans="1:7" ht="12.75">
      <c r="A24" s="222" t="s">
        <v>180</v>
      </c>
      <c r="B24" s="222" t="s">
        <v>436</v>
      </c>
      <c r="C24" s="242" t="s">
        <v>161</v>
      </c>
      <c r="D24" s="97" t="s">
        <v>121</v>
      </c>
      <c r="E24" s="97">
        <v>10.24</v>
      </c>
      <c r="F24" s="97"/>
      <c r="G24" s="97"/>
    </row>
    <row r="25" spans="1:7" ht="12.75">
      <c r="A25" s="222" t="s">
        <v>181</v>
      </c>
      <c r="B25" s="222" t="s">
        <v>436</v>
      </c>
      <c r="C25" s="242" t="s">
        <v>163</v>
      </c>
      <c r="D25" s="97" t="s">
        <v>104</v>
      </c>
      <c r="E25" s="97">
        <v>64</v>
      </c>
      <c r="F25" s="97"/>
      <c r="G25" s="97"/>
    </row>
    <row r="26" spans="1:7" ht="12.75">
      <c r="A26" s="222" t="s">
        <v>182</v>
      </c>
      <c r="B26" s="222" t="s">
        <v>436</v>
      </c>
      <c r="C26" s="242" t="s">
        <v>165</v>
      </c>
      <c r="D26" s="97" t="s">
        <v>104</v>
      </c>
      <c r="E26" s="97">
        <v>12</v>
      </c>
      <c r="F26" s="97"/>
      <c r="G26" s="97"/>
    </row>
    <row r="27" spans="1:7" ht="12.75">
      <c r="A27" s="222" t="s">
        <v>183</v>
      </c>
      <c r="B27" s="222" t="s">
        <v>436</v>
      </c>
      <c r="C27" s="242" t="s">
        <v>167</v>
      </c>
      <c r="D27" s="97" t="s">
        <v>104</v>
      </c>
      <c r="E27" s="97">
        <v>20</v>
      </c>
      <c r="F27" s="97"/>
      <c r="G27" s="201"/>
    </row>
    <row r="28" spans="1:7" ht="12.75">
      <c r="A28" s="222" t="s">
        <v>184</v>
      </c>
      <c r="B28" s="222" t="s">
        <v>436</v>
      </c>
      <c r="C28" s="242" t="s">
        <v>169</v>
      </c>
      <c r="D28" s="97" t="s">
        <v>104</v>
      </c>
      <c r="E28" s="97">
        <v>20</v>
      </c>
      <c r="F28" s="97"/>
      <c r="G28" s="97"/>
    </row>
    <row r="29" spans="1:7" ht="38.25">
      <c r="A29" s="222" t="s">
        <v>185</v>
      </c>
      <c r="B29" s="222" t="s">
        <v>436</v>
      </c>
      <c r="C29" s="242" t="s">
        <v>171</v>
      </c>
      <c r="D29" s="97" t="s">
        <v>90</v>
      </c>
      <c r="E29" s="97">
        <v>2</v>
      </c>
      <c r="F29" s="97"/>
      <c r="G29" s="201"/>
    </row>
    <row r="30" spans="1:7" ht="12.75">
      <c r="A30" s="222" t="s">
        <v>186</v>
      </c>
      <c r="B30" s="222" t="s">
        <v>436</v>
      </c>
      <c r="C30" s="242" t="s">
        <v>173</v>
      </c>
      <c r="D30" s="97" t="s">
        <v>121</v>
      </c>
      <c r="E30" s="97">
        <v>7.68</v>
      </c>
      <c r="F30" s="97"/>
      <c r="G30" s="97"/>
    </row>
    <row r="31" spans="1:7" ht="12.75">
      <c r="A31" s="222" t="s">
        <v>187</v>
      </c>
      <c r="B31" s="222" t="s">
        <v>436</v>
      </c>
      <c r="C31" s="242" t="s">
        <v>175</v>
      </c>
      <c r="D31" s="97" t="s">
        <v>176</v>
      </c>
      <c r="E31" s="97">
        <v>1</v>
      </c>
      <c r="F31" s="97"/>
      <c r="G31" s="97"/>
    </row>
    <row r="32" spans="1:7" ht="12.75">
      <c r="A32" s="222" t="s">
        <v>188</v>
      </c>
      <c r="B32" s="222" t="s">
        <v>436</v>
      </c>
      <c r="C32" s="242" t="s">
        <v>156</v>
      </c>
      <c r="D32" s="97" t="s">
        <v>157</v>
      </c>
      <c r="E32" s="97">
        <v>1</v>
      </c>
      <c r="F32" s="201"/>
      <c r="G32" s="201"/>
    </row>
    <row r="33" spans="1:7" ht="12.75">
      <c r="A33" s="222" t="s">
        <v>189</v>
      </c>
      <c r="B33" s="222"/>
      <c r="C33" s="242" t="s">
        <v>189</v>
      </c>
      <c r="D33" s="97"/>
      <c r="E33" s="97"/>
      <c r="F33" s="97"/>
      <c r="G33" s="201"/>
    </row>
    <row r="34" spans="1:7" ht="12.75">
      <c r="A34" s="239">
        <v>4</v>
      </c>
      <c r="B34" s="239"/>
      <c r="C34" s="240" t="s">
        <v>190</v>
      </c>
      <c r="D34" s="241"/>
      <c r="E34" s="241"/>
      <c r="F34" s="241"/>
      <c r="G34" s="241"/>
    </row>
    <row r="35" spans="1:7" ht="12.75">
      <c r="A35" s="222" t="s">
        <v>191</v>
      </c>
      <c r="B35" s="222" t="s">
        <v>436</v>
      </c>
      <c r="C35" s="242" t="s">
        <v>192</v>
      </c>
      <c r="D35" s="97" t="s">
        <v>103</v>
      </c>
      <c r="E35" s="97">
        <v>2</v>
      </c>
      <c r="F35" s="97"/>
      <c r="G35" s="201"/>
    </row>
    <row r="36" spans="1:7" ht="12.75">
      <c r="A36" s="222" t="s">
        <v>193</v>
      </c>
      <c r="B36" s="222" t="s">
        <v>436</v>
      </c>
      <c r="C36" s="242" t="s">
        <v>194</v>
      </c>
      <c r="D36" s="97" t="s">
        <v>195</v>
      </c>
      <c r="E36" s="97">
        <v>0.02</v>
      </c>
      <c r="F36" s="201"/>
      <c r="G36" s="97"/>
    </row>
    <row r="37" spans="1:7" ht="25.5">
      <c r="A37" s="222" t="s">
        <v>196</v>
      </c>
      <c r="B37" s="222" t="s">
        <v>436</v>
      </c>
      <c r="C37" s="242" t="s">
        <v>197</v>
      </c>
      <c r="D37" s="97" t="s">
        <v>104</v>
      </c>
      <c r="E37" s="97">
        <v>10</v>
      </c>
      <c r="F37" s="97"/>
      <c r="G37" s="97"/>
    </row>
    <row r="38" spans="1:7" ht="25.5">
      <c r="A38" s="222" t="s">
        <v>198</v>
      </c>
      <c r="B38" s="222" t="s">
        <v>436</v>
      </c>
      <c r="C38" s="242" t="s">
        <v>199</v>
      </c>
      <c r="D38" s="97" t="s">
        <v>104</v>
      </c>
      <c r="E38" s="97">
        <v>10</v>
      </c>
      <c r="F38" s="97"/>
      <c r="G38" s="97"/>
    </row>
    <row r="39" spans="1:7" ht="12.75">
      <c r="A39" s="222" t="s">
        <v>200</v>
      </c>
      <c r="B39" s="222" t="s">
        <v>436</v>
      </c>
      <c r="C39" s="242" t="s">
        <v>201</v>
      </c>
      <c r="D39" s="97" t="s">
        <v>202</v>
      </c>
      <c r="E39" s="97">
        <v>1</v>
      </c>
      <c r="F39" s="201"/>
      <c r="G39" s="201"/>
    </row>
    <row r="40" spans="1:7" ht="12.75">
      <c r="A40" s="222" t="s">
        <v>203</v>
      </c>
      <c r="B40" s="222" t="s">
        <v>436</v>
      </c>
      <c r="C40" s="242" t="s">
        <v>204</v>
      </c>
      <c r="D40" s="97" t="s">
        <v>205</v>
      </c>
      <c r="E40" s="97">
        <v>0.08</v>
      </c>
      <c r="F40" s="201"/>
      <c r="G40" s="201"/>
    </row>
    <row r="41" spans="1:7" ht="12.75">
      <c r="A41" s="222" t="s">
        <v>206</v>
      </c>
      <c r="B41" s="222" t="s">
        <v>436</v>
      </c>
      <c r="C41" s="242" t="s">
        <v>161</v>
      </c>
      <c r="D41" s="97" t="s">
        <v>121</v>
      </c>
      <c r="E41" s="97">
        <v>10.24</v>
      </c>
      <c r="F41" s="97"/>
      <c r="G41" s="97"/>
    </row>
    <row r="42" spans="1:7" ht="12.75">
      <c r="A42" s="222" t="s">
        <v>207</v>
      </c>
      <c r="B42" s="222" t="s">
        <v>436</v>
      </c>
      <c r="C42" s="242" t="s">
        <v>163</v>
      </c>
      <c r="D42" s="97" t="s">
        <v>104</v>
      </c>
      <c r="E42" s="97">
        <v>64</v>
      </c>
      <c r="F42" s="97"/>
      <c r="G42" s="97"/>
    </row>
    <row r="43" spans="1:7" ht="12.75">
      <c r="A43" s="222" t="s">
        <v>208</v>
      </c>
      <c r="B43" s="222" t="s">
        <v>436</v>
      </c>
      <c r="C43" s="242" t="s">
        <v>209</v>
      </c>
      <c r="D43" s="97" t="s">
        <v>104</v>
      </c>
      <c r="E43" s="97">
        <v>12</v>
      </c>
      <c r="F43" s="97"/>
      <c r="G43" s="97"/>
    </row>
    <row r="44" spans="1:7" ht="12.75">
      <c r="A44" s="222" t="s">
        <v>210</v>
      </c>
      <c r="B44" s="222" t="s">
        <v>436</v>
      </c>
      <c r="C44" s="242" t="s">
        <v>173</v>
      </c>
      <c r="D44" s="97" t="s">
        <v>121</v>
      </c>
      <c r="E44" s="97">
        <v>7.68</v>
      </c>
      <c r="F44" s="97"/>
      <c r="G44" s="97"/>
    </row>
    <row r="45" spans="1:7" ht="12.75">
      <c r="A45" s="222" t="s">
        <v>211</v>
      </c>
      <c r="B45" s="222" t="s">
        <v>436</v>
      </c>
      <c r="C45" s="242" t="s">
        <v>175</v>
      </c>
      <c r="D45" s="97" t="s">
        <v>176</v>
      </c>
      <c r="E45" s="97">
        <v>1</v>
      </c>
      <c r="F45" s="97"/>
      <c r="G45" s="97"/>
    </row>
    <row r="46" spans="1:7" ht="12.75">
      <c r="A46" s="222" t="s">
        <v>212</v>
      </c>
      <c r="B46" s="222" t="s">
        <v>436</v>
      </c>
      <c r="C46" s="242" t="s">
        <v>156</v>
      </c>
      <c r="D46" s="97" t="s">
        <v>157</v>
      </c>
      <c r="E46" s="97">
        <v>1</v>
      </c>
      <c r="F46" s="201"/>
      <c r="G46" s="201"/>
    </row>
    <row r="47" spans="1:7" ht="12.75">
      <c r="A47" s="222" t="s">
        <v>213</v>
      </c>
      <c r="B47" s="222"/>
      <c r="C47" s="242" t="s">
        <v>213</v>
      </c>
      <c r="D47" s="97"/>
      <c r="E47" s="97"/>
      <c r="F47" s="97"/>
      <c r="G47" s="201"/>
    </row>
    <row r="48" spans="1:7" ht="12.75">
      <c r="A48" s="239">
        <v>5</v>
      </c>
      <c r="B48" s="239"/>
      <c r="C48" s="240" t="s">
        <v>214</v>
      </c>
      <c r="D48" s="241"/>
      <c r="E48" s="241"/>
      <c r="F48" s="241"/>
      <c r="G48" s="241"/>
    </row>
    <row r="49" spans="1:7" ht="25.5">
      <c r="A49" s="222" t="s">
        <v>215</v>
      </c>
      <c r="B49" s="222" t="s">
        <v>436</v>
      </c>
      <c r="C49" s="242" t="s">
        <v>154</v>
      </c>
      <c r="D49" s="97" t="s">
        <v>104</v>
      </c>
      <c r="E49" s="97">
        <v>10</v>
      </c>
      <c r="F49" s="97"/>
      <c r="G49" s="97"/>
    </row>
    <row r="50" spans="1:7" ht="12.75">
      <c r="A50" s="222" t="s">
        <v>216</v>
      </c>
      <c r="B50" s="222" t="s">
        <v>436</v>
      </c>
      <c r="C50" s="242" t="s">
        <v>217</v>
      </c>
      <c r="D50" s="97" t="s">
        <v>157</v>
      </c>
      <c r="E50" s="97">
        <v>1</v>
      </c>
      <c r="F50" s="201"/>
      <c r="G50" s="201"/>
    </row>
    <row r="51" spans="1:7" ht="12.75">
      <c r="A51" s="222" t="s">
        <v>218</v>
      </c>
      <c r="B51" s="222"/>
      <c r="C51" s="242" t="s">
        <v>218</v>
      </c>
      <c r="D51" s="97"/>
      <c r="E51" s="97"/>
      <c r="F51" s="97"/>
      <c r="G51" s="201"/>
    </row>
    <row r="52" spans="1:7" ht="12.75">
      <c r="A52" s="239">
        <v>6</v>
      </c>
      <c r="B52" s="239"/>
      <c r="C52" s="240" t="s">
        <v>219</v>
      </c>
      <c r="D52" s="241"/>
      <c r="E52" s="241"/>
      <c r="F52" s="241"/>
      <c r="G52" s="241"/>
    </row>
    <row r="53" spans="1:7" ht="25.5">
      <c r="A53" s="222" t="s">
        <v>220</v>
      </c>
      <c r="B53" s="222" t="s">
        <v>436</v>
      </c>
      <c r="C53" s="242" t="s">
        <v>154</v>
      </c>
      <c r="D53" s="97" t="s">
        <v>104</v>
      </c>
      <c r="E53" s="97">
        <v>9</v>
      </c>
      <c r="F53" s="97"/>
      <c r="G53" s="97"/>
    </row>
    <row r="54" spans="1:7" ht="12.75">
      <c r="A54" s="222" t="s">
        <v>221</v>
      </c>
      <c r="B54" s="222" t="s">
        <v>436</v>
      </c>
      <c r="C54" s="242" t="s">
        <v>217</v>
      </c>
      <c r="D54" s="97" t="s">
        <v>157</v>
      </c>
      <c r="E54" s="97">
        <v>1</v>
      </c>
      <c r="F54" s="201"/>
      <c r="G54" s="201"/>
    </row>
    <row r="55" spans="1:7" ht="12.75">
      <c r="A55" s="222" t="s">
        <v>222</v>
      </c>
      <c r="B55" s="222"/>
      <c r="C55" s="242" t="s">
        <v>222</v>
      </c>
      <c r="D55" s="97"/>
      <c r="E55" s="97"/>
      <c r="F55" s="97"/>
      <c r="G55" s="201"/>
    </row>
    <row r="56" spans="1:7" ht="12.75">
      <c r="A56" s="239">
        <v>7</v>
      </c>
      <c r="B56" s="239"/>
      <c r="C56" s="240" t="s">
        <v>223</v>
      </c>
      <c r="D56" s="241"/>
      <c r="E56" s="241"/>
      <c r="F56" s="241"/>
      <c r="G56" s="241"/>
    </row>
    <row r="57" spans="1:7" ht="12.75">
      <c r="A57" s="222" t="s">
        <v>224</v>
      </c>
      <c r="B57" s="222" t="s">
        <v>437</v>
      </c>
      <c r="C57" s="242" t="s">
        <v>192</v>
      </c>
      <c r="D57" s="97" t="s">
        <v>103</v>
      </c>
      <c r="E57" s="97">
        <v>5</v>
      </c>
      <c r="F57" s="97"/>
      <c r="G57" s="201"/>
    </row>
    <row r="58" spans="1:7" ht="12.75">
      <c r="A58" s="222" t="s">
        <v>225</v>
      </c>
      <c r="B58" s="222" t="s">
        <v>437</v>
      </c>
      <c r="C58" s="242" t="s">
        <v>194</v>
      </c>
      <c r="D58" s="97" t="s">
        <v>195</v>
      </c>
      <c r="E58" s="97">
        <v>0.5</v>
      </c>
      <c r="F58" s="201"/>
      <c r="G58" s="201"/>
    </row>
    <row r="59" spans="1:7" ht="25.5">
      <c r="A59" s="222" t="s">
        <v>226</v>
      </c>
      <c r="B59" s="222" t="s">
        <v>437</v>
      </c>
      <c r="C59" s="242" t="s">
        <v>199</v>
      </c>
      <c r="D59" s="97" t="s">
        <v>104</v>
      </c>
      <c r="E59" s="97">
        <v>10</v>
      </c>
      <c r="F59" s="97"/>
      <c r="G59" s="97"/>
    </row>
    <row r="60" spans="1:7" ht="12.75">
      <c r="A60" s="222" t="s">
        <v>227</v>
      </c>
      <c r="B60" s="222" t="s">
        <v>437</v>
      </c>
      <c r="C60" s="242" t="s">
        <v>201</v>
      </c>
      <c r="D60" s="97" t="s">
        <v>202</v>
      </c>
      <c r="E60" s="97">
        <v>2</v>
      </c>
      <c r="F60" s="201"/>
      <c r="G60" s="201"/>
    </row>
    <row r="61" spans="1:7" ht="12.75">
      <c r="A61" s="222" t="s">
        <v>228</v>
      </c>
      <c r="B61" s="222" t="s">
        <v>437</v>
      </c>
      <c r="C61" s="242" t="s">
        <v>204</v>
      </c>
      <c r="D61" s="97" t="s">
        <v>205</v>
      </c>
      <c r="E61" s="97">
        <v>0.1</v>
      </c>
      <c r="F61" s="201"/>
      <c r="G61" s="201"/>
    </row>
    <row r="62" spans="1:7" ht="12.75">
      <c r="A62" s="222" t="s">
        <v>229</v>
      </c>
      <c r="B62" s="222" t="s">
        <v>437</v>
      </c>
      <c r="C62" s="242" t="s">
        <v>175</v>
      </c>
      <c r="D62" s="97" t="s">
        <v>176</v>
      </c>
      <c r="E62" s="97">
        <v>1</v>
      </c>
      <c r="F62" s="97"/>
      <c r="G62" s="97"/>
    </row>
    <row r="63" spans="1:7" ht="12.75">
      <c r="A63" s="222" t="s">
        <v>230</v>
      </c>
      <c r="B63" s="222" t="s">
        <v>437</v>
      </c>
      <c r="C63" s="242" t="s">
        <v>156</v>
      </c>
      <c r="D63" s="97" t="s">
        <v>157</v>
      </c>
      <c r="E63" s="97">
        <v>1</v>
      </c>
      <c r="F63" s="201"/>
      <c r="G63" s="201"/>
    </row>
    <row r="64" spans="1:7" ht="12.75">
      <c r="A64" s="222" t="s">
        <v>231</v>
      </c>
      <c r="B64" s="222"/>
      <c r="C64" s="242" t="s">
        <v>231</v>
      </c>
      <c r="D64" s="97"/>
      <c r="E64" s="97"/>
      <c r="F64" s="97"/>
      <c r="G64" s="201"/>
    </row>
    <row r="65" spans="1:7" ht="12.75">
      <c r="A65" s="239">
        <v>8</v>
      </c>
      <c r="B65" s="239"/>
      <c r="C65" s="240" t="s">
        <v>232</v>
      </c>
      <c r="D65" s="241"/>
      <c r="E65" s="241"/>
      <c r="F65" s="241"/>
      <c r="G65" s="241"/>
    </row>
    <row r="66" spans="1:7" ht="25.5">
      <c r="A66" s="222" t="s">
        <v>233</v>
      </c>
      <c r="B66" s="222" t="s">
        <v>436</v>
      </c>
      <c r="C66" s="242" t="s">
        <v>234</v>
      </c>
      <c r="D66" s="97" t="s">
        <v>104</v>
      </c>
      <c r="E66" s="97">
        <v>10</v>
      </c>
      <c r="F66" s="97"/>
      <c r="G66" s="97"/>
    </row>
    <row r="67" spans="1:7" ht="12.75">
      <c r="A67" s="222" t="s">
        <v>235</v>
      </c>
      <c r="B67" s="222" t="s">
        <v>436</v>
      </c>
      <c r="C67" s="242" t="s">
        <v>156</v>
      </c>
      <c r="D67" s="97" t="s">
        <v>157</v>
      </c>
      <c r="E67" s="97">
        <v>1</v>
      </c>
      <c r="F67" s="201"/>
      <c r="G67" s="201"/>
    </row>
    <row r="68" spans="1:7" ht="12.75">
      <c r="A68" s="222" t="s">
        <v>236</v>
      </c>
      <c r="B68" s="222"/>
      <c r="C68" s="242" t="s">
        <v>236</v>
      </c>
      <c r="D68" s="97"/>
      <c r="E68" s="97"/>
      <c r="F68" s="97"/>
      <c r="G68" s="201"/>
    </row>
    <row r="69" spans="1:7" ht="12.75">
      <c r="A69" s="239">
        <v>9</v>
      </c>
      <c r="B69" s="239"/>
      <c r="C69" s="240" t="s">
        <v>237</v>
      </c>
      <c r="D69" s="241"/>
      <c r="E69" s="241"/>
      <c r="F69" s="241"/>
      <c r="G69" s="241"/>
    </row>
    <row r="70" spans="1:7" ht="12.75">
      <c r="A70" s="222" t="s">
        <v>238</v>
      </c>
      <c r="B70" s="222" t="s">
        <v>436</v>
      </c>
      <c r="C70" s="242" t="s">
        <v>161</v>
      </c>
      <c r="D70" s="97" t="s">
        <v>121</v>
      </c>
      <c r="E70" s="97">
        <v>12.8</v>
      </c>
      <c r="F70" s="97"/>
      <c r="G70" s="201"/>
    </row>
    <row r="71" spans="1:7" ht="12.75">
      <c r="A71" s="222" t="s">
        <v>239</v>
      </c>
      <c r="B71" s="222" t="s">
        <v>436</v>
      </c>
      <c r="C71" s="242" t="s">
        <v>163</v>
      </c>
      <c r="D71" s="97" t="s">
        <v>104</v>
      </c>
      <c r="E71" s="97">
        <v>80</v>
      </c>
      <c r="F71" s="97"/>
      <c r="G71" s="97"/>
    </row>
    <row r="72" spans="1:7" ht="12.75">
      <c r="A72" s="222" t="s">
        <v>240</v>
      </c>
      <c r="B72" s="222" t="s">
        <v>436</v>
      </c>
      <c r="C72" s="242" t="s">
        <v>209</v>
      </c>
      <c r="D72" s="97" t="s">
        <v>104</v>
      </c>
      <c r="E72" s="97">
        <v>47</v>
      </c>
      <c r="F72" s="97"/>
      <c r="G72" s="201"/>
    </row>
    <row r="73" spans="1:7" ht="12.75">
      <c r="A73" s="222" t="s">
        <v>241</v>
      </c>
      <c r="B73" s="222" t="s">
        <v>436</v>
      </c>
      <c r="C73" s="242" t="s">
        <v>242</v>
      </c>
      <c r="D73" s="97" t="s">
        <v>104</v>
      </c>
      <c r="E73" s="97">
        <v>3</v>
      </c>
      <c r="F73" s="97"/>
      <c r="G73" s="97"/>
    </row>
    <row r="74" spans="1:7" ht="38.25">
      <c r="A74" s="222" t="s">
        <v>243</v>
      </c>
      <c r="B74" s="222" t="s">
        <v>436</v>
      </c>
      <c r="C74" s="242" t="s">
        <v>171</v>
      </c>
      <c r="D74" s="97" t="s">
        <v>90</v>
      </c>
      <c r="E74" s="97">
        <v>1</v>
      </c>
      <c r="F74" s="97"/>
      <c r="G74" s="97"/>
    </row>
    <row r="75" spans="1:7" ht="12.75">
      <c r="A75" s="222" t="s">
        <v>244</v>
      </c>
      <c r="B75" s="222" t="s">
        <v>436</v>
      </c>
      <c r="C75" s="242" t="s">
        <v>173</v>
      </c>
      <c r="D75" s="97" t="s">
        <v>121</v>
      </c>
      <c r="E75" s="97">
        <v>9.6</v>
      </c>
      <c r="F75" s="97"/>
      <c r="G75" s="97"/>
    </row>
    <row r="76" spans="1:7" ht="12.75">
      <c r="A76" s="222" t="s">
        <v>245</v>
      </c>
      <c r="B76" s="222" t="s">
        <v>436</v>
      </c>
      <c r="C76" s="242" t="s">
        <v>175</v>
      </c>
      <c r="D76" s="97" t="s">
        <v>176</v>
      </c>
      <c r="E76" s="97">
        <v>1</v>
      </c>
      <c r="F76" s="97"/>
      <c r="G76" s="97"/>
    </row>
    <row r="77" spans="1:7" ht="12.75">
      <c r="A77" s="222" t="s">
        <v>246</v>
      </c>
      <c r="B77" s="222" t="s">
        <v>436</v>
      </c>
      <c r="C77" s="242" t="s">
        <v>156</v>
      </c>
      <c r="D77" s="97" t="s">
        <v>157</v>
      </c>
      <c r="E77" s="97">
        <v>1</v>
      </c>
      <c r="F77" s="201"/>
      <c r="G77" s="201"/>
    </row>
    <row r="78" spans="1:7" ht="12.75">
      <c r="A78" s="222" t="s">
        <v>247</v>
      </c>
      <c r="B78" s="222"/>
      <c r="C78" s="242" t="s">
        <v>247</v>
      </c>
      <c r="D78" s="97"/>
      <c r="E78" s="97"/>
      <c r="F78" s="97"/>
      <c r="G78" s="201"/>
    </row>
    <row r="79" spans="1:7" ht="12.75">
      <c r="A79" s="239">
        <v>10</v>
      </c>
      <c r="B79" s="239"/>
      <c r="C79" s="240" t="s">
        <v>248</v>
      </c>
      <c r="D79" s="241"/>
      <c r="E79" s="241"/>
      <c r="F79" s="241"/>
      <c r="G79" s="241"/>
    </row>
    <row r="80" spans="1:7" ht="12.75">
      <c r="A80" s="222" t="s">
        <v>249</v>
      </c>
      <c r="B80" s="222" t="s">
        <v>437</v>
      </c>
      <c r="C80" s="242" t="s">
        <v>194</v>
      </c>
      <c r="D80" s="97" t="s">
        <v>195</v>
      </c>
      <c r="E80" s="97">
        <v>0.1</v>
      </c>
      <c r="F80" s="201"/>
      <c r="G80" s="97"/>
    </row>
    <row r="81" spans="1:7" ht="12.75">
      <c r="A81" s="222" t="s">
        <v>250</v>
      </c>
      <c r="B81" s="222" t="s">
        <v>437</v>
      </c>
      <c r="C81" s="242" t="s">
        <v>156</v>
      </c>
      <c r="D81" s="97" t="s">
        <v>157</v>
      </c>
      <c r="E81" s="97">
        <v>1</v>
      </c>
      <c r="F81" s="201"/>
      <c r="G81" s="201"/>
    </row>
    <row r="82" spans="1:7" ht="12.75">
      <c r="A82" s="222" t="s">
        <v>251</v>
      </c>
      <c r="B82" s="222"/>
      <c r="C82" s="242" t="s">
        <v>251</v>
      </c>
      <c r="D82" s="97"/>
      <c r="E82" s="97"/>
      <c r="F82" s="97"/>
      <c r="G82" s="201"/>
    </row>
    <row r="83" spans="1:7" ht="12.75">
      <c r="A83" s="239">
        <v>11</v>
      </c>
      <c r="B83" s="239"/>
      <c r="C83" s="240" t="s">
        <v>252</v>
      </c>
      <c r="D83" s="241"/>
      <c r="E83" s="241"/>
      <c r="F83" s="241"/>
      <c r="G83" s="241"/>
    </row>
    <row r="84" spans="1:7" ht="12.75">
      <c r="A84" s="222" t="s">
        <v>253</v>
      </c>
      <c r="B84" s="222" t="s">
        <v>437</v>
      </c>
      <c r="C84" s="242" t="s">
        <v>192</v>
      </c>
      <c r="D84" s="97" t="s">
        <v>103</v>
      </c>
      <c r="E84" s="97">
        <v>3</v>
      </c>
      <c r="F84" s="97"/>
      <c r="G84" s="201"/>
    </row>
    <row r="85" spans="1:7" ht="12.75">
      <c r="A85" s="222" t="s">
        <v>254</v>
      </c>
      <c r="B85" s="222" t="s">
        <v>437</v>
      </c>
      <c r="C85" s="242" t="s">
        <v>194</v>
      </c>
      <c r="D85" s="97" t="s">
        <v>195</v>
      </c>
      <c r="E85" s="97">
        <v>0.3</v>
      </c>
      <c r="F85" s="201"/>
      <c r="G85" s="201"/>
    </row>
    <row r="86" spans="1:7" ht="12.75">
      <c r="A86" s="222" t="s">
        <v>255</v>
      </c>
      <c r="B86" s="222" t="s">
        <v>437</v>
      </c>
      <c r="C86" s="242" t="s">
        <v>201</v>
      </c>
      <c r="D86" s="97" t="s">
        <v>202</v>
      </c>
      <c r="E86" s="97">
        <v>1</v>
      </c>
      <c r="F86" s="201"/>
      <c r="G86" s="201"/>
    </row>
    <row r="87" spans="1:7" ht="12.75">
      <c r="A87" s="222" t="s">
        <v>256</v>
      </c>
      <c r="B87" s="222" t="s">
        <v>437</v>
      </c>
      <c r="C87" s="242" t="s">
        <v>204</v>
      </c>
      <c r="D87" s="97" t="s">
        <v>205</v>
      </c>
      <c r="E87" s="97">
        <v>0.05</v>
      </c>
      <c r="F87" s="201"/>
      <c r="G87" s="97"/>
    </row>
    <row r="88" spans="1:7" ht="12.75">
      <c r="A88" s="222" t="s">
        <v>257</v>
      </c>
      <c r="B88" s="222" t="s">
        <v>437</v>
      </c>
      <c r="C88" s="242" t="s">
        <v>161</v>
      </c>
      <c r="D88" s="97" t="s">
        <v>121</v>
      </c>
      <c r="E88" s="97">
        <v>15.36</v>
      </c>
      <c r="F88" s="97"/>
      <c r="G88" s="201"/>
    </row>
    <row r="89" spans="1:7" ht="12.75">
      <c r="A89" s="222" t="s">
        <v>258</v>
      </c>
      <c r="B89" s="222" t="s">
        <v>437</v>
      </c>
      <c r="C89" s="242" t="s">
        <v>163</v>
      </c>
      <c r="D89" s="97" t="s">
        <v>104</v>
      </c>
      <c r="E89" s="97">
        <v>96</v>
      </c>
      <c r="F89" s="97"/>
      <c r="G89" s="97"/>
    </row>
    <row r="90" spans="1:7" ht="12.75">
      <c r="A90" s="222" t="s">
        <v>259</v>
      </c>
      <c r="B90" s="222" t="s">
        <v>437</v>
      </c>
      <c r="C90" s="242" t="s">
        <v>209</v>
      </c>
      <c r="D90" s="97" t="s">
        <v>104</v>
      </c>
      <c r="E90" s="97">
        <v>45</v>
      </c>
      <c r="F90" s="97"/>
      <c r="G90" s="97"/>
    </row>
    <row r="91" spans="1:7" ht="12.75">
      <c r="A91" s="222" t="s">
        <v>260</v>
      </c>
      <c r="B91" s="222" t="s">
        <v>437</v>
      </c>
      <c r="C91" s="242" t="s">
        <v>242</v>
      </c>
      <c r="D91" s="97" t="s">
        <v>104</v>
      </c>
      <c r="E91" s="97">
        <v>3</v>
      </c>
      <c r="F91" s="97"/>
      <c r="G91" s="97"/>
    </row>
    <row r="92" spans="1:7" ht="12.75">
      <c r="A92" s="222" t="s">
        <v>261</v>
      </c>
      <c r="B92" s="222" t="s">
        <v>437</v>
      </c>
      <c r="C92" s="242" t="s">
        <v>175</v>
      </c>
      <c r="D92" s="97" t="s">
        <v>176</v>
      </c>
      <c r="E92" s="97">
        <v>1</v>
      </c>
      <c r="F92" s="97"/>
      <c r="G92" s="97"/>
    </row>
    <row r="93" spans="1:7" ht="12.75">
      <c r="A93" s="222" t="s">
        <v>262</v>
      </c>
      <c r="B93" s="222" t="s">
        <v>437</v>
      </c>
      <c r="C93" s="242" t="s">
        <v>156</v>
      </c>
      <c r="D93" s="97" t="s">
        <v>157</v>
      </c>
      <c r="E93" s="97">
        <v>1</v>
      </c>
      <c r="F93" s="201"/>
      <c r="G93" s="201"/>
    </row>
    <row r="94" spans="1:7" ht="12.75">
      <c r="A94" s="222" t="s">
        <v>263</v>
      </c>
      <c r="B94" s="222"/>
      <c r="C94" s="242" t="s">
        <v>263</v>
      </c>
      <c r="D94" s="97"/>
      <c r="E94" s="97"/>
      <c r="F94" s="97"/>
      <c r="G94" s="201"/>
    </row>
    <row r="95" spans="1:7" ht="12.75">
      <c r="A95" s="239">
        <v>12</v>
      </c>
      <c r="B95" s="239"/>
      <c r="C95" s="240" t="s">
        <v>264</v>
      </c>
      <c r="D95" s="241"/>
      <c r="E95" s="241"/>
      <c r="F95" s="241"/>
      <c r="G95" s="241"/>
    </row>
    <row r="96" spans="1:7" ht="12.75">
      <c r="A96" s="222" t="s">
        <v>265</v>
      </c>
      <c r="B96" s="222" t="s">
        <v>436</v>
      </c>
      <c r="C96" s="242" t="s">
        <v>161</v>
      </c>
      <c r="D96" s="97" t="s">
        <v>121</v>
      </c>
      <c r="E96" s="97">
        <v>19.84</v>
      </c>
      <c r="F96" s="97"/>
      <c r="G96" s="201"/>
    </row>
    <row r="97" spans="1:7" ht="12.75">
      <c r="A97" s="222" t="s">
        <v>266</v>
      </c>
      <c r="B97" s="222" t="s">
        <v>436</v>
      </c>
      <c r="C97" s="242" t="s">
        <v>163</v>
      </c>
      <c r="D97" s="97" t="s">
        <v>104</v>
      </c>
      <c r="E97" s="97">
        <v>124</v>
      </c>
      <c r="F97" s="97"/>
      <c r="G97" s="97"/>
    </row>
    <row r="98" spans="1:7" ht="12.75">
      <c r="A98" s="222" t="s">
        <v>267</v>
      </c>
      <c r="B98" s="222" t="s">
        <v>436</v>
      </c>
      <c r="C98" s="242" t="s">
        <v>165</v>
      </c>
      <c r="D98" s="97" t="s">
        <v>104</v>
      </c>
      <c r="E98" s="97">
        <v>61</v>
      </c>
      <c r="F98" s="97"/>
      <c r="G98" s="201"/>
    </row>
    <row r="99" spans="1:7" ht="12.75">
      <c r="A99" s="222" t="s">
        <v>268</v>
      </c>
      <c r="B99" s="222" t="s">
        <v>436</v>
      </c>
      <c r="C99" s="242" t="s">
        <v>242</v>
      </c>
      <c r="D99" s="97" t="s">
        <v>104</v>
      </c>
      <c r="E99" s="97">
        <v>3</v>
      </c>
      <c r="F99" s="97"/>
      <c r="G99" s="97"/>
    </row>
    <row r="100" spans="1:7" ht="12.75">
      <c r="A100" s="222" t="s">
        <v>269</v>
      </c>
      <c r="B100" s="222" t="s">
        <v>436</v>
      </c>
      <c r="C100" s="242" t="s">
        <v>175</v>
      </c>
      <c r="D100" s="97" t="s">
        <v>176</v>
      </c>
      <c r="E100" s="97">
        <v>1</v>
      </c>
      <c r="F100" s="97"/>
      <c r="G100" s="97"/>
    </row>
    <row r="101" spans="1:7" ht="12.75">
      <c r="A101" s="222" t="s">
        <v>270</v>
      </c>
      <c r="B101" s="222" t="s">
        <v>436</v>
      </c>
      <c r="C101" s="242" t="s">
        <v>156</v>
      </c>
      <c r="D101" s="97" t="s">
        <v>157</v>
      </c>
      <c r="E101" s="97">
        <v>1</v>
      </c>
      <c r="F101" s="201"/>
      <c r="G101" s="201"/>
    </row>
    <row r="102" spans="1:7" ht="12.75">
      <c r="A102" s="96" t="s">
        <v>271</v>
      </c>
      <c r="B102" s="222"/>
      <c r="C102" s="242" t="s">
        <v>271</v>
      </c>
      <c r="D102" s="97"/>
      <c r="E102" s="97"/>
      <c r="F102" s="97"/>
      <c r="G102" s="201"/>
    </row>
    <row r="103" spans="1:7" ht="12.75">
      <c r="A103" s="283" t="s">
        <v>439</v>
      </c>
      <c r="B103" s="283"/>
      <c r="C103" s="283"/>
      <c r="D103" s="283"/>
      <c r="E103" s="283"/>
      <c r="F103" s="284"/>
      <c r="G103" s="284"/>
    </row>
    <row r="104" spans="1:7" ht="12.75">
      <c r="A104" s="96"/>
      <c r="B104" s="96"/>
      <c r="C104" s="236"/>
      <c r="D104" s="237"/>
      <c r="E104" s="237"/>
      <c r="F104" s="237"/>
      <c r="G104" s="238"/>
    </row>
  </sheetData>
  <sheetProtection/>
  <mergeCells count="12">
    <mergeCell ref="F5:F6"/>
    <mergeCell ref="G5:G6"/>
    <mergeCell ref="A103:E103"/>
    <mergeCell ref="F103:G103"/>
    <mergeCell ref="A1:G1"/>
    <mergeCell ref="A2:G2"/>
    <mergeCell ref="A3:B4"/>
    <mergeCell ref="C3:G4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5.25390625" style="0" customWidth="1"/>
    <col min="2" max="2" width="13.75390625" style="0" customWidth="1"/>
    <col min="3" max="3" width="55.125" style="0" customWidth="1"/>
    <col min="4" max="4" width="8.375" style="0" customWidth="1"/>
    <col min="5" max="5" width="10.375" style="0" customWidth="1"/>
    <col min="6" max="6" width="9.75390625" style="0" customWidth="1"/>
    <col min="7" max="7" width="11.125" style="0" customWidth="1"/>
    <col min="8" max="10" width="0" style="0" hidden="1" customWidth="1"/>
  </cols>
  <sheetData>
    <row r="1" spans="1:10" ht="18">
      <c r="A1" s="309" t="s">
        <v>74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18">
      <c r="A2" s="310" t="s">
        <v>110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11" t="s">
        <v>23</v>
      </c>
      <c r="B3" s="312"/>
      <c r="C3" s="313" t="s">
        <v>298</v>
      </c>
      <c r="D3" s="314"/>
      <c r="E3" s="314"/>
      <c r="F3" s="314"/>
      <c r="G3" s="314"/>
      <c r="H3" s="314"/>
      <c r="I3" s="314"/>
      <c r="J3" s="314"/>
    </row>
    <row r="4" spans="1:10" ht="12.75">
      <c r="A4" s="312"/>
      <c r="B4" s="312"/>
      <c r="C4" s="314"/>
      <c r="D4" s="314"/>
      <c r="E4" s="314"/>
      <c r="F4" s="314"/>
      <c r="G4" s="314"/>
      <c r="H4" s="314"/>
      <c r="I4" s="314"/>
      <c r="J4" s="314"/>
    </row>
    <row r="5" spans="1:10" ht="12.75">
      <c r="A5" s="315" t="s">
        <v>26</v>
      </c>
      <c r="B5" s="316" t="s">
        <v>38</v>
      </c>
      <c r="C5" s="302" t="s">
        <v>112</v>
      </c>
      <c r="D5" s="321" t="s">
        <v>1</v>
      </c>
      <c r="E5" s="322"/>
      <c r="F5" s="317" t="s">
        <v>113</v>
      </c>
      <c r="G5" s="323" t="s">
        <v>114</v>
      </c>
      <c r="H5" s="182"/>
      <c r="I5" s="183"/>
      <c r="J5" s="184"/>
    </row>
    <row r="6" spans="1:10" ht="12.75">
      <c r="A6" s="315"/>
      <c r="B6" s="316"/>
      <c r="C6" s="302"/>
      <c r="D6" s="185" t="s">
        <v>2</v>
      </c>
      <c r="E6" s="185" t="s">
        <v>3</v>
      </c>
      <c r="F6" s="318"/>
      <c r="G6" s="324"/>
      <c r="H6" s="182"/>
      <c r="I6" s="183"/>
      <c r="J6" s="184"/>
    </row>
    <row r="7" spans="1:10" ht="12.75">
      <c r="A7" s="21">
        <v>1</v>
      </c>
      <c r="B7" s="21">
        <v>2</v>
      </c>
      <c r="C7" s="22" t="s">
        <v>43</v>
      </c>
      <c r="D7" s="186">
        <v>4</v>
      </c>
      <c r="E7" s="186">
        <v>5</v>
      </c>
      <c r="F7" s="186">
        <v>6</v>
      </c>
      <c r="G7" s="187">
        <v>7</v>
      </c>
      <c r="H7" s="186"/>
      <c r="I7" s="183"/>
      <c r="J7" s="188"/>
    </row>
    <row r="8" spans="1:7" ht="12.75">
      <c r="A8" s="222">
        <v>1</v>
      </c>
      <c r="B8" s="242" t="s">
        <v>441</v>
      </c>
      <c r="C8" s="243" t="s">
        <v>194</v>
      </c>
      <c r="D8" s="97" t="s">
        <v>195</v>
      </c>
      <c r="E8" s="201">
        <v>0.8</v>
      </c>
      <c r="F8" s="201"/>
      <c r="G8" s="244"/>
    </row>
    <row r="9" spans="1:7" ht="12.75">
      <c r="A9" s="222">
        <v>2</v>
      </c>
      <c r="B9" s="242" t="s">
        <v>441</v>
      </c>
      <c r="C9" s="243" t="s">
        <v>192</v>
      </c>
      <c r="D9" s="97" t="s">
        <v>103</v>
      </c>
      <c r="E9" s="97">
        <v>10</v>
      </c>
      <c r="F9" s="201"/>
      <c r="G9" s="244"/>
    </row>
    <row r="10" spans="1:7" ht="25.5">
      <c r="A10" s="222">
        <v>3</v>
      </c>
      <c r="B10" s="242" t="s">
        <v>441</v>
      </c>
      <c r="C10" s="243" t="s">
        <v>273</v>
      </c>
      <c r="D10" s="97" t="s">
        <v>103</v>
      </c>
      <c r="E10" s="201">
        <v>10</v>
      </c>
      <c r="F10" s="201"/>
      <c r="G10" s="244"/>
    </row>
    <row r="11" spans="1:7" ht="12.75">
      <c r="A11" s="222">
        <v>4</v>
      </c>
      <c r="B11" s="242" t="s">
        <v>441</v>
      </c>
      <c r="C11" s="243" t="s">
        <v>274</v>
      </c>
      <c r="D11" s="97" t="s">
        <v>157</v>
      </c>
      <c r="E11" s="97">
        <v>10</v>
      </c>
      <c r="F11" s="201"/>
      <c r="G11" s="244"/>
    </row>
    <row r="12" spans="1:7" ht="12.75">
      <c r="A12" s="222">
        <v>5</v>
      </c>
      <c r="B12" s="242" t="s">
        <v>441</v>
      </c>
      <c r="C12" s="243" t="s">
        <v>275</v>
      </c>
      <c r="D12" s="97" t="s">
        <v>121</v>
      </c>
      <c r="E12" s="97">
        <v>151.36</v>
      </c>
      <c r="F12" s="201"/>
      <c r="G12" s="244"/>
    </row>
    <row r="13" spans="1:7" ht="12.75">
      <c r="A13" s="222">
        <v>6</v>
      </c>
      <c r="B13" s="242" t="s">
        <v>441</v>
      </c>
      <c r="C13" s="243" t="s">
        <v>163</v>
      </c>
      <c r="D13" s="97" t="s">
        <v>104</v>
      </c>
      <c r="E13" s="97">
        <v>946</v>
      </c>
      <c r="F13" s="201"/>
      <c r="G13" s="244"/>
    </row>
    <row r="14" spans="1:7" ht="12.75">
      <c r="A14" s="222">
        <v>7</v>
      </c>
      <c r="B14" s="242" t="s">
        <v>441</v>
      </c>
      <c r="C14" s="243" t="s">
        <v>276</v>
      </c>
      <c r="D14" s="97" t="s">
        <v>104</v>
      </c>
      <c r="E14" s="97">
        <v>49</v>
      </c>
      <c r="F14" s="201"/>
      <c r="G14" s="244"/>
    </row>
    <row r="15" spans="1:7" ht="12.75">
      <c r="A15" s="222">
        <v>8</v>
      </c>
      <c r="B15" s="242" t="s">
        <v>441</v>
      </c>
      <c r="C15" s="243" t="s">
        <v>277</v>
      </c>
      <c r="D15" s="97" t="s">
        <v>104</v>
      </c>
      <c r="E15" s="97">
        <v>205</v>
      </c>
      <c r="F15" s="201"/>
      <c r="G15" s="244"/>
    </row>
    <row r="16" spans="1:7" ht="12.75">
      <c r="A16" s="222">
        <v>9</v>
      </c>
      <c r="B16" s="242" t="s">
        <v>441</v>
      </c>
      <c r="C16" s="243" t="s">
        <v>209</v>
      </c>
      <c r="D16" s="97" t="s">
        <v>104</v>
      </c>
      <c r="E16" s="97">
        <v>424</v>
      </c>
      <c r="F16" s="201"/>
      <c r="G16" s="244"/>
    </row>
    <row r="17" spans="1:7" ht="12.75">
      <c r="A17" s="222">
        <v>10</v>
      </c>
      <c r="B17" s="242" t="s">
        <v>441</v>
      </c>
      <c r="C17" s="243" t="s">
        <v>278</v>
      </c>
      <c r="D17" s="97" t="s">
        <v>103</v>
      </c>
      <c r="E17" s="201">
        <v>10</v>
      </c>
      <c r="F17" s="201"/>
      <c r="G17" s="244"/>
    </row>
    <row r="18" spans="1:7" ht="12.75">
      <c r="A18" s="222">
        <v>11</v>
      </c>
      <c r="B18" s="242" t="s">
        <v>441</v>
      </c>
      <c r="C18" s="243" t="s">
        <v>279</v>
      </c>
      <c r="D18" s="97" t="s">
        <v>103</v>
      </c>
      <c r="E18" s="201">
        <v>9</v>
      </c>
      <c r="F18" s="201"/>
      <c r="G18" s="244"/>
    </row>
    <row r="19" spans="1:7" ht="12.75">
      <c r="A19" s="222">
        <v>12</v>
      </c>
      <c r="B19" s="242" t="s">
        <v>441</v>
      </c>
      <c r="C19" s="243" t="s">
        <v>280</v>
      </c>
      <c r="D19" s="97" t="s">
        <v>103</v>
      </c>
      <c r="E19" s="97">
        <v>15</v>
      </c>
      <c r="F19" s="201"/>
      <c r="G19" s="244"/>
    </row>
    <row r="20" spans="1:7" ht="12.75">
      <c r="A20" s="222">
        <v>13</v>
      </c>
      <c r="B20" s="242" t="s">
        <v>441</v>
      </c>
      <c r="C20" s="243" t="s">
        <v>281</v>
      </c>
      <c r="D20" s="97" t="s">
        <v>103</v>
      </c>
      <c r="E20" s="201">
        <v>10</v>
      </c>
      <c r="F20" s="201"/>
      <c r="G20" s="244"/>
    </row>
    <row r="21" spans="1:7" ht="25.5">
      <c r="A21" s="222">
        <v>14</v>
      </c>
      <c r="B21" s="242" t="s">
        <v>441</v>
      </c>
      <c r="C21" s="243" t="s">
        <v>282</v>
      </c>
      <c r="D21" s="97" t="s">
        <v>283</v>
      </c>
      <c r="E21" s="201">
        <v>10</v>
      </c>
      <c r="F21" s="201"/>
      <c r="G21" s="244"/>
    </row>
    <row r="22" spans="1:7" ht="25.5">
      <c r="A22" s="222">
        <v>15</v>
      </c>
      <c r="B22" s="242" t="s">
        <v>441</v>
      </c>
      <c r="C22" s="243" t="s">
        <v>284</v>
      </c>
      <c r="D22" s="97" t="s">
        <v>283</v>
      </c>
      <c r="E22" s="97">
        <v>9</v>
      </c>
      <c r="F22" s="201"/>
      <c r="G22" s="244"/>
    </row>
    <row r="23" spans="1:7" ht="12.75">
      <c r="A23" s="222">
        <v>16</v>
      </c>
      <c r="B23" s="242" t="s">
        <v>441</v>
      </c>
      <c r="C23" s="243" t="s">
        <v>285</v>
      </c>
      <c r="D23" s="97" t="s">
        <v>103</v>
      </c>
      <c r="E23" s="97">
        <v>9</v>
      </c>
      <c r="F23" s="201"/>
      <c r="G23" s="244"/>
    </row>
    <row r="24" spans="1:7" ht="12.75">
      <c r="A24" s="222">
        <v>17</v>
      </c>
      <c r="B24" s="242" t="s">
        <v>441</v>
      </c>
      <c r="C24" s="243" t="s">
        <v>286</v>
      </c>
      <c r="D24" s="97" t="s">
        <v>103</v>
      </c>
      <c r="E24" s="97">
        <v>1</v>
      </c>
      <c r="F24" s="97"/>
      <c r="G24" s="222"/>
    </row>
    <row r="25" spans="1:7" ht="12.75">
      <c r="A25" s="222">
        <v>18</v>
      </c>
      <c r="B25" s="242" t="s">
        <v>441</v>
      </c>
      <c r="C25" s="243" t="s">
        <v>287</v>
      </c>
      <c r="D25" s="97" t="s">
        <v>103</v>
      </c>
      <c r="E25" s="97">
        <v>3</v>
      </c>
      <c r="F25" s="201"/>
      <c r="G25" s="244"/>
    </row>
    <row r="26" spans="1:7" ht="25.5">
      <c r="A26" s="222">
        <v>19</v>
      </c>
      <c r="B26" s="242" t="s">
        <v>441</v>
      </c>
      <c r="C26" s="243" t="s">
        <v>288</v>
      </c>
      <c r="D26" s="97" t="s">
        <v>103</v>
      </c>
      <c r="E26" s="97">
        <v>25</v>
      </c>
      <c r="F26" s="201"/>
      <c r="G26" s="244"/>
    </row>
    <row r="27" spans="1:7" ht="12.75">
      <c r="A27" s="222">
        <v>20</v>
      </c>
      <c r="B27" s="242" t="s">
        <v>441</v>
      </c>
      <c r="C27" s="243" t="s">
        <v>173</v>
      </c>
      <c r="D27" s="97" t="s">
        <v>121</v>
      </c>
      <c r="E27" s="97">
        <v>113.52</v>
      </c>
      <c r="F27" s="201"/>
      <c r="G27" s="244"/>
    </row>
    <row r="28" spans="1:7" ht="25.5">
      <c r="A28" s="222">
        <v>21</v>
      </c>
      <c r="B28" s="242" t="s">
        <v>441</v>
      </c>
      <c r="C28" s="243" t="s">
        <v>289</v>
      </c>
      <c r="D28" s="97" t="s">
        <v>104</v>
      </c>
      <c r="E28" s="97">
        <v>6</v>
      </c>
      <c r="F28" s="97"/>
      <c r="G28" s="222"/>
    </row>
    <row r="29" spans="1:7" ht="25.5">
      <c r="A29" s="222">
        <v>22</v>
      </c>
      <c r="B29" s="242" t="s">
        <v>441</v>
      </c>
      <c r="C29" s="243" t="s">
        <v>290</v>
      </c>
      <c r="D29" s="97" t="s">
        <v>103</v>
      </c>
      <c r="E29" s="97">
        <v>28</v>
      </c>
      <c r="F29" s="201"/>
      <c r="G29" s="244"/>
    </row>
    <row r="30" spans="1:7" ht="12.75">
      <c r="A30" s="222">
        <v>23</v>
      </c>
      <c r="B30" s="242" t="s">
        <v>441</v>
      </c>
      <c r="C30" s="243" t="s">
        <v>291</v>
      </c>
      <c r="D30" s="97" t="s">
        <v>104</v>
      </c>
      <c r="E30" s="97">
        <v>36</v>
      </c>
      <c r="F30" s="201"/>
      <c r="G30" s="244"/>
    </row>
    <row r="31" spans="1:7" ht="12.75">
      <c r="A31" s="222">
        <v>24</v>
      </c>
      <c r="B31" s="242" t="s">
        <v>441</v>
      </c>
      <c r="C31" s="243" t="s">
        <v>292</v>
      </c>
      <c r="D31" s="97" t="s">
        <v>104</v>
      </c>
      <c r="E31" s="97">
        <v>36</v>
      </c>
      <c r="F31" s="201"/>
      <c r="G31" s="244"/>
    </row>
    <row r="32" spans="1:7" ht="12.75">
      <c r="A32" s="222">
        <v>25</v>
      </c>
      <c r="B32" s="242" t="s">
        <v>441</v>
      </c>
      <c r="C32" s="243" t="s">
        <v>293</v>
      </c>
      <c r="D32" s="97" t="s">
        <v>103</v>
      </c>
      <c r="E32" s="201">
        <v>19</v>
      </c>
      <c r="F32" s="201"/>
      <c r="G32" s="222"/>
    </row>
    <row r="33" spans="1:7" ht="12.75">
      <c r="A33" s="222">
        <v>26</v>
      </c>
      <c r="B33" s="242" t="s">
        <v>441</v>
      </c>
      <c r="C33" s="243" t="s">
        <v>294</v>
      </c>
      <c r="D33" s="97" t="s">
        <v>103</v>
      </c>
      <c r="E33" s="97">
        <v>6</v>
      </c>
      <c r="F33" s="201"/>
      <c r="G33" s="222"/>
    </row>
    <row r="34" spans="1:7" ht="12.75">
      <c r="A34" s="222">
        <v>27</v>
      </c>
      <c r="B34" s="242" t="s">
        <v>441</v>
      </c>
      <c r="C34" s="243" t="s">
        <v>295</v>
      </c>
      <c r="D34" s="97" t="s">
        <v>176</v>
      </c>
      <c r="E34" s="97">
        <v>19</v>
      </c>
      <c r="F34" s="201"/>
      <c r="G34" s="244"/>
    </row>
    <row r="35" spans="1:7" ht="12.75">
      <c r="A35" s="222">
        <v>28</v>
      </c>
      <c r="B35" s="242" t="s">
        <v>441</v>
      </c>
      <c r="C35" s="243" t="s">
        <v>296</v>
      </c>
      <c r="D35" s="97" t="s">
        <v>297</v>
      </c>
      <c r="E35" s="201">
        <v>1</v>
      </c>
      <c r="F35" s="201"/>
      <c r="G35" s="244"/>
    </row>
    <row r="36" spans="1:7" ht="12.75">
      <c r="A36" s="283" t="s">
        <v>440</v>
      </c>
      <c r="B36" s="283"/>
      <c r="C36" s="283"/>
      <c r="D36" s="283"/>
      <c r="E36" s="283"/>
      <c r="F36" s="284"/>
      <c r="G36" s="284"/>
    </row>
  </sheetData>
  <sheetProtection/>
  <mergeCells count="12">
    <mergeCell ref="F5:F6"/>
    <mergeCell ref="G5:G6"/>
    <mergeCell ref="A36:E36"/>
    <mergeCell ref="F36:G36"/>
    <mergeCell ref="A1:J1"/>
    <mergeCell ref="A2:J2"/>
    <mergeCell ref="A3:B4"/>
    <mergeCell ref="C3:J4"/>
    <mergeCell ref="A5:A6"/>
    <mergeCell ref="B5:B6"/>
    <mergeCell ref="C5:C6"/>
    <mergeCell ref="D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L70" sqref="L70"/>
    </sheetView>
  </sheetViews>
  <sheetFormatPr defaultColWidth="9.00390625" defaultRowHeight="12.75"/>
  <cols>
    <col min="1" max="1" width="5.25390625" style="0" customWidth="1"/>
    <col min="2" max="2" width="18.125" style="0" customWidth="1"/>
    <col min="3" max="3" width="55.125" style="0" customWidth="1"/>
    <col min="4" max="4" width="6.375" style="0" customWidth="1"/>
    <col min="5" max="5" width="10.375" style="0" customWidth="1"/>
    <col min="6" max="6" width="9.75390625" style="0" customWidth="1"/>
    <col min="7" max="7" width="11.125" style="0" customWidth="1"/>
    <col min="8" max="10" width="0" style="0" hidden="1" customWidth="1"/>
  </cols>
  <sheetData>
    <row r="1" spans="1:10" ht="18">
      <c r="A1" s="309" t="s">
        <v>74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18">
      <c r="A2" s="310" t="s">
        <v>110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11" t="s">
        <v>23</v>
      </c>
      <c r="B3" s="312"/>
      <c r="C3" s="313" t="s">
        <v>433</v>
      </c>
      <c r="D3" s="314"/>
      <c r="E3" s="314"/>
      <c r="F3" s="314"/>
      <c r="G3" s="314"/>
      <c r="H3" s="314"/>
      <c r="I3" s="314"/>
      <c r="J3" s="314"/>
    </row>
    <row r="4" spans="1:10" ht="12.75">
      <c r="A4" s="312"/>
      <c r="B4" s="312"/>
      <c r="C4" s="314"/>
      <c r="D4" s="314"/>
      <c r="E4" s="314"/>
      <c r="F4" s="314"/>
      <c r="G4" s="314"/>
      <c r="H4" s="314"/>
      <c r="I4" s="314"/>
      <c r="J4" s="314"/>
    </row>
    <row r="5" spans="1:10" ht="12.75">
      <c r="A5" s="315" t="s">
        <v>26</v>
      </c>
      <c r="B5" s="316" t="s">
        <v>38</v>
      </c>
      <c r="C5" s="302" t="s">
        <v>112</v>
      </c>
      <c r="D5" s="321" t="s">
        <v>1</v>
      </c>
      <c r="E5" s="322"/>
      <c r="F5" s="317" t="s">
        <v>113</v>
      </c>
      <c r="G5" s="323" t="s">
        <v>114</v>
      </c>
      <c r="H5" s="182"/>
      <c r="I5" s="183"/>
      <c r="J5" s="184"/>
    </row>
    <row r="6" spans="1:10" ht="12.75">
      <c r="A6" s="315"/>
      <c r="B6" s="316"/>
      <c r="C6" s="302"/>
      <c r="D6" s="185" t="s">
        <v>2</v>
      </c>
      <c r="E6" s="185" t="s">
        <v>3</v>
      </c>
      <c r="F6" s="318"/>
      <c r="G6" s="324"/>
      <c r="H6" s="182"/>
      <c r="I6" s="183"/>
      <c r="J6" s="184"/>
    </row>
    <row r="7" spans="1:10" ht="12.75">
      <c r="A7" s="21">
        <v>1</v>
      </c>
      <c r="B7" s="21">
        <v>2</v>
      </c>
      <c r="C7" s="22" t="s">
        <v>43</v>
      </c>
      <c r="D7" s="186">
        <v>4</v>
      </c>
      <c r="E7" s="186">
        <v>5</v>
      </c>
      <c r="F7" s="186">
        <v>6</v>
      </c>
      <c r="G7" s="187">
        <v>7</v>
      </c>
      <c r="H7" s="186"/>
      <c r="I7" s="183"/>
      <c r="J7" s="188"/>
    </row>
    <row r="8" spans="1:7" ht="12.75">
      <c r="A8" s="251">
        <v>1</v>
      </c>
      <c r="B8" s="252"/>
      <c r="C8" s="253" t="s">
        <v>355</v>
      </c>
      <c r="D8" s="254"/>
      <c r="E8" s="254"/>
      <c r="F8" s="255"/>
      <c r="G8" s="251"/>
    </row>
    <row r="9" spans="1:7" ht="25.5">
      <c r="A9" s="222" t="s">
        <v>153</v>
      </c>
      <c r="B9" s="242" t="s">
        <v>356</v>
      </c>
      <c r="C9" s="243" t="s">
        <v>357</v>
      </c>
      <c r="D9" s="97" t="s">
        <v>121</v>
      </c>
      <c r="E9" s="201">
        <v>3.2</v>
      </c>
      <c r="F9" s="244"/>
      <c r="G9" s="222"/>
    </row>
    <row r="10" spans="1:7" ht="25.5">
      <c r="A10" s="222" t="s">
        <v>155</v>
      </c>
      <c r="B10" s="242" t="s">
        <v>356</v>
      </c>
      <c r="C10" s="243" t="s">
        <v>358</v>
      </c>
      <c r="D10" s="201" t="s">
        <v>104</v>
      </c>
      <c r="E10" s="201">
        <v>20</v>
      </c>
      <c r="F10" s="244"/>
      <c r="G10" s="222"/>
    </row>
    <row r="11" spans="1:7" ht="12.75">
      <c r="A11" s="222" t="s">
        <v>359</v>
      </c>
      <c r="B11" s="242" t="s">
        <v>356</v>
      </c>
      <c r="C11" s="243" t="s">
        <v>360</v>
      </c>
      <c r="D11" s="97" t="s">
        <v>104</v>
      </c>
      <c r="E11" s="201">
        <v>20</v>
      </c>
      <c r="F11" s="244"/>
      <c r="G11" s="222"/>
    </row>
    <row r="12" spans="1:7" ht="38.25">
      <c r="A12" s="222" t="s">
        <v>361</v>
      </c>
      <c r="B12" s="242" t="s">
        <v>356</v>
      </c>
      <c r="C12" s="243" t="s">
        <v>362</v>
      </c>
      <c r="D12" s="97" t="s">
        <v>104</v>
      </c>
      <c r="E12" s="201">
        <v>20</v>
      </c>
      <c r="F12" s="244"/>
      <c r="G12" s="222"/>
    </row>
    <row r="13" spans="1:7" ht="25.5">
      <c r="A13" s="222" t="s">
        <v>363</v>
      </c>
      <c r="B13" s="242" t="s">
        <v>356</v>
      </c>
      <c r="C13" s="243" t="s">
        <v>364</v>
      </c>
      <c r="D13" s="97" t="s">
        <v>103</v>
      </c>
      <c r="E13" s="201">
        <v>4</v>
      </c>
      <c r="F13" s="244"/>
      <c r="G13" s="222"/>
    </row>
    <row r="14" spans="1:7" ht="12.75">
      <c r="A14" s="222" t="s">
        <v>365</v>
      </c>
      <c r="B14" s="242" t="s">
        <v>356</v>
      </c>
      <c r="C14" s="243" t="s">
        <v>366</v>
      </c>
      <c r="D14" s="97" t="s">
        <v>176</v>
      </c>
      <c r="E14" s="201">
        <v>2</v>
      </c>
      <c r="F14" s="244"/>
      <c r="G14" s="222"/>
    </row>
    <row r="15" spans="1:7" ht="12.75">
      <c r="A15" s="222" t="s">
        <v>367</v>
      </c>
      <c r="B15" s="242" t="s">
        <v>356</v>
      </c>
      <c r="C15" s="243" t="s">
        <v>294</v>
      </c>
      <c r="D15" s="97" t="s">
        <v>103</v>
      </c>
      <c r="E15" s="201">
        <v>1</v>
      </c>
      <c r="F15" s="244"/>
      <c r="G15" s="222"/>
    </row>
    <row r="16" spans="1:7" ht="12.75">
      <c r="A16" s="222" t="s">
        <v>368</v>
      </c>
      <c r="B16" s="242"/>
      <c r="C16" s="243" t="s">
        <v>368</v>
      </c>
      <c r="D16" s="97"/>
      <c r="E16" s="201"/>
      <c r="F16" s="244"/>
      <c r="G16" s="244"/>
    </row>
    <row r="17" spans="1:7" ht="12.75">
      <c r="A17" s="239">
        <v>2</v>
      </c>
      <c r="B17" s="240"/>
      <c r="C17" s="256" t="s">
        <v>369</v>
      </c>
      <c r="D17" s="257"/>
      <c r="E17" s="257"/>
      <c r="F17" s="258"/>
      <c r="G17" s="239"/>
    </row>
    <row r="18" spans="1:7" ht="25.5">
      <c r="A18" s="222" t="s">
        <v>170</v>
      </c>
      <c r="B18" s="259" t="s">
        <v>356</v>
      </c>
      <c r="C18" s="243" t="s">
        <v>370</v>
      </c>
      <c r="D18" s="201" t="s">
        <v>331</v>
      </c>
      <c r="E18" s="201">
        <v>2</v>
      </c>
      <c r="F18" s="244"/>
      <c r="G18" s="244"/>
    </row>
    <row r="19" spans="1:7" ht="25.5">
      <c r="A19" s="222" t="s">
        <v>172</v>
      </c>
      <c r="B19" s="259" t="s">
        <v>356</v>
      </c>
      <c r="C19" s="243" t="s">
        <v>371</v>
      </c>
      <c r="D19" s="97" t="s">
        <v>103</v>
      </c>
      <c r="E19" s="201">
        <v>1</v>
      </c>
      <c r="F19" s="244"/>
      <c r="G19" s="244"/>
    </row>
    <row r="20" spans="1:7" ht="12.75">
      <c r="A20" s="222" t="s">
        <v>174</v>
      </c>
      <c r="B20" s="259" t="s">
        <v>356</v>
      </c>
      <c r="C20" s="243" t="s">
        <v>372</v>
      </c>
      <c r="D20" s="201" t="s">
        <v>121</v>
      </c>
      <c r="E20" s="201">
        <v>3.84</v>
      </c>
      <c r="F20" s="244"/>
      <c r="G20" s="222"/>
    </row>
    <row r="21" spans="1:7" ht="12.75">
      <c r="A21" s="222" t="s">
        <v>177</v>
      </c>
      <c r="B21" s="259" t="s">
        <v>356</v>
      </c>
      <c r="C21" s="243" t="s">
        <v>373</v>
      </c>
      <c r="D21" s="201" t="s">
        <v>374</v>
      </c>
      <c r="E21" s="201">
        <v>10</v>
      </c>
      <c r="F21" s="244"/>
      <c r="G21" s="244"/>
    </row>
    <row r="22" spans="1:7" ht="12.75">
      <c r="A22" s="222" t="s">
        <v>375</v>
      </c>
      <c r="B22" s="259" t="s">
        <v>356</v>
      </c>
      <c r="C22" s="243" t="s">
        <v>376</v>
      </c>
      <c r="D22" s="97" t="s">
        <v>104</v>
      </c>
      <c r="E22" s="201">
        <v>10</v>
      </c>
      <c r="F22" s="244"/>
      <c r="G22" s="222"/>
    </row>
    <row r="23" spans="1:7" ht="12.75">
      <c r="A23" s="222" t="s">
        <v>377</v>
      </c>
      <c r="B23" s="259" t="s">
        <v>356</v>
      </c>
      <c r="C23" s="243" t="s">
        <v>378</v>
      </c>
      <c r="D23" s="97" t="s">
        <v>104</v>
      </c>
      <c r="E23" s="201">
        <v>12</v>
      </c>
      <c r="F23" s="244"/>
      <c r="G23" s="222"/>
    </row>
    <row r="24" spans="1:7" ht="12.75">
      <c r="A24" s="222" t="s">
        <v>379</v>
      </c>
      <c r="B24" s="259" t="s">
        <v>356</v>
      </c>
      <c r="C24" s="243" t="s">
        <v>380</v>
      </c>
      <c r="D24" s="97" t="s">
        <v>104</v>
      </c>
      <c r="E24" s="97">
        <v>16</v>
      </c>
      <c r="F24" s="222"/>
      <c r="G24" s="222"/>
    </row>
    <row r="25" spans="1:7" ht="12.75">
      <c r="A25" s="222" t="s">
        <v>381</v>
      </c>
      <c r="B25" s="259" t="s">
        <v>356</v>
      </c>
      <c r="C25" s="243" t="s">
        <v>382</v>
      </c>
      <c r="D25" s="97" t="s">
        <v>121</v>
      </c>
      <c r="E25" s="201">
        <v>3.84</v>
      </c>
      <c r="F25" s="244"/>
      <c r="G25" s="222"/>
    </row>
    <row r="26" spans="1:7" ht="12.75">
      <c r="A26" s="222" t="s">
        <v>383</v>
      </c>
      <c r="B26" s="242"/>
      <c r="C26" s="243" t="s">
        <v>383</v>
      </c>
      <c r="D26" s="97"/>
      <c r="E26" s="201"/>
      <c r="F26" s="244"/>
      <c r="G26" s="244"/>
    </row>
    <row r="27" spans="1:7" ht="12.75">
      <c r="A27" s="239">
        <v>3</v>
      </c>
      <c r="B27" s="240"/>
      <c r="C27" s="256" t="s">
        <v>384</v>
      </c>
      <c r="D27" s="241"/>
      <c r="E27" s="257"/>
      <c r="F27" s="258"/>
      <c r="G27" s="239"/>
    </row>
    <row r="28" spans="1:7" ht="25.5">
      <c r="A28" s="222" t="s">
        <v>184</v>
      </c>
      <c r="B28" s="259" t="s">
        <v>356</v>
      </c>
      <c r="C28" s="243" t="s">
        <v>385</v>
      </c>
      <c r="D28" s="97" t="s">
        <v>103</v>
      </c>
      <c r="E28" s="97">
        <v>1</v>
      </c>
      <c r="F28" s="244"/>
      <c r="G28" s="244"/>
    </row>
    <row r="29" spans="1:7" ht="25.5">
      <c r="A29" s="222" t="s">
        <v>185</v>
      </c>
      <c r="B29" s="259" t="s">
        <v>356</v>
      </c>
      <c r="C29" s="243" t="s">
        <v>386</v>
      </c>
      <c r="D29" s="97" t="s">
        <v>104</v>
      </c>
      <c r="E29" s="201">
        <v>2</v>
      </c>
      <c r="F29" s="244"/>
      <c r="G29" s="244"/>
    </row>
    <row r="30" spans="1:7" ht="12.75">
      <c r="A30" s="222" t="s">
        <v>186</v>
      </c>
      <c r="B30" s="259" t="s">
        <v>356</v>
      </c>
      <c r="C30" s="243" t="s">
        <v>387</v>
      </c>
      <c r="D30" s="97" t="s">
        <v>121</v>
      </c>
      <c r="E30" s="201">
        <v>0.2</v>
      </c>
      <c r="F30" s="244"/>
      <c r="G30" s="222"/>
    </row>
    <row r="31" spans="1:7" ht="12.75">
      <c r="A31" s="222" t="s">
        <v>187</v>
      </c>
      <c r="B31" s="259" t="s">
        <v>356</v>
      </c>
      <c r="C31" s="243" t="s">
        <v>388</v>
      </c>
      <c r="D31" s="97" t="s">
        <v>104</v>
      </c>
      <c r="E31" s="201">
        <v>2</v>
      </c>
      <c r="F31" s="244"/>
      <c r="G31" s="244"/>
    </row>
    <row r="32" spans="1:7" ht="12.75">
      <c r="A32" s="222" t="s">
        <v>188</v>
      </c>
      <c r="B32" s="259" t="s">
        <v>356</v>
      </c>
      <c r="C32" s="243" t="s">
        <v>389</v>
      </c>
      <c r="D32" s="201" t="s">
        <v>103</v>
      </c>
      <c r="E32" s="201">
        <v>1</v>
      </c>
      <c r="F32" s="244"/>
      <c r="G32" s="244"/>
    </row>
    <row r="33" spans="1:7" ht="12.75">
      <c r="A33" s="222" t="s">
        <v>390</v>
      </c>
      <c r="B33" s="259" t="s">
        <v>356</v>
      </c>
      <c r="C33" s="243" t="s">
        <v>391</v>
      </c>
      <c r="D33" s="97" t="s">
        <v>103</v>
      </c>
      <c r="E33" s="201">
        <v>1</v>
      </c>
      <c r="F33" s="244"/>
      <c r="G33" s="244"/>
    </row>
    <row r="34" spans="1:7" ht="25.5">
      <c r="A34" s="222" t="s">
        <v>392</v>
      </c>
      <c r="B34" s="259" t="s">
        <v>356</v>
      </c>
      <c r="C34" s="243" t="s">
        <v>393</v>
      </c>
      <c r="D34" s="97" t="s">
        <v>157</v>
      </c>
      <c r="E34" s="201">
        <v>3</v>
      </c>
      <c r="F34" s="244"/>
      <c r="G34" s="244"/>
    </row>
    <row r="35" spans="1:7" ht="25.5">
      <c r="A35" s="222" t="s">
        <v>394</v>
      </c>
      <c r="B35" s="259" t="s">
        <v>356</v>
      </c>
      <c r="C35" s="243" t="s">
        <v>395</v>
      </c>
      <c r="D35" s="201" t="s">
        <v>157</v>
      </c>
      <c r="E35" s="201">
        <v>2</v>
      </c>
      <c r="F35" s="244"/>
      <c r="G35" s="222"/>
    </row>
    <row r="36" spans="1:7" ht="12.75">
      <c r="A36" s="222" t="s">
        <v>396</v>
      </c>
      <c r="B36" s="259" t="s">
        <v>356</v>
      </c>
      <c r="C36" s="243" t="s">
        <v>397</v>
      </c>
      <c r="D36" s="201" t="s">
        <v>103</v>
      </c>
      <c r="E36" s="97">
        <v>4</v>
      </c>
      <c r="F36" s="244"/>
      <c r="G36" s="244"/>
    </row>
    <row r="37" spans="1:7" ht="25.5">
      <c r="A37" s="222" t="s">
        <v>398</v>
      </c>
      <c r="B37" s="259" t="s">
        <v>356</v>
      </c>
      <c r="C37" s="243" t="s">
        <v>399</v>
      </c>
      <c r="D37" s="97" t="s">
        <v>103</v>
      </c>
      <c r="E37" s="97">
        <v>2</v>
      </c>
      <c r="F37" s="244"/>
      <c r="G37" s="244"/>
    </row>
    <row r="38" spans="1:7" ht="25.5">
      <c r="A38" s="222" t="s">
        <v>400</v>
      </c>
      <c r="B38" s="259" t="s">
        <v>356</v>
      </c>
      <c r="C38" s="243" t="s">
        <v>401</v>
      </c>
      <c r="D38" s="97" t="s">
        <v>103</v>
      </c>
      <c r="E38" s="97">
        <v>2</v>
      </c>
      <c r="F38" s="244"/>
      <c r="G38" s="244"/>
    </row>
    <row r="39" spans="1:7" ht="12.75">
      <c r="A39" s="222" t="s">
        <v>402</v>
      </c>
      <c r="B39" s="259" t="s">
        <v>356</v>
      </c>
      <c r="C39" s="243" t="s">
        <v>403</v>
      </c>
      <c r="D39" s="201" t="s">
        <v>157</v>
      </c>
      <c r="E39" s="201">
        <v>2</v>
      </c>
      <c r="F39" s="222"/>
      <c r="G39" s="222"/>
    </row>
    <row r="40" spans="1:7" ht="25.5">
      <c r="A40" s="222" t="s">
        <v>404</v>
      </c>
      <c r="B40" s="259" t="s">
        <v>356</v>
      </c>
      <c r="C40" s="243" t="s">
        <v>405</v>
      </c>
      <c r="D40" s="201" t="s">
        <v>283</v>
      </c>
      <c r="E40" s="201">
        <v>2</v>
      </c>
      <c r="F40" s="222"/>
      <c r="G40" s="222"/>
    </row>
    <row r="41" spans="1:7" ht="12.75">
      <c r="A41" s="222" t="s">
        <v>406</v>
      </c>
      <c r="B41" s="259" t="s">
        <v>356</v>
      </c>
      <c r="C41" s="243" t="s">
        <v>407</v>
      </c>
      <c r="D41" s="97" t="s">
        <v>103</v>
      </c>
      <c r="E41" s="97">
        <v>4</v>
      </c>
      <c r="F41" s="222"/>
      <c r="G41" s="244"/>
    </row>
    <row r="42" spans="1:7" ht="12.75">
      <c r="A42" s="222" t="s">
        <v>408</v>
      </c>
      <c r="B42" s="259" t="s">
        <v>356</v>
      </c>
      <c r="C42" s="243" t="s">
        <v>409</v>
      </c>
      <c r="D42" s="97" t="s">
        <v>103</v>
      </c>
      <c r="E42" s="97">
        <v>3</v>
      </c>
      <c r="F42" s="222"/>
      <c r="G42" s="244"/>
    </row>
    <row r="43" spans="1:7" ht="12.75">
      <c r="A43" s="222" t="s">
        <v>410</v>
      </c>
      <c r="B43" s="242"/>
      <c r="C43" s="243" t="s">
        <v>410</v>
      </c>
      <c r="D43" s="97"/>
      <c r="E43" s="97"/>
      <c r="F43" s="222"/>
      <c r="G43" s="244"/>
    </row>
    <row r="44" spans="1:7" ht="12.75">
      <c r="A44" s="239">
        <v>4</v>
      </c>
      <c r="B44" s="240"/>
      <c r="C44" s="256" t="s">
        <v>411</v>
      </c>
      <c r="D44" s="241"/>
      <c r="E44" s="241"/>
      <c r="F44" s="239"/>
      <c r="G44" s="239"/>
    </row>
    <row r="45" spans="1:7" ht="12.75">
      <c r="A45" s="222" t="s">
        <v>211</v>
      </c>
      <c r="B45" s="259" t="s">
        <v>356</v>
      </c>
      <c r="C45" s="243" t="s">
        <v>292</v>
      </c>
      <c r="D45" s="97" t="s">
        <v>104</v>
      </c>
      <c r="E45" s="97">
        <v>38</v>
      </c>
      <c r="F45" s="222"/>
      <c r="G45" s="244"/>
    </row>
    <row r="46" spans="1:7" ht="12.75">
      <c r="A46" s="222" t="s">
        <v>212</v>
      </c>
      <c r="B46" s="259" t="s">
        <v>356</v>
      </c>
      <c r="C46" s="243" t="s">
        <v>412</v>
      </c>
      <c r="D46" s="201" t="s">
        <v>103</v>
      </c>
      <c r="E46" s="201">
        <v>4</v>
      </c>
      <c r="F46" s="222"/>
      <c r="G46" s="222"/>
    </row>
    <row r="47" spans="1:7" ht="25.5">
      <c r="A47" s="222" t="s">
        <v>413</v>
      </c>
      <c r="B47" s="259" t="s">
        <v>356</v>
      </c>
      <c r="C47" s="243" t="s">
        <v>414</v>
      </c>
      <c r="D47" s="97" t="s">
        <v>103</v>
      </c>
      <c r="E47" s="201">
        <v>4</v>
      </c>
      <c r="F47" s="222"/>
      <c r="G47" s="222"/>
    </row>
    <row r="48" spans="1:7" ht="12.75">
      <c r="A48" s="222" t="s">
        <v>415</v>
      </c>
      <c r="B48" s="259" t="s">
        <v>356</v>
      </c>
      <c r="C48" s="243" t="s">
        <v>294</v>
      </c>
      <c r="D48" s="97" t="s">
        <v>103</v>
      </c>
      <c r="E48" s="97">
        <v>4</v>
      </c>
      <c r="F48" s="222"/>
      <c r="G48" s="222"/>
    </row>
    <row r="49" spans="1:7" ht="12.75">
      <c r="A49" s="222" t="s">
        <v>416</v>
      </c>
      <c r="B49" s="242"/>
      <c r="C49" s="243" t="s">
        <v>416</v>
      </c>
      <c r="D49" s="97"/>
      <c r="E49" s="97"/>
      <c r="F49" s="222"/>
      <c r="G49" s="244"/>
    </row>
    <row r="50" spans="1:7" ht="12.75">
      <c r="A50" s="239">
        <v>5</v>
      </c>
      <c r="B50" s="240"/>
      <c r="C50" s="256" t="s">
        <v>417</v>
      </c>
      <c r="D50" s="257"/>
      <c r="E50" s="257"/>
      <c r="F50" s="239"/>
      <c r="G50" s="239"/>
    </row>
    <row r="51" spans="1:7" ht="25.5">
      <c r="A51" s="222" t="s">
        <v>418</v>
      </c>
      <c r="B51" s="259" t="s">
        <v>356</v>
      </c>
      <c r="C51" s="243" t="s">
        <v>419</v>
      </c>
      <c r="D51" s="97" t="s">
        <v>104</v>
      </c>
      <c r="E51" s="201">
        <v>97</v>
      </c>
      <c r="F51" s="222"/>
      <c r="G51" s="244"/>
    </row>
    <row r="52" spans="1:7" ht="12.75">
      <c r="A52" s="222" t="s">
        <v>420</v>
      </c>
      <c r="B52" s="259" t="s">
        <v>356</v>
      </c>
      <c r="C52" s="243" t="s">
        <v>421</v>
      </c>
      <c r="D52" s="97" t="s">
        <v>103</v>
      </c>
      <c r="E52" s="97">
        <v>12</v>
      </c>
      <c r="F52" s="222"/>
      <c r="G52" s="244"/>
    </row>
    <row r="53" spans="1:7" ht="25.5">
      <c r="A53" s="222" t="s">
        <v>422</v>
      </c>
      <c r="B53" s="259" t="s">
        <v>356</v>
      </c>
      <c r="C53" s="243" t="s">
        <v>423</v>
      </c>
      <c r="D53" s="97" t="s">
        <v>104</v>
      </c>
      <c r="E53" s="97">
        <v>82</v>
      </c>
      <c r="F53" s="222"/>
      <c r="G53" s="244"/>
    </row>
    <row r="54" spans="1:7" ht="12.75">
      <c r="A54" s="222" t="s">
        <v>424</v>
      </c>
      <c r="B54" s="259" t="s">
        <v>356</v>
      </c>
      <c r="C54" s="243" t="s">
        <v>425</v>
      </c>
      <c r="D54" s="201" t="s">
        <v>103</v>
      </c>
      <c r="E54" s="201">
        <v>4</v>
      </c>
      <c r="F54" s="222"/>
      <c r="G54" s="222"/>
    </row>
    <row r="55" spans="1:7" ht="25.5">
      <c r="A55" s="222" t="s">
        <v>426</v>
      </c>
      <c r="B55" s="259" t="s">
        <v>356</v>
      </c>
      <c r="C55" s="243" t="s">
        <v>427</v>
      </c>
      <c r="D55" s="97" t="s">
        <v>176</v>
      </c>
      <c r="E55" s="201">
        <v>6</v>
      </c>
      <c r="F55" s="222"/>
      <c r="G55" s="244"/>
    </row>
    <row r="56" spans="1:7" ht="25.5">
      <c r="A56" s="222" t="s">
        <v>428</v>
      </c>
      <c r="B56" s="259" t="s">
        <v>356</v>
      </c>
      <c r="C56" s="243" t="s">
        <v>429</v>
      </c>
      <c r="D56" s="97" t="s">
        <v>176</v>
      </c>
      <c r="E56" s="97">
        <v>4</v>
      </c>
      <c r="F56" s="222"/>
      <c r="G56" s="222"/>
    </row>
    <row r="57" spans="1:7" ht="12.75">
      <c r="A57" s="222" t="s">
        <v>430</v>
      </c>
      <c r="B57" s="259" t="s">
        <v>356</v>
      </c>
      <c r="C57" s="243" t="s">
        <v>431</v>
      </c>
      <c r="D57" s="97" t="s">
        <v>103</v>
      </c>
      <c r="E57" s="201">
        <v>10</v>
      </c>
      <c r="F57" s="222"/>
      <c r="G57" s="222"/>
    </row>
    <row r="58" spans="1:7" ht="12.75">
      <c r="A58" s="222" t="s">
        <v>432</v>
      </c>
      <c r="B58" s="242"/>
      <c r="C58" s="243" t="s">
        <v>432</v>
      </c>
      <c r="D58" s="201"/>
      <c r="E58" s="201"/>
      <c r="F58" s="222"/>
      <c r="G58" s="244"/>
    </row>
    <row r="59" spans="1:7" ht="12.75">
      <c r="A59" s="283" t="s">
        <v>442</v>
      </c>
      <c r="B59" s="283"/>
      <c r="C59" s="283"/>
      <c r="D59" s="283"/>
      <c r="E59" s="283"/>
      <c r="F59" s="284"/>
      <c r="G59" s="284"/>
    </row>
    <row r="60" spans="1:7" ht="12.75">
      <c r="A60" s="96"/>
      <c r="B60" s="96"/>
      <c r="C60" s="96"/>
      <c r="D60" s="96"/>
      <c r="E60" s="96"/>
      <c r="F60" s="96"/>
      <c r="G60" s="96"/>
    </row>
  </sheetData>
  <sheetProtection/>
  <mergeCells count="12">
    <mergeCell ref="F5:F6"/>
    <mergeCell ref="G5:G6"/>
    <mergeCell ref="A59:E59"/>
    <mergeCell ref="F59:G59"/>
    <mergeCell ref="A1:J1"/>
    <mergeCell ref="A2:J2"/>
    <mergeCell ref="A3:B4"/>
    <mergeCell ref="C3:J4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5.25390625" style="0" customWidth="1"/>
    <col min="2" max="2" width="18.125" style="0" customWidth="1"/>
    <col min="3" max="3" width="55.125" style="0" customWidth="1"/>
    <col min="4" max="4" width="6.375" style="0" customWidth="1"/>
    <col min="5" max="5" width="10.375" style="0" customWidth="1"/>
    <col min="6" max="6" width="9.75390625" style="0" customWidth="1"/>
    <col min="7" max="7" width="11.125" style="0" customWidth="1"/>
    <col min="8" max="10" width="0" style="0" hidden="1" customWidth="1"/>
  </cols>
  <sheetData>
    <row r="1" spans="1:10" ht="18">
      <c r="A1" s="309" t="s">
        <v>74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18">
      <c r="A2" s="310" t="s">
        <v>110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11" t="s">
        <v>23</v>
      </c>
      <c r="B3" s="312"/>
      <c r="C3" s="313" t="s">
        <v>300</v>
      </c>
      <c r="D3" s="314"/>
      <c r="E3" s="314"/>
      <c r="F3" s="314"/>
      <c r="G3" s="314"/>
      <c r="H3" s="314"/>
      <c r="I3" s="314"/>
      <c r="J3" s="314"/>
    </row>
    <row r="4" spans="1:10" ht="12.75">
      <c r="A4" s="312"/>
      <c r="B4" s="312"/>
      <c r="C4" s="314"/>
      <c r="D4" s="314"/>
      <c r="E4" s="314"/>
      <c r="F4" s="314"/>
      <c r="G4" s="314"/>
      <c r="H4" s="314"/>
      <c r="I4" s="314"/>
      <c r="J4" s="314"/>
    </row>
    <row r="5" spans="1:10" ht="12.75">
      <c r="A5" s="315" t="s">
        <v>26</v>
      </c>
      <c r="B5" s="316" t="s">
        <v>38</v>
      </c>
      <c r="C5" s="302" t="s">
        <v>112</v>
      </c>
      <c r="D5" s="321" t="s">
        <v>1</v>
      </c>
      <c r="E5" s="322"/>
      <c r="F5" s="317" t="s">
        <v>113</v>
      </c>
      <c r="G5" s="323" t="s">
        <v>114</v>
      </c>
      <c r="H5" s="182"/>
      <c r="I5" s="183"/>
      <c r="J5" s="184"/>
    </row>
    <row r="6" spans="1:10" ht="12.75">
      <c r="A6" s="315"/>
      <c r="B6" s="316"/>
      <c r="C6" s="302"/>
      <c r="D6" s="185" t="s">
        <v>2</v>
      </c>
      <c r="E6" s="185" t="s">
        <v>3</v>
      </c>
      <c r="F6" s="318"/>
      <c r="G6" s="324"/>
      <c r="H6" s="182"/>
      <c r="I6" s="183"/>
      <c r="J6" s="184"/>
    </row>
    <row r="7" spans="1:7" s="260" customFormat="1" ht="16.5">
      <c r="A7" s="246" t="s">
        <v>119</v>
      </c>
      <c r="B7" s="246" t="s">
        <v>301</v>
      </c>
      <c r="C7" s="247" t="s">
        <v>302</v>
      </c>
      <c r="D7" s="248"/>
      <c r="E7" s="248"/>
      <c r="F7" s="248"/>
      <c r="G7" s="248"/>
    </row>
    <row r="8" spans="1:7" ht="25.5">
      <c r="A8" s="249" t="s">
        <v>303</v>
      </c>
      <c r="B8" s="249" t="s">
        <v>304</v>
      </c>
      <c r="C8" s="250" t="s">
        <v>305</v>
      </c>
      <c r="D8" s="249" t="s">
        <v>125</v>
      </c>
      <c r="E8" s="261" t="s">
        <v>122</v>
      </c>
      <c r="F8" s="201"/>
      <c r="G8" s="201"/>
    </row>
    <row r="9" spans="1:7" ht="25.5">
      <c r="A9" s="249" t="s">
        <v>306</v>
      </c>
      <c r="B9" s="249" t="s">
        <v>304</v>
      </c>
      <c r="C9" s="250" t="s">
        <v>307</v>
      </c>
      <c r="D9" s="249" t="s">
        <v>125</v>
      </c>
      <c r="E9" s="261" t="s">
        <v>133</v>
      </c>
      <c r="F9" s="201"/>
      <c r="G9" s="201"/>
    </row>
    <row r="10" spans="1:7" ht="38.25">
      <c r="A10" s="249" t="s">
        <v>308</v>
      </c>
      <c r="B10" s="249" t="s">
        <v>304</v>
      </c>
      <c r="C10" s="250" t="s">
        <v>309</v>
      </c>
      <c r="D10" s="249" t="s">
        <v>103</v>
      </c>
      <c r="E10" s="261" t="s">
        <v>310</v>
      </c>
      <c r="F10" s="201"/>
      <c r="G10" s="201"/>
    </row>
    <row r="11" spans="1:7" ht="25.5">
      <c r="A11" s="249" t="s">
        <v>311</v>
      </c>
      <c r="B11" s="249" t="s">
        <v>304</v>
      </c>
      <c r="C11" s="250" t="s">
        <v>312</v>
      </c>
      <c r="D11" s="249" t="s">
        <v>104</v>
      </c>
      <c r="E11" s="261" t="s">
        <v>313</v>
      </c>
      <c r="F11" s="201"/>
      <c r="G11" s="201"/>
    </row>
    <row r="12" spans="1:7" ht="25.5">
      <c r="A12" s="249" t="s">
        <v>314</v>
      </c>
      <c r="B12" s="249" t="s">
        <v>304</v>
      </c>
      <c r="C12" s="250" t="s">
        <v>315</v>
      </c>
      <c r="D12" s="249" t="s">
        <v>104</v>
      </c>
      <c r="E12" s="261" t="s">
        <v>316</v>
      </c>
      <c r="F12" s="201"/>
      <c r="G12" s="201"/>
    </row>
    <row r="13" spans="1:7" ht="25.5">
      <c r="A13" s="249" t="s">
        <v>317</v>
      </c>
      <c r="B13" s="249" t="s">
        <v>304</v>
      </c>
      <c r="C13" s="250" t="s">
        <v>318</v>
      </c>
      <c r="D13" s="249" t="s">
        <v>104</v>
      </c>
      <c r="E13" s="261" t="s">
        <v>313</v>
      </c>
      <c r="F13" s="201"/>
      <c r="G13" s="201"/>
    </row>
    <row r="14" spans="1:7" ht="25.5">
      <c r="A14" s="249" t="s">
        <v>319</v>
      </c>
      <c r="B14" s="249" t="s">
        <v>304</v>
      </c>
      <c r="C14" s="250" t="s">
        <v>320</v>
      </c>
      <c r="D14" s="249" t="s">
        <v>104</v>
      </c>
      <c r="E14" s="261" t="s">
        <v>313</v>
      </c>
      <c r="F14" s="201"/>
      <c r="G14" s="201"/>
    </row>
    <row r="15" spans="1:7" ht="38.25">
      <c r="A15" s="249" t="s">
        <v>321</v>
      </c>
      <c r="B15" s="249" t="s">
        <v>304</v>
      </c>
      <c r="C15" s="250" t="s">
        <v>322</v>
      </c>
      <c r="D15" s="249" t="s">
        <v>104</v>
      </c>
      <c r="E15" s="261" t="s">
        <v>316</v>
      </c>
      <c r="F15" s="201"/>
      <c r="G15" s="201"/>
    </row>
    <row r="16" spans="1:7" ht="38.25">
      <c r="A16" s="249" t="s">
        <v>323</v>
      </c>
      <c r="B16" s="249" t="s">
        <v>304</v>
      </c>
      <c r="C16" s="250" t="s">
        <v>324</v>
      </c>
      <c r="D16" s="249" t="s">
        <v>104</v>
      </c>
      <c r="E16" s="261" t="s">
        <v>325</v>
      </c>
      <c r="F16" s="201"/>
      <c r="G16" s="201"/>
    </row>
    <row r="17" spans="1:7" ht="25.5">
      <c r="A17" s="249" t="s">
        <v>326</v>
      </c>
      <c r="B17" s="249" t="s">
        <v>304</v>
      </c>
      <c r="C17" s="250" t="s">
        <v>327</v>
      </c>
      <c r="D17" s="249" t="s">
        <v>176</v>
      </c>
      <c r="E17" s="261" t="s">
        <v>310</v>
      </c>
      <c r="F17" s="201"/>
      <c r="G17" s="201"/>
    </row>
    <row r="18" spans="1:7" ht="16.5">
      <c r="A18" s="246" t="s">
        <v>122</v>
      </c>
      <c r="B18" s="246" t="s">
        <v>304</v>
      </c>
      <c r="C18" s="247" t="s">
        <v>328</v>
      </c>
      <c r="D18" s="246"/>
      <c r="E18" s="246"/>
      <c r="F18" s="246"/>
      <c r="G18" s="246"/>
    </row>
    <row r="19" spans="1:7" ht="12.75">
      <c r="A19" s="249" t="s">
        <v>329</v>
      </c>
      <c r="B19" s="249" t="s">
        <v>304</v>
      </c>
      <c r="C19" s="250" t="s">
        <v>330</v>
      </c>
      <c r="D19" s="249" t="s">
        <v>331</v>
      </c>
      <c r="E19" s="201" t="s">
        <v>119</v>
      </c>
      <c r="F19" s="201"/>
      <c r="G19" s="201"/>
    </row>
    <row r="20" spans="1:7" ht="25.5">
      <c r="A20" s="249" t="s">
        <v>332</v>
      </c>
      <c r="B20" s="249" t="s">
        <v>304</v>
      </c>
      <c r="C20" s="250" t="s">
        <v>305</v>
      </c>
      <c r="D20" s="249" t="s">
        <v>125</v>
      </c>
      <c r="E20" s="201" t="s">
        <v>119</v>
      </c>
      <c r="F20" s="201"/>
      <c r="G20" s="201"/>
    </row>
    <row r="21" spans="1:7" ht="38.25">
      <c r="A21" s="249" t="s">
        <v>333</v>
      </c>
      <c r="B21" s="249" t="s">
        <v>304</v>
      </c>
      <c r="C21" s="250" t="s">
        <v>309</v>
      </c>
      <c r="D21" s="249" t="s">
        <v>103</v>
      </c>
      <c r="E21" s="201" t="s">
        <v>119</v>
      </c>
      <c r="F21" s="201"/>
      <c r="G21" s="201"/>
    </row>
    <row r="22" spans="1:7" ht="25.5">
      <c r="A22" s="249" t="s">
        <v>334</v>
      </c>
      <c r="B22" s="249" t="s">
        <v>304</v>
      </c>
      <c r="C22" s="250" t="s">
        <v>335</v>
      </c>
      <c r="D22" s="249" t="s">
        <v>103</v>
      </c>
      <c r="E22" s="201" t="s">
        <v>336</v>
      </c>
      <c r="F22" s="201"/>
      <c r="G22" s="201"/>
    </row>
    <row r="23" spans="1:7" ht="38.25">
      <c r="A23" s="249" t="s">
        <v>337</v>
      </c>
      <c r="B23" s="249" t="s">
        <v>304</v>
      </c>
      <c r="C23" s="250" t="s">
        <v>338</v>
      </c>
      <c r="D23" s="249" t="s">
        <v>104</v>
      </c>
      <c r="E23" s="201" t="s">
        <v>339</v>
      </c>
      <c r="F23" s="201"/>
      <c r="G23" s="201"/>
    </row>
    <row r="24" spans="1:7" ht="38.25">
      <c r="A24" s="249" t="s">
        <v>340</v>
      </c>
      <c r="B24" s="249" t="s">
        <v>304</v>
      </c>
      <c r="C24" s="250" t="s">
        <v>341</v>
      </c>
      <c r="D24" s="249" t="s">
        <v>104</v>
      </c>
      <c r="E24" s="201" t="s">
        <v>342</v>
      </c>
      <c r="F24" s="201"/>
      <c r="G24" s="201"/>
    </row>
    <row r="25" spans="1:7" ht="25.5">
      <c r="A25" s="249" t="s">
        <v>343</v>
      </c>
      <c r="B25" s="249" t="s">
        <v>304</v>
      </c>
      <c r="C25" s="250" t="s">
        <v>344</v>
      </c>
      <c r="D25" s="249" t="s">
        <v>104</v>
      </c>
      <c r="E25" s="201" t="s">
        <v>345</v>
      </c>
      <c r="F25" s="201"/>
      <c r="G25" s="201"/>
    </row>
    <row r="26" spans="1:7" ht="25.5">
      <c r="A26" s="249" t="s">
        <v>346</v>
      </c>
      <c r="B26" s="249" t="s">
        <v>304</v>
      </c>
      <c r="C26" s="250" t="s">
        <v>347</v>
      </c>
      <c r="D26" s="249" t="s">
        <v>121</v>
      </c>
      <c r="E26" s="201" t="s">
        <v>348</v>
      </c>
      <c r="F26" s="201"/>
      <c r="G26" s="201"/>
    </row>
    <row r="27" spans="1:7" ht="25.5">
      <c r="A27" s="249" t="s">
        <v>349</v>
      </c>
      <c r="B27" s="249" t="s">
        <v>304</v>
      </c>
      <c r="C27" s="250" t="s">
        <v>350</v>
      </c>
      <c r="D27" s="249" t="s">
        <v>121</v>
      </c>
      <c r="E27" s="201" t="s">
        <v>122</v>
      </c>
      <c r="F27" s="201"/>
      <c r="G27" s="201"/>
    </row>
    <row r="28" spans="1:7" ht="25.5">
      <c r="A28" s="249" t="s">
        <v>351</v>
      </c>
      <c r="B28" s="249" t="s">
        <v>304</v>
      </c>
      <c r="C28" s="250" t="s">
        <v>352</v>
      </c>
      <c r="D28" s="249" t="s">
        <v>104</v>
      </c>
      <c r="E28" s="201" t="s">
        <v>339</v>
      </c>
      <c r="F28" s="201"/>
      <c r="G28" s="201"/>
    </row>
    <row r="29" spans="1:7" ht="25.5">
      <c r="A29" s="249" t="s">
        <v>353</v>
      </c>
      <c r="B29" s="249" t="s">
        <v>304</v>
      </c>
      <c r="C29" s="250" t="s">
        <v>354</v>
      </c>
      <c r="D29" s="249" t="s">
        <v>121</v>
      </c>
      <c r="E29" s="201" t="s">
        <v>348</v>
      </c>
      <c r="F29" s="201"/>
      <c r="G29" s="201"/>
    </row>
    <row r="30" spans="1:7" s="260" customFormat="1" ht="16.5">
      <c r="A30" s="325" t="s">
        <v>443</v>
      </c>
      <c r="B30" s="325"/>
      <c r="C30" s="325"/>
      <c r="D30" s="325"/>
      <c r="E30" s="325"/>
      <c r="F30" s="326"/>
      <c r="G30" s="326"/>
    </row>
  </sheetData>
  <sheetProtection/>
  <mergeCells count="12">
    <mergeCell ref="F5:F6"/>
    <mergeCell ref="G5:G6"/>
    <mergeCell ref="A30:E30"/>
    <mergeCell ref="F30:G30"/>
    <mergeCell ref="A1:J1"/>
    <mergeCell ref="A2:J2"/>
    <mergeCell ref="A3:B4"/>
    <mergeCell ref="C3:J4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Prus</dc:creator>
  <cp:keywords/>
  <dc:description/>
  <cp:lastModifiedBy>Użytkownik systemu Windows</cp:lastModifiedBy>
  <cp:lastPrinted>2023-03-09T08:22:53Z</cp:lastPrinted>
  <dcterms:created xsi:type="dcterms:W3CDTF">2008-10-02T20:45:09Z</dcterms:created>
  <dcterms:modified xsi:type="dcterms:W3CDTF">2023-03-27T12:05:42Z</dcterms:modified>
  <cp:category/>
  <cp:version/>
  <cp:contentType/>
  <cp:contentStatus/>
</cp:coreProperties>
</file>