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(DR) Zespół Projektów Rozwojowych\(LE) - LAS ENERGII\ZZEE\na 2025\3_SWZ Roboczy\SWZ z załącznikami 13.09.2024\"/>
    </mc:Choice>
  </mc:AlternateContent>
  <xr:revisionPtr revIDLastSave="0" documentId="13_ncr:1_{C4AAE599-2C4C-476C-AB66-B6272C6AF75A}" xr6:coauthVersionLast="47" xr6:coauthVersionMax="47" xr10:uidLastSave="{00000000-0000-0000-0000-000000000000}"/>
  <bookViews>
    <workbookView xWindow="-120" yWindow="-120" windowWidth="29040" windowHeight="15720" xr2:uid="{35E064E3-2490-4528-B557-8090ED602CF6}"/>
  </bookViews>
  <sheets>
    <sheet name="Część 1" sheetId="5" r:id="rId1"/>
    <sheet name="Część 2" sheetId="8" r:id="rId2"/>
    <sheet name="NABYWCY" sheetId="10" r:id="rId3"/>
  </sheets>
  <definedNames>
    <definedName name="_xlnm._FilterDatabase" localSheetId="0" hidden="1">'Część 1'!$A$1:$AO$1517</definedName>
    <definedName name="_xlnm._FilterDatabase" localSheetId="1" hidden="1">'Część 2'!$A$1:$AJ$1774</definedName>
    <definedName name="_xlnm._FilterDatabase" localSheetId="2" hidden="1">NABYWCY!$A$2:$L$1541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1" i="8" l="1"/>
  <c r="AL3" i="8"/>
  <c r="AM3" i="8" s="1"/>
  <c r="AO3" i="8" s="1"/>
  <c r="AL4" i="8"/>
  <c r="AM4" i="8" s="1"/>
  <c r="AO4" i="8" s="1"/>
  <c r="AL5" i="8"/>
  <c r="AL6" i="8"/>
  <c r="AL7" i="8"/>
  <c r="AM7" i="8" s="1"/>
  <c r="AO7" i="8" s="1"/>
  <c r="AL8" i="8"/>
  <c r="AM8" i="8" s="1"/>
  <c r="AO8" i="8" s="1"/>
  <c r="AL9" i="8"/>
  <c r="AM9" i="8" s="1"/>
  <c r="AO9" i="8" s="1"/>
  <c r="AL10" i="8"/>
  <c r="AM10" i="8" s="1"/>
  <c r="AO10" i="8" s="1"/>
  <c r="AL11" i="8"/>
  <c r="AM11" i="8" s="1"/>
  <c r="AO11" i="8" s="1"/>
  <c r="AL12" i="8"/>
  <c r="AM12" i="8" s="1"/>
  <c r="AO12" i="8" s="1"/>
  <c r="AL13" i="8"/>
  <c r="AM13" i="8" s="1"/>
  <c r="AO13" i="8" s="1"/>
  <c r="AL14" i="8"/>
  <c r="AM14" i="8" s="1"/>
  <c r="AO14" i="8" s="1"/>
  <c r="AL15" i="8"/>
  <c r="AM15" i="8" s="1"/>
  <c r="AO15" i="8" s="1"/>
  <c r="AL16" i="8"/>
  <c r="AM16" i="8" s="1"/>
  <c r="AO16" i="8" s="1"/>
  <c r="AL17" i="8"/>
  <c r="AL18" i="8"/>
  <c r="AL19" i="8"/>
  <c r="AM19" i="8" s="1"/>
  <c r="AO19" i="8" s="1"/>
  <c r="AL20" i="8"/>
  <c r="AM20" i="8" s="1"/>
  <c r="AO20" i="8" s="1"/>
  <c r="AL21" i="8"/>
  <c r="AM21" i="8" s="1"/>
  <c r="AO21" i="8" s="1"/>
  <c r="AL22" i="8"/>
  <c r="AL23" i="8"/>
  <c r="AM23" i="8" s="1"/>
  <c r="AO23" i="8" s="1"/>
  <c r="AL24" i="8"/>
  <c r="AM24" i="8" s="1"/>
  <c r="AO24" i="8" s="1"/>
  <c r="AL2" i="8"/>
  <c r="AM2" i="8" s="1"/>
  <c r="AO2" i="8" s="1"/>
  <c r="AM5" i="8" l="1"/>
  <c r="AO5" i="8" s="1"/>
  <c r="AM18" i="8"/>
  <c r="AO18" i="8" s="1"/>
  <c r="AM22" i="8"/>
  <c r="AO22" i="8" s="1"/>
  <c r="AM17" i="8"/>
  <c r="AO17" i="8" s="1"/>
  <c r="AM6" i="8"/>
  <c r="AO6" i="8" s="1"/>
  <c r="AN3" i="5" l="1"/>
  <c r="AN4" i="5"/>
  <c r="AN5" i="5"/>
  <c r="AN6" i="5"/>
  <c r="AN7" i="5"/>
  <c r="AN8" i="5"/>
  <c r="AN9" i="5"/>
  <c r="AN10" i="5"/>
  <c r="AN11" i="5"/>
  <c r="AN12" i="5"/>
  <c r="AN13" i="5"/>
  <c r="AN14" i="5"/>
  <c r="AN15" i="5"/>
  <c r="AN16" i="5"/>
  <c r="AN17" i="5"/>
  <c r="AN18" i="5"/>
  <c r="AN19" i="5"/>
  <c r="AN20" i="5"/>
  <c r="AN21" i="5"/>
  <c r="AN22" i="5"/>
  <c r="AN23" i="5"/>
  <c r="AN24" i="5"/>
  <c r="AN25" i="5"/>
  <c r="AN26" i="5"/>
  <c r="AN27" i="5"/>
  <c r="AN28" i="5"/>
  <c r="AN29" i="5"/>
  <c r="AN30" i="5"/>
  <c r="AN31" i="5"/>
  <c r="AN32" i="5"/>
  <c r="AN33" i="5"/>
  <c r="AN34" i="5"/>
  <c r="AN35" i="5"/>
  <c r="AN36" i="5"/>
  <c r="AN37" i="5"/>
  <c r="AN38" i="5"/>
  <c r="AN39" i="5"/>
  <c r="AN40" i="5"/>
  <c r="AN41" i="5"/>
  <c r="AN42" i="5"/>
  <c r="AN43" i="5"/>
  <c r="AN44" i="5"/>
  <c r="AN45" i="5"/>
  <c r="AN46" i="5"/>
  <c r="AN47" i="5"/>
  <c r="AN48" i="5"/>
  <c r="AN49" i="5"/>
  <c r="AN50" i="5"/>
  <c r="AN51" i="5"/>
  <c r="AN52" i="5"/>
  <c r="AN53" i="5"/>
  <c r="AN54" i="5"/>
  <c r="AN55" i="5"/>
  <c r="AN56" i="5"/>
  <c r="AN57" i="5"/>
  <c r="AN58" i="5"/>
  <c r="AN59" i="5"/>
  <c r="AN60" i="5"/>
  <c r="AN61" i="5"/>
  <c r="AN62" i="5"/>
  <c r="AN63" i="5"/>
  <c r="AN64" i="5"/>
  <c r="AN65" i="5"/>
  <c r="AN66" i="5"/>
  <c r="AN67" i="5"/>
  <c r="AN68" i="5"/>
  <c r="AN69" i="5"/>
  <c r="AN70" i="5"/>
  <c r="AN71" i="5"/>
  <c r="AN72" i="5"/>
  <c r="AN73" i="5"/>
  <c r="AN74" i="5"/>
  <c r="AN75" i="5"/>
  <c r="AN76" i="5"/>
  <c r="AN77" i="5"/>
  <c r="AN78" i="5"/>
  <c r="AN79" i="5"/>
  <c r="AN80" i="5"/>
  <c r="AN81" i="5"/>
  <c r="AN82" i="5"/>
  <c r="AN83" i="5"/>
  <c r="AN84" i="5"/>
  <c r="AN85" i="5"/>
  <c r="AN86" i="5"/>
  <c r="AN87" i="5"/>
  <c r="AN88" i="5"/>
  <c r="AN89" i="5"/>
  <c r="AN90" i="5"/>
  <c r="AN91" i="5"/>
  <c r="AN92" i="5"/>
  <c r="AN93" i="5"/>
  <c r="AN94" i="5"/>
  <c r="AN95" i="5"/>
  <c r="AN96" i="5"/>
  <c r="AN97" i="5"/>
  <c r="AN98" i="5"/>
  <c r="AN99" i="5"/>
  <c r="AN100" i="5"/>
  <c r="AN101" i="5"/>
  <c r="AN102" i="5"/>
  <c r="AN103" i="5"/>
  <c r="AN104" i="5"/>
  <c r="AN105" i="5"/>
  <c r="AN106" i="5"/>
  <c r="AN107" i="5"/>
  <c r="AN108" i="5"/>
  <c r="AN109" i="5"/>
  <c r="AN110" i="5"/>
  <c r="AN111" i="5"/>
  <c r="AN112" i="5"/>
  <c r="AN113" i="5"/>
  <c r="AN114" i="5"/>
  <c r="AN115" i="5"/>
  <c r="AN116" i="5"/>
  <c r="AN117" i="5"/>
  <c r="AN118" i="5"/>
  <c r="AN119" i="5"/>
  <c r="AN120" i="5"/>
  <c r="AN121" i="5"/>
  <c r="AN122" i="5"/>
  <c r="AN123" i="5"/>
  <c r="AN124" i="5"/>
  <c r="AN125" i="5"/>
  <c r="AN126" i="5"/>
  <c r="AN127" i="5"/>
  <c r="AN128" i="5"/>
  <c r="AN129" i="5"/>
  <c r="AN130" i="5"/>
  <c r="AN131" i="5"/>
  <c r="AN132" i="5"/>
  <c r="AN133" i="5"/>
  <c r="AN134" i="5"/>
  <c r="AN135" i="5"/>
  <c r="AN136" i="5"/>
  <c r="AN137" i="5"/>
  <c r="AN138" i="5"/>
  <c r="AN139" i="5"/>
  <c r="AN140" i="5"/>
  <c r="AN141" i="5"/>
  <c r="AN142" i="5"/>
  <c r="AN143" i="5"/>
  <c r="AN144" i="5"/>
  <c r="AN145" i="5"/>
  <c r="AN146" i="5"/>
  <c r="AN147" i="5"/>
  <c r="AN148" i="5"/>
  <c r="AN149" i="5"/>
  <c r="AN150" i="5"/>
  <c r="AN151" i="5"/>
  <c r="AN152" i="5"/>
  <c r="AN153" i="5"/>
  <c r="AN154" i="5"/>
  <c r="AN155" i="5"/>
  <c r="AN156" i="5"/>
  <c r="AN157" i="5"/>
  <c r="AN158" i="5"/>
  <c r="AN159" i="5"/>
  <c r="AN160" i="5"/>
  <c r="AN161" i="5"/>
  <c r="AN162" i="5"/>
  <c r="AN163" i="5"/>
  <c r="AN164" i="5"/>
  <c r="AN165" i="5"/>
  <c r="AN166" i="5"/>
  <c r="AN167" i="5"/>
  <c r="AN168" i="5"/>
  <c r="AN169" i="5"/>
  <c r="AN170" i="5"/>
  <c r="AN171" i="5"/>
  <c r="AN172" i="5"/>
  <c r="AN173" i="5"/>
  <c r="AN174" i="5"/>
  <c r="AN175" i="5"/>
  <c r="AN176" i="5"/>
  <c r="AN177" i="5"/>
  <c r="AN178" i="5"/>
  <c r="AN179" i="5"/>
  <c r="AN180" i="5"/>
  <c r="AN181" i="5"/>
  <c r="AN182" i="5"/>
  <c r="AN183" i="5"/>
  <c r="AN184" i="5"/>
  <c r="AN185" i="5"/>
  <c r="AN186" i="5"/>
  <c r="AN187" i="5"/>
  <c r="AN188" i="5"/>
  <c r="AN189" i="5"/>
  <c r="AN190" i="5"/>
  <c r="AN191" i="5"/>
  <c r="AN192" i="5"/>
  <c r="AN193" i="5"/>
  <c r="AN194" i="5"/>
  <c r="AN195" i="5"/>
  <c r="AN196" i="5"/>
  <c r="AN197" i="5"/>
  <c r="AN198" i="5"/>
  <c r="AN199" i="5"/>
  <c r="AN200" i="5"/>
  <c r="AN201" i="5"/>
  <c r="AN202" i="5"/>
  <c r="AN203" i="5"/>
  <c r="AN204" i="5"/>
  <c r="AN205" i="5"/>
  <c r="AN206" i="5"/>
  <c r="AN207" i="5"/>
  <c r="AN208" i="5"/>
  <c r="AN209" i="5"/>
  <c r="AN210" i="5"/>
  <c r="AN211" i="5"/>
  <c r="AN212" i="5"/>
  <c r="AN213" i="5"/>
  <c r="AN214" i="5"/>
  <c r="AN215" i="5"/>
  <c r="AN216" i="5"/>
  <c r="AN217" i="5"/>
  <c r="AN218" i="5"/>
  <c r="AN219" i="5"/>
  <c r="AN220" i="5"/>
  <c r="AN221" i="5"/>
  <c r="AN222" i="5"/>
  <c r="AN223" i="5"/>
  <c r="AN224" i="5"/>
  <c r="AN225" i="5"/>
  <c r="AN226" i="5"/>
  <c r="AN227" i="5"/>
  <c r="AN228" i="5"/>
  <c r="AN229" i="5"/>
  <c r="AN230" i="5"/>
  <c r="AN231" i="5"/>
  <c r="AN232" i="5"/>
  <c r="AN233" i="5"/>
  <c r="AN234" i="5"/>
  <c r="AN235" i="5"/>
  <c r="AN236" i="5"/>
  <c r="AN237" i="5"/>
  <c r="AN238" i="5"/>
  <c r="AN239" i="5"/>
  <c r="AN240" i="5"/>
  <c r="AN241" i="5"/>
  <c r="AN242" i="5"/>
  <c r="AN243" i="5"/>
  <c r="AN244" i="5"/>
  <c r="AN245" i="5"/>
  <c r="AN246" i="5"/>
  <c r="AN247" i="5"/>
  <c r="AN248" i="5"/>
  <c r="AN249" i="5"/>
  <c r="AN250" i="5"/>
  <c r="AN251" i="5"/>
  <c r="AN252" i="5"/>
  <c r="AN253" i="5"/>
  <c r="AN254" i="5"/>
  <c r="AN255" i="5"/>
  <c r="AN256" i="5"/>
  <c r="AN257" i="5"/>
  <c r="AN258" i="5"/>
  <c r="AN259" i="5"/>
  <c r="AN260" i="5"/>
  <c r="AN261" i="5"/>
  <c r="AN262" i="5"/>
  <c r="AN263" i="5"/>
  <c r="AN264" i="5"/>
  <c r="AN265" i="5"/>
  <c r="AN266" i="5"/>
  <c r="AN267" i="5"/>
  <c r="AN268" i="5"/>
  <c r="AN269" i="5"/>
  <c r="AN270" i="5"/>
  <c r="AN271" i="5"/>
  <c r="AN272" i="5"/>
  <c r="AN273" i="5"/>
  <c r="AN274" i="5"/>
  <c r="AN275" i="5"/>
  <c r="AN276" i="5"/>
  <c r="AN277" i="5"/>
  <c r="AN278" i="5"/>
  <c r="AN279" i="5"/>
  <c r="AN280" i="5"/>
  <c r="AN281" i="5"/>
  <c r="AN282" i="5"/>
  <c r="AN283" i="5"/>
  <c r="AN284" i="5"/>
  <c r="AN285" i="5"/>
  <c r="AN286" i="5"/>
  <c r="AN287" i="5"/>
  <c r="AN288" i="5"/>
  <c r="AN289" i="5"/>
  <c r="AN290" i="5"/>
  <c r="AN291" i="5"/>
  <c r="AN292" i="5"/>
  <c r="AN293" i="5"/>
  <c r="AN294" i="5"/>
  <c r="AN295" i="5"/>
  <c r="AN296" i="5"/>
  <c r="AN297" i="5"/>
  <c r="AN298" i="5"/>
  <c r="AN299" i="5"/>
  <c r="AN300" i="5"/>
  <c r="AN301" i="5"/>
  <c r="AN302" i="5"/>
  <c r="AN303" i="5"/>
  <c r="AN304" i="5"/>
  <c r="AN305" i="5"/>
  <c r="AN306" i="5"/>
  <c r="AN307" i="5"/>
  <c r="AN308" i="5"/>
  <c r="AN309" i="5"/>
  <c r="AN310" i="5"/>
  <c r="AN311" i="5"/>
  <c r="AN312" i="5"/>
  <c r="AN313" i="5"/>
  <c r="AN314" i="5"/>
  <c r="AN315" i="5"/>
  <c r="AN316" i="5"/>
  <c r="AN317" i="5"/>
  <c r="AN318" i="5"/>
  <c r="AN319" i="5"/>
  <c r="AN320" i="5"/>
  <c r="AN321" i="5"/>
  <c r="AN322" i="5"/>
  <c r="AN323" i="5"/>
  <c r="AN324" i="5"/>
  <c r="AN325" i="5"/>
  <c r="AN326" i="5"/>
  <c r="AN327" i="5"/>
  <c r="AN328" i="5"/>
  <c r="AN329" i="5"/>
  <c r="AN330" i="5"/>
  <c r="AN331" i="5"/>
  <c r="AN332" i="5"/>
  <c r="AN333" i="5"/>
  <c r="AN334" i="5"/>
  <c r="AN335" i="5"/>
  <c r="AN336" i="5"/>
  <c r="AN337" i="5"/>
  <c r="AN338" i="5"/>
  <c r="AN339" i="5"/>
  <c r="AN340" i="5"/>
  <c r="AN341" i="5"/>
  <c r="AN342" i="5"/>
  <c r="AN343" i="5"/>
  <c r="AN344" i="5"/>
  <c r="AN345" i="5"/>
  <c r="AN346" i="5"/>
  <c r="AN347" i="5"/>
  <c r="AN348" i="5"/>
  <c r="AN349" i="5"/>
  <c r="AN350" i="5"/>
  <c r="AN351" i="5"/>
  <c r="AN352" i="5"/>
  <c r="AN353" i="5"/>
  <c r="AN354" i="5"/>
  <c r="AN355" i="5"/>
  <c r="AN356" i="5"/>
  <c r="AN357" i="5"/>
  <c r="AN358" i="5"/>
  <c r="AN359" i="5"/>
  <c r="AN360" i="5"/>
  <c r="AN361" i="5"/>
  <c r="AN362" i="5"/>
  <c r="AN363" i="5"/>
  <c r="AN364" i="5"/>
  <c r="AN365" i="5"/>
  <c r="AN366" i="5"/>
  <c r="AN367" i="5"/>
  <c r="AN368" i="5"/>
  <c r="AN369" i="5"/>
  <c r="AN370" i="5"/>
  <c r="AN371" i="5"/>
  <c r="AN372" i="5"/>
  <c r="AN373" i="5"/>
  <c r="AN374" i="5"/>
  <c r="AN375" i="5"/>
  <c r="AN376" i="5"/>
  <c r="AN377" i="5"/>
  <c r="AN378" i="5"/>
  <c r="AN379" i="5"/>
  <c r="AN380" i="5"/>
  <c r="AN381" i="5"/>
  <c r="AN382" i="5"/>
  <c r="AN383" i="5"/>
  <c r="AN384" i="5"/>
  <c r="AN385" i="5"/>
  <c r="AN386" i="5"/>
  <c r="AN387" i="5"/>
  <c r="AN388" i="5"/>
  <c r="AN389" i="5"/>
  <c r="AN390" i="5"/>
  <c r="AN391" i="5"/>
  <c r="AN392" i="5"/>
  <c r="AN393" i="5"/>
  <c r="AN394" i="5"/>
  <c r="AN395" i="5"/>
  <c r="AN396" i="5"/>
  <c r="AN397" i="5"/>
  <c r="AN398" i="5"/>
  <c r="AN399" i="5"/>
  <c r="AN400" i="5"/>
  <c r="AN401" i="5"/>
  <c r="AN402" i="5"/>
  <c r="AN403" i="5"/>
  <c r="AN404" i="5"/>
  <c r="AN405" i="5"/>
  <c r="AN406" i="5"/>
  <c r="AN407" i="5"/>
  <c r="AN408" i="5"/>
  <c r="AN409" i="5"/>
  <c r="AN410" i="5"/>
  <c r="AN411" i="5"/>
  <c r="AN412" i="5"/>
  <c r="AN413" i="5"/>
  <c r="AN414" i="5"/>
  <c r="AN415" i="5"/>
  <c r="AN416" i="5"/>
  <c r="AN417" i="5"/>
  <c r="AN418" i="5"/>
  <c r="AN419" i="5"/>
  <c r="AN420" i="5"/>
  <c r="AN421" i="5"/>
  <c r="AN422" i="5"/>
  <c r="AN423" i="5"/>
  <c r="AN424" i="5"/>
  <c r="AN425" i="5"/>
  <c r="AN426" i="5"/>
  <c r="AN427" i="5"/>
  <c r="AN428" i="5"/>
  <c r="AN429" i="5"/>
  <c r="AN430" i="5"/>
  <c r="AN431" i="5"/>
  <c r="AN432" i="5"/>
  <c r="AN433" i="5"/>
  <c r="AN434" i="5"/>
  <c r="AN435" i="5"/>
  <c r="AN436" i="5"/>
  <c r="AN437" i="5"/>
  <c r="AN438" i="5"/>
  <c r="AN439" i="5"/>
  <c r="AN440" i="5"/>
  <c r="AN441" i="5"/>
  <c r="AN442" i="5"/>
  <c r="AN443" i="5"/>
  <c r="AN444" i="5"/>
  <c r="AN445" i="5"/>
  <c r="AN446" i="5"/>
  <c r="AN447" i="5"/>
  <c r="AN448" i="5"/>
  <c r="AN449" i="5"/>
  <c r="AN450" i="5"/>
  <c r="AN451" i="5"/>
  <c r="AN452" i="5"/>
  <c r="AN453" i="5"/>
  <c r="AN454" i="5"/>
  <c r="AN455" i="5"/>
  <c r="AN456" i="5"/>
  <c r="AN457" i="5"/>
  <c r="AN458" i="5"/>
  <c r="AN459" i="5"/>
  <c r="AN460" i="5"/>
  <c r="AN461" i="5"/>
  <c r="AN462" i="5"/>
  <c r="AN463" i="5"/>
  <c r="AN464" i="5"/>
  <c r="AN465" i="5"/>
  <c r="AN466" i="5"/>
  <c r="AN467" i="5"/>
  <c r="AN468" i="5"/>
  <c r="AN469" i="5"/>
  <c r="AN470" i="5"/>
  <c r="AN471" i="5"/>
  <c r="AN472" i="5"/>
  <c r="AN473" i="5"/>
  <c r="AN474" i="5"/>
  <c r="AN475" i="5"/>
  <c r="AN476" i="5"/>
  <c r="AN477" i="5"/>
  <c r="AN478" i="5"/>
  <c r="AN479" i="5"/>
  <c r="AN480" i="5"/>
  <c r="AN481" i="5"/>
  <c r="AN482" i="5"/>
  <c r="AN483" i="5"/>
  <c r="AN484" i="5"/>
  <c r="AN485" i="5"/>
  <c r="AN486" i="5"/>
  <c r="AN487" i="5"/>
  <c r="AN488" i="5"/>
  <c r="AN489" i="5"/>
  <c r="AN490" i="5"/>
  <c r="AN491" i="5"/>
  <c r="AN492" i="5"/>
  <c r="AN493" i="5"/>
  <c r="AN494" i="5"/>
  <c r="AN495" i="5"/>
  <c r="AN496" i="5"/>
  <c r="AN497" i="5"/>
  <c r="AN498" i="5"/>
  <c r="AN499" i="5"/>
  <c r="AN500" i="5"/>
  <c r="AN501" i="5"/>
  <c r="AN502" i="5"/>
  <c r="AN503" i="5"/>
  <c r="AN504" i="5"/>
  <c r="AN505" i="5"/>
  <c r="AN506" i="5"/>
  <c r="AN507" i="5"/>
  <c r="AN508" i="5"/>
  <c r="AN509" i="5"/>
  <c r="AN510" i="5"/>
  <c r="AN511" i="5"/>
  <c r="AN512" i="5"/>
  <c r="AN513" i="5"/>
  <c r="AN514" i="5"/>
  <c r="AN515" i="5"/>
  <c r="AN516" i="5"/>
  <c r="AN517" i="5"/>
  <c r="AN518" i="5"/>
  <c r="AN519" i="5"/>
  <c r="AN520" i="5"/>
  <c r="AN521" i="5"/>
  <c r="AN522" i="5"/>
  <c r="AN523" i="5"/>
  <c r="AN524" i="5"/>
  <c r="AN525" i="5"/>
  <c r="AN526" i="5"/>
  <c r="AN527" i="5"/>
  <c r="AN528" i="5"/>
  <c r="AN529" i="5"/>
  <c r="AN530" i="5"/>
  <c r="AN531" i="5"/>
  <c r="AN532" i="5"/>
  <c r="AN533" i="5"/>
  <c r="AN534" i="5"/>
  <c r="AN535" i="5"/>
  <c r="AN536" i="5"/>
  <c r="AN537" i="5"/>
  <c r="AN538" i="5"/>
  <c r="AN539" i="5"/>
  <c r="AN540" i="5"/>
  <c r="AN541" i="5"/>
  <c r="AN542" i="5"/>
  <c r="AN543" i="5"/>
  <c r="AN544" i="5"/>
  <c r="AN545" i="5"/>
  <c r="AN546" i="5"/>
  <c r="AN547" i="5"/>
  <c r="AN548" i="5"/>
  <c r="AN549" i="5"/>
  <c r="AN550" i="5"/>
  <c r="AN551" i="5"/>
  <c r="AN552" i="5"/>
  <c r="AN553" i="5"/>
  <c r="AN554" i="5"/>
  <c r="AN555" i="5"/>
  <c r="AN556" i="5"/>
  <c r="AN557" i="5"/>
  <c r="AN558" i="5"/>
  <c r="AN559" i="5"/>
  <c r="AN560" i="5"/>
  <c r="AN561" i="5"/>
  <c r="AN562" i="5"/>
  <c r="AN563" i="5"/>
  <c r="AN564" i="5"/>
  <c r="AN565" i="5"/>
  <c r="AN566" i="5"/>
  <c r="AN567" i="5"/>
  <c r="AN568" i="5"/>
  <c r="AN569" i="5"/>
  <c r="AN570" i="5"/>
  <c r="AN571" i="5"/>
  <c r="AN572" i="5"/>
  <c r="AN573" i="5"/>
  <c r="AN574" i="5"/>
  <c r="AN575" i="5"/>
  <c r="AN576" i="5"/>
  <c r="AN577" i="5"/>
  <c r="AN578" i="5"/>
  <c r="AN579" i="5"/>
  <c r="AN580" i="5"/>
  <c r="AN581" i="5"/>
  <c r="AN582" i="5"/>
  <c r="AN583" i="5"/>
  <c r="AN584" i="5"/>
  <c r="AN585" i="5"/>
  <c r="AN586" i="5"/>
  <c r="AN587" i="5"/>
  <c r="AN588" i="5"/>
  <c r="AN589" i="5"/>
  <c r="AN590" i="5"/>
  <c r="AN591" i="5"/>
  <c r="AN592" i="5"/>
  <c r="AN593" i="5"/>
  <c r="AN594" i="5"/>
  <c r="AN595" i="5"/>
  <c r="AN596" i="5"/>
  <c r="AN597" i="5"/>
  <c r="AN598" i="5"/>
  <c r="AN599" i="5"/>
  <c r="AN600" i="5"/>
  <c r="AN601" i="5"/>
  <c r="AN602" i="5"/>
  <c r="AN603" i="5"/>
  <c r="AN604" i="5"/>
  <c r="AN605" i="5"/>
  <c r="AN606" i="5"/>
  <c r="AN607" i="5"/>
  <c r="AN608" i="5"/>
  <c r="AN609" i="5"/>
  <c r="AN610" i="5"/>
  <c r="AN611" i="5"/>
  <c r="AN612" i="5"/>
  <c r="AN613" i="5"/>
  <c r="AN614" i="5"/>
  <c r="AN615" i="5"/>
  <c r="AN616" i="5"/>
  <c r="AN617" i="5"/>
  <c r="AN618" i="5"/>
  <c r="AN619" i="5"/>
  <c r="AN620" i="5"/>
  <c r="AN621" i="5"/>
  <c r="AN622" i="5"/>
  <c r="AN623" i="5"/>
  <c r="AN624" i="5"/>
  <c r="AN625" i="5"/>
  <c r="AN626" i="5"/>
  <c r="AN627" i="5"/>
  <c r="AN628" i="5"/>
  <c r="AN629" i="5"/>
  <c r="AN630" i="5"/>
  <c r="AN631" i="5"/>
  <c r="AN632" i="5"/>
  <c r="AN633" i="5"/>
  <c r="AN634" i="5"/>
  <c r="AN635" i="5"/>
  <c r="AN636" i="5"/>
  <c r="AN637" i="5"/>
  <c r="AN638" i="5"/>
  <c r="AN639" i="5"/>
  <c r="AN640" i="5"/>
  <c r="AN641" i="5"/>
  <c r="AN642" i="5"/>
  <c r="AN643" i="5"/>
  <c r="AN644" i="5"/>
  <c r="AN645" i="5"/>
  <c r="AN646" i="5"/>
  <c r="AN647" i="5"/>
  <c r="AN648" i="5"/>
  <c r="AN649" i="5"/>
  <c r="AN650" i="5"/>
  <c r="AN651" i="5"/>
  <c r="AN652" i="5"/>
  <c r="AN653" i="5"/>
  <c r="AN654" i="5"/>
  <c r="AN655" i="5"/>
  <c r="AN656" i="5"/>
  <c r="AN657" i="5"/>
  <c r="AN658" i="5"/>
  <c r="AN659" i="5"/>
  <c r="AN660" i="5"/>
  <c r="AN661" i="5"/>
  <c r="AN662" i="5"/>
  <c r="AN663" i="5"/>
  <c r="AN664" i="5"/>
  <c r="AN665" i="5"/>
  <c r="AN666" i="5"/>
  <c r="AN667" i="5"/>
  <c r="AN668" i="5"/>
  <c r="AN669" i="5"/>
  <c r="AN670" i="5"/>
  <c r="AN671" i="5"/>
  <c r="AN672" i="5"/>
  <c r="AN673" i="5"/>
  <c r="AN674" i="5"/>
  <c r="AN675" i="5"/>
  <c r="AN676" i="5"/>
  <c r="AN677" i="5"/>
  <c r="AN678" i="5"/>
  <c r="AN679" i="5"/>
  <c r="AN680" i="5"/>
  <c r="AN681" i="5"/>
  <c r="AN682" i="5"/>
  <c r="AN683" i="5"/>
  <c r="AN684" i="5"/>
  <c r="AN685" i="5"/>
  <c r="AN686" i="5"/>
  <c r="AN687" i="5"/>
  <c r="AN688" i="5"/>
  <c r="AN689" i="5"/>
  <c r="AN690" i="5"/>
  <c r="AN691" i="5"/>
  <c r="AN692" i="5"/>
  <c r="AN693" i="5"/>
  <c r="AN694" i="5"/>
  <c r="AN695" i="5"/>
  <c r="AN696" i="5"/>
  <c r="AN697" i="5"/>
  <c r="AN698" i="5"/>
  <c r="AN699" i="5"/>
  <c r="AN700" i="5"/>
  <c r="AN701" i="5"/>
  <c r="AN702" i="5"/>
  <c r="AN703" i="5"/>
  <c r="AN704" i="5"/>
  <c r="AN705" i="5"/>
  <c r="AN706" i="5"/>
  <c r="AN707" i="5"/>
  <c r="AN708" i="5"/>
  <c r="AN709" i="5"/>
  <c r="AN710" i="5"/>
  <c r="AN711" i="5"/>
  <c r="AN712" i="5"/>
  <c r="AN713" i="5"/>
  <c r="AN714" i="5"/>
  <c r="AN715" i="5"/>
  <c r="AN716" i="5"/>
  <c r="AN717" i="5"/>
  <c r="AN718" i="5"/>
  <c r="AN719" i="5"/>
  <c r="AN720" i="5"/>
  <c r="AN721" i="5"/>
  <c r="AN722" i="5"/>
  <c r="AN723" i="5"/>
  <c r="AN724" i="5"/>
  <c r="AN725" i="5"/>
  <c r="AN726" i="5"/>
  <c r="AN727" i="5"/>
  <c r="AN728" i="5"/>
  <c r="AN729" i="5"/>
  <c r="AN730" i="5"/>
  <c r="AN731" i="5"/>
  <c r="AN732" i="5"/>
  <c r="AN733" i="5"/>
  <c r="AN734" i="5"/>
  <c r="AN735" i="5"/>
  <c r="AN736" i="5"/>
  <c r="AN737" i="5"/>
  <c r="AN738" i="5"/>
  <c r="AN739" i="5"/>
  <c r="AN740" i="5"/>
  <c r="AN741" i="5"/>
  <c r="AN742" i="5"/>
  <c r="AN743" i="5"/>
  <c r="AN744" i="5"/>
  <c r="AN745" i="5"/>
  <c r="AN746" i="5"/>
  <c r="AN747" i="5"/>
  <c r="AN748" i="5"/>
  <c r="AN749" i="5"/>
  <c r="AN750" i="5"/>
  <c r="AN751" i="5"/>
  <c r="AN752" i="5"/>
  <c r="AN753" i="5"/>
  <c r="AN754" i="5"/>
  <c r="AN755" i="5"/>
  <c r="AN756" i="5"/>
  <c r="AN757" i="5"/>
  <c r="AN758" i="5"/>
  <c r="AN759" i="5"/>
  <c r="AN760" i="5"/>
  <c r="AN761" i="5"/>
  <c r="AN762" i="5"/>
  <c r="AN763" i="5"/>
  <c r="AN764" i="5"/>
  <c r="AN765" i="5"/>
  <c r="AN766" i="5"/>
  <c r="AN767" i="5"/>
  <c r="AN768" i="5"/>
  <c r="AN769" i="5"/>
  <c r="AN770" i="5"/>
  <c r="AN771" i="5"/>
  <c r="AN772" i="5"/>
  <c r="AN773" i="5"/>
  <c r="AN774" i="5"/>
  <c r="AN775" i="5"/>
  <c r="AN776" i="5"/>
  <c r="AN777" i="5"/>
  <c r="AN778" i="5"/>
  <c r="AN779" i="5"/>
  <c r="AN780" i="5"/>
  <c r="AN781" i="5"/>
  <c r="AN782" i="5"/>
  <c r="AN783" i="5"/>
  <c r="AN784" i="5"/>
  <c r="AN785" i="5"/>
  <c r="AN786" i="5"/>
  <c r="AN787" i="5"/>
  <c r="AN788" i="5"/>
  <c r="AN789" i="5"/>
  <c r="AN790" i="5"/>
  <c r="AN791" i="5"/>
  <c r="AN792" i="5"/>
  <c r="AN793" i="5"/>
  <c r="AN794" i="5"/>
  <c r="AN795" i="5"/>
  <c r="AN796" i="5"/>
  <c r="AN797" i="5"/>
  <c r="AN798" i="5"/>
  <c r="AN799" i="5"/>
  <c r="AN800" i="5"/>
  <c r="AN801" i="5"/>
  <c r="AN802" i="5"/>
  <c r="AN803" i="5"/>
  <c r="AN804" i="5"/>
  <c r="AN805" i="5"/>
  <c r="AN806" i="5"/>
  <c r="AN807" i="5"/>
  <c r="AN808" i="5"/>
  <c r="AN809" i="5"/>
  <c r="AN810" i="5"/>
  <c r="AN811" i="5"/>
  <c r="AN812" i="5"/>
  <c r="AN813" i="5"/>
  <c r="AN814" i="5"/>
  <c r="AN815" i="5"/>
  <c r="AN816" i="5"/>
  <c r="AN817" i="5"/>
  <c r="AN818" i="5"/>
  <c r="AN819" i="5"/>
  <c r="AN820" i="5"/>
  <c r="AN821" i="5"/>
  <c r="AN822" i="5"/>
  <c r="AN823" i="5"/>
  <c r="AN824" i="5"/>
  <c r="AN825" i="5"/>
  <c r="AN826" i="5"/>
  <c r="AN827" i="5"/>
  <c r="AN828" i="5"/>
  <c r="AN829" i="5"/>
  <c r="AN830" i="5"/>
  <c r="AN831" i="5"/>
  <c r="AN832" i="5"/>
  <c r="AN833" i="5"/>
  <c r="AN834" i="5"/>
  <c r="AN835" i="5"/>
  <c r="AN836" i="5"/>
  <c r="AN837" i="5"/>
  <c r="AN838" i="5"/>
  <c r="AN839" i="5"/>
  <c r="AN840" i="5"/>
  <c r="AN841" i="5"/>
  <c r="AN842" i="5"/>
  <c r="AN843" i="5"/>
  <c r="AN844" i="5"/>
  <c r="AN845" i="5"/>
  <c r="AN846" i="5"/>
  <c r="AN847" i="5"/>
  <c r="AN848" i="5"/>
  <c r="AN849" i="5"/>
  <c r="AN850" i="5"/>
  <c r="AN851" i="5"/>
  <c r="AN852" i="5"/>
  <c r="AN853" i="5"/>
  <c r="AN854" i="5"/>
  <c r="AN855" i="5"/>
  <c r="AN856" i="5"/>
  <c r="AN857" i="5"/>
  <c r="AN858" i="5"/>
  <c r="AN859" i="5"/>
  <c r="AN860" i="5"/>
  <c r="AN861" i="5"/>
  <c r="AN862" i="5"/>
  <c r="AN863" i="5"/>
  <c r="AN864" i="5"/>
  <c r="AN865" i="5"/>
  <c r="AN866" i="5"/>
  <c r="AN867" i="5"/>
  <c r="AN868" i="5"/>
  <c r="AN869" i="5"/>
  <c r="AN870" i="5"/>
  <c r="AN871" i="5"/>
  <c r="AN872" i="5"/>
  <c r="AN873" i="5"/>
  <c r="AN874" i="5"/>
  <c r="AN875" i="5"/>
  <c r="AN876" i="5"/>
  <c r="AN877" i="5"/>
  <c r="AN878" i="5"/>
  <c r="AN879" i="5"/>
  <c r="AN880" i="5"/>
  <c r="AN881" i="5"/>
  <c r="AN882" i="5"/>
  <c r="AN883" i="5"/>
  <c r="AN884" i="5"/>
  <c r="AN885" i="5"/>
  <c r="AN886" i="5"/>
  <c r="AN887" i="5"/>
  <c r="AN888" i="5"/>
  <c r="AN889" i="5"/>
  <c r="AN890" i="5"/>
  <c r="AN891" i="5"/>
  <c r="AN892" i="5"/>
  <c r="AN893" i="5"/>
  <c r="AN894" i="5"/>
  <c r="AN895" i="5"/>
  <c r="AN896" i="5"/>
  <c r="AN897" i="5"/>
  <c r="AN898" i="5"/>
  <c r="AN899" i="5"/>
  <c r="AN900" i="5"/>
  <c r="AN901" i="5"/>
  <c r="AN902" i="5"/>
  <c r="AN903" i="5"/>
  <c r="AN904" i="5"/>
  <c r="AN905" i="5"/>
  <c r="AN906" i="5"/>
  <c r="AN907" i="5"/>
  <c r="AN908" i="5"/>
  <c r="AN909" i="5"/>
  <c r="AN910" i="5"/>
  <c r="AN911" i="5"/>
  <c r="AN912" i="5"/>
  <c r="AN913" i="5"/>
  <c r="AN914" i="5"/>
  <c r="AN915" i="5"/>
  <c r="AN916" i="5"/>
  <c r="AN917" i="5"/>
  <c r="AN918" i="5"/>
  <c r="AN919" i="5"/>
  <c r="AN920" i="5"/>
  <c r="AN921" i="5"/>
  <c r="AN922" i="5"/>
  <c r="AN923" i="5"/>
  <c r="AN924" i="5"/>
  <c r="AN925" i="5"/>
  <c r="AN926" i="5"/>
  <c r="AN927" i="5"/>
  <c r="AN928" i="5"/>
  <c r="AN929" i="5"/>
  <c r="AN930" i="5"/>
  <c r="AN931" i="5"/>
  <c r="AN932" i="5"/>
  <c r="AN933" i="5"/>
  <c r="AN934" i="5"/>
  <c r="AN935" i="5"/>
  <c r="AN936" i="5"/>
  <c r="AN937" i="5"/>
  <c r="AN938" i="5"/>
  <c r="AN939" i="5"/>
  <c r="AN940" i="5"/>
  <c r="AN941" i="5"/>
  <c r="AN942" i="5"/>
  <c r="AN943" i="5"/>
  <c r="AN944" i="5"/>
  <c r="AN945" i="5"/>
  <c r="AN946" i="5"/>
  <c r="AN947" i="5"/>
  <c r="AN948" i="5"/>
  <c r="AN949" i="5"/>
  <c r="AN950" i="5"/>
  <c r="AN951" i="5"/>
  <c r="AN952" i="5"/>
  <c r="AN953" i="5"/>
  <c r="AN954" i="5"/>
  <c r="AN955" i="5"/>
  <c r="AN956" i="5"/>
  <c r="AN957" i="5"/>
  <c r="AN958" i="5"/>
  <c r="AN959" i="5"/>
  <c r="AN960" i="5"/>
  <c r="AN961" i="5"/>
  <c r="AN962" i="5"/>
  <c r="AN963" i="5"/>
  <c r="AN964" i="5"/>
  <c r="AN965" i="5"/>
  <c r="AN966" i="5"/>
  <c r="AN967" i="5"/>
  <c r="AN968" i="5"/>
  <c r="AN969" i="5"/>
  <c r="AN970" i="5"/>
  <c r="AN971" i="5"/>
  <c r="AN972" i="5"/>
  <c r="AN973" i="5"/>
  <c r="AN974" i="5"/>
  <c r="AN975" i="5"/>
  <c r="AN976" i="5"/>
  <c r="AN977" i="5"/>
  <c r="AN978" i="5"/>
  <c r="AN979" i="5"/>
  <c r="AN980" i="5"/>
  <c r="AN981" i="5"/>
  <c r="AN982" i="5"/>
  <c r="AN983" i="5"/>
  <c r="AN984" i="5"/>
  <c r="AN985" i="5"/>
  <c r="AN986" i="5"/>
  <c r="AN987" i="5"/>
  <c r="AN988" i="5"/>
  <c r="AN989" i="5"/>
  <c r="AN990" i="5"/>
  <c r="AN991" i="5"/>
  <c r="AN992" i="5"/>
  <c r="AN993" i="5"/>
  <c r="AN994" i="5"/>
  <c r="AN995" i="5"/>
  <c r="AN996" i="5"/>
  <c r="AN997" i="5"/>
  <c r="AN998" i="5"/>
  <c r="AN999" i="5"/>
  <c r="AN1000" i="5"/>
  <c r="AN1001" i="5"/>
  <c r="AN1002" i="5"/>
  <c r="AN1003" i="5"/>
  <c r="AN1004" i="5"/>
  <c r="AN1005" i="5"/>
  <c r="AN1006" i="5"/>
  <c r="AN1007" i="5"/>
  <c r="AN1008" i="5"/>
  <c r="AN1009" i="5"/>
  <c r="AN1010" i="5"/>
  <c r="AN1011" i="5"/>
  <c r="AN1012" i="5"/>
  <c r="AN1013" i="5"/>
  <c r="AN1014" i="5"/>
  <c r="AN1015" i="5"/>
  <c r="AN1016" i="5"/>
  <c r="AN1017" i="5"/>
  <c r="AN1018" i="5"/>
  <c r="AN1019" i="5"/>
  <c r="AN1020" i="5"/>
  <c r="AN1021" i="5"/>
  <c r="AN1022" i="5"/>
  <c r="AN1023" i="5"/>
  <c r="AN1024" i="5"/>
  <c r="AN1025" i="5"/>
  <c r="AN1026" i="5"/>
  <c r="AN1027" i="5"/>
  <c r="AN1028" i="5"/>
  <c r="AN1029" i="5"/>
  <c r="AN1030" i="5"/>
  <c r="AN1031" i="5"/>
  <c r="AN1032" i="5"/>
  <c r="AN1033" i="5"/>
  <c r="AN1034" i="5"/>
  <c r="AN1035" i="5"/>
  <c r="AN1036" i="5"/>
  <c r="AN1037" i="5"/>
  <c r="AN1038" i="5"/>
  <c r="AN1039" i="5"/>
  <c r="AN1040" i="5"/>
  <c r="AN1041" i="5"/>
  <c r="AN1042" i="5"/>
  <c r="AN1043" i="5"/>
  <c r="AN1044" i="5"/>
  <c r="AN1045" i="5"/>
  <c r="AN1046" i="5"/>
  <c r="AN1047" i="5"/>
  <c r="AN1048" i="5"/>
  <c r="AN1049" i="5"/>
  <c r="AN1050" i="5"/>
  <c r="AN1051" i="5"/>
  <c r="AN1052" i="5"/>
  <c r="AN1053" i="5"/>
  <c r="AN1054" i="5"/>
  <c r="AN1055" i="5"/>
  <c r="AN1056" i="5"/>
  <c r="AN1057" i="5"/>
  <c r="AN1058" i="5"/>
  <c r="AN1059" i="5"/>
  <c r="AN1060" i="5"/>
  <c r="AN1061" i="5"/>
  <c r="AN1062" i="5"/>
  <c r="AN1063" i="5"/>
  <c r="AN1064" i="5"/>
  <c r="AN1065" i="5"/>
  <c r="AN1066" i="5"/>
  <c r="AN1067" i="5"/>
  <c r="AN1068" i="5"/>
  <c r="AN1069" i="5"/>
  <c r="AN1070" i="5"/>
  <c r="AN1071" i="5"/>
  <c r="AN1072" i="5"/>
  <c r="AN1073" i="5"/>
  <c r="AN1074" i="5"/>
  <c r="AN1075" i="5"/>
  <c r="AN1076" i="5"/>
  <c r="AN1077" i="5"/>
  <c r="AN1078" i="5"/>
  <c r="AN1079" i="5"/>
  <c r="AN1080" i="5"/>
  <c r="AN1081" i="5"/>
  <c r="AN1082" i="5"/>
  <c r="AN1083" i="5"/>
  <c r="AN1084" i="5"/>
  <c r="AN1085" i="5"/>
  <c r="AN1086" i="5"/>
  <c r="AN1087" i="5"/>
  <c r="AN1088" i="5"/>
  <c r="AN1089" i="5"/>
  <c r="AN1090" i="5"/>
  <c r="AN1091" i="5"/>
  <c r="AN1092" i="5"/>
  <c r="AN1093" i="5"/>
  <c r="AN1094" i="5"/>
  <c r="AN1095" i="5"/>
  <c r="AN1096" i="5"/>
  <c r="AN1097" i="5"/>
  <c r="AN1098" i="5"/>
  <c r="AN1099" i="5"/>
  <c r="AN1100" i="5"/>
  <c r="AN1101" i="5"/>
  <c r="AN1102" i="5"/>
  <c r="AN1103" i="5"/>
  <c r="AN1104" i="5"/>
  <c r="AN1105" i="5"/>
  <c r="AN1106" i="5"/>
  <c r="AN1107" i="5"/>
  <c r="AN1108" i="5"/>
  <c r="AN1109" i="5"/>
  <c r="AN1110" i="5"/>
  <c r="AN1111" i="5"/>
  <c r="AN1112" i="5"/>
  <c r="AN1113" i="5"/>
  <c r="AN1114" i="5"/>
  <c r="AN1115" i="5"/>
  <c r="AN1116" i="5"/>
  <c r="AN1117" i="5"/>
  <c r="AN1118" i="5"/>
  <c r="AN1119" i="5"/>
  <c r="AN1120" i="5"/>
  <c r="AN1121" i="5"/>
  <c r="AN1122" i="5"/>
  <c r="AN1123" i="5"/>
  <c r="AN1124" i="5"/>
  <c r="AN1125" i="5"/>
  <c r="AN1126" i="5"/>
  <c r="AN1127" i="5"/>
  <c r="AN1128" i="5"/>
  <c r="AN1129" i="5"/>
  <c r="AN1130" i="5"/>
  <c r="AN1131" i="5"/>
  <c r="AN1132" i="5"/>
  <c r="AN1133" i="5"/>
  <c r="AN1134" i="5"/>
  <c r="AN1135" i="5"/>
  <c r="AN1136" i="5"/>
  <c r="AN1137" i="5"/>
  <c r="AN1138" i="5"/>
  <c r="AN1139" i="5"/>
  <c r="AN1140" i="5"/>
  <c r="AN1141" i="5"/>
  <c r="AN1142" i="5"/>
  <c r="AN1143" i="5"/>
  <c r="AN1144" i="5"/>
  <c r="AN1145" i="5"/>
  <c r="AN1146" i="5"/>
  <c r="AN1147" i="5"/>
  <c r="AN1148" i="5"/>
  <c r="AN1149" i="5"/>
  <c r="AN1150" i="5"/>
  <c r="AN1151" i="5"/>
  <c r="AN1152" i="5"/>
  <c r="AN1153" i="5"/>
  <c r="AN1154" i="5"/>
  <c r="AN1155" i="5"/>
  <c r="AN1156" i="5"/>
  <c r="AN1157" i="5"/>
  <c r="AN1158" i="5"/>
  <c r="AN1159" i="5"/>
  <c r="AN1160" i="5"/>
  <c r="AN1161" i="5"/>
  <c r="AN1162" i="5"/>
  <c r="AN1163" i="5"/>
  <c r="AN1164" i="5"/>
  <c r="AN1165" i="5"/>
  <c r="AN1166" i="5"/>
  <c r="AN1167" i="5"/>
  <c r="AN1168" i="5"/>
  <c r="AN1169" i="5"/>
  <c r="AN1170" i="5"/>
  <c r="AN1171" i="5"/>
  <c r="AN1172" i="5"/>
  <c r="AN1173" i="5"/>
  <c r="AN1174" i="5"/>
  <c r="AN1175" i="5"/>
  <c r="AN1176" i="5"/>
  <c r="AN1177" i="5"/>
  <c r="AN1178" i="5"/>
  <c r="AN1179" i="5"/>
  <c r="AN1180" i="5"/>
  <c r="AN1181" i="5"/>
  <c r="AN1182" i="5"/>
  <c r="AN1183" i="5"/>
  <c r="AN1184" i="5"/>
  <c r="AN1185" i="5"/>
  <c r="AN1186" i="5"/>
  <c r="AN1187" i="5"/>
  <c r="AN1188" i="5"/>
  <c r="AN1189" i="5"/>
  <c r="AN1190" i="5"/>
  <c r="AN1191" i="5"/>
  <c r="AN1192" i="5"/>
  <c r="AN1193" i="5"/>
  <c r="AN1194" i="5"/>
  <c r="AN1195" i="5"/>
  <c r="AN1196" i="5"/>
  <c r="AN1197" i="5"/>
  <c r="AN1198" i="5"/>
  <c r="AN1199" i="5"/>
  <c r="AN1200" i="5"/>
  <c r="AN1201" i="5"/>
  <c r="AN1202" i="5"/>
  <c r="AN1203" i="5"/>
  <c r="AN1204" i="5"/>
  <c r="AN1205" i="5"/>
  <c r="AN1206" i="5"/>
  <c r="AN1207" i="5"/>
  <c r="AN1208" i="5"/>
  <c r="AN1209" i="5"/>
  <c r="AN1210" i="5"/>
  <c r="AN1211" i="5"/>
  <c r="AN1212" i="5"/>
  <c r="AN1213" i="5"/>
  <c r="AN1214" i="5"/>
  <c r="AN1215" i="5"/>
  <c r="AN1216" i="5"/>
  <c r="AN1217" i="5"/>
  <c r="AN1218" i="5"/>
  <c r="AN1219" i="5"/>
  <c r="AN1220" i="5"/>
  <c r="AN1221" i="5"/>
  <c r="AN1222" i="5"/>
  <c r="AN1223" i="5"/>
  <c r="AN1224" i="5"/>
  <c r="AN1225" i="5"/>
  <c r="AN1226" i="5"/>
  <c r="AN1227" i="5"/>
  <c r="AN1228" i="5"/>
  <c r="AN1229" i="5"/>
  <c r="AN1230" i="5"/>
  <c r="AN1231" i="5"/>
  <c r="AN1232" i="5"/>
  <c r="AN1233" i="5"/>
  <c r="AN1234" i="5"/>
  <c r="AN1235" i="5"/>
  <c r="AN1236" i="5"/>
  <c r="AN1237" i="5"/>
  <c r="AN1238" i="5"/>
  <c r="AN1239" i="5"/>
  <c r="AN1240" i="5"/>
  <c r="AN1241" i="5"/>
  <c r="AN1242" i="5"/>
  <c r="AN1243" i="5"/>
  <c r="AN1244" i="5"/>
  <c r="AN1245" i="5"/>
  <c r="AN1246" i="5"/>
  <c r="AN1247" i="5"/>
  <c r="AN1248" i="5"/>
  <c r="AN1249" i="5"/>
  <c r="AN1250" i="5"/>
  <c r="AN1251" i="5"/>
  <c r="AN1252" i="5"/>
  <c r="AN1253" i="5"/>
  <c r="AN1254" i="5"/>
  <c r="AN1255" i="5"/>
  <c r="AN1256" i="5"/>
  <c r="AN1257" i="5"/>
  <c r="AN1258" i="5"/>
  <c r="AN1259" i="5"/>
  <c r="AN1260" i="5"/>
  <c r="AN1261" i="5"/>
  <c r="AN1262" i="5"/>
  <c r="AN1263" i="5"/>
  <c r="AN1264" i="5"/>
  <c r="AN1265" i="5"/>
  <c r="AN1266" i="5"/>
  <c r="AN1267" i="5"/>
  <c r="AN1268" i="5"/>
  <c r="AN1269" i="5"/>
  <c r="AN1270" i="5"/>
  <c r="AN1271" i="5"/>
  <c r="AN1272" i="5"/>
  <c r="AN1273" i="5"/>
  <c r="AN1274" i="5"/>
  <c r="AN1275" i="5"/>
  <c r="AN1276" i="5"/>
  <c r="AN1277" i="5"/>
  <c r="AN1278" i="5"/>
  <c r="AN1279" i="5"/>
  <c r="AN1280" i="5"/>
  <c r="AN1281" i="5"/>
  <c r="AN1282" i="5"/>
  <c r="AN1283" i="5"/>
  <c r="AN1284" i="5"/>
  <c r="AN1285" i="5"/>
  <c r="AN1286" i="5"/>
  <c r="AN1287" i="5"/>
  <c r="AN1288" i="5"/>
  <c r="AN1289" i="5"/>
  <c r="AN1290" i="5"/>
  <c r="AN1291" i="5"/>
  <c r="AN1292" i="5"/>
  <c r="AN1293" i="5"/>
  <c r="AN1294" i="5"/>
  <c r="AN1295" i="5"/>
  <c r="AN1296" i="5"/>
  <c r="AN1297" i="5"/>
  <c r="AN1298" i="5"/>
  <c r="AN1299" i="5"/>
  <c r="AN1300" i="5"/>
  <c r="AN1301" i="5"/>
  <c r="AN1302" i="5"/>
  <c r="AN1303" i="5"/>
  <c r="AN1304" i="5"/>
  <c r="AN1305" i="5"/>
  <c r="AN1306" i="5"/>
  <c r="AN1307" i="5"/>
  <c r="AN1308" i="5"/>
  <c r="AN1309" i="5"/>
  <c r="AN1310" i="5"/>
  <c r="AN1311" i="5"/>
  <c r="AN1312" i="5"/>
  <c r="AN1313" i="5"/>
  <c r="AN1314" i="5"/>
  <c r="AN1315" i="5"/>
  <c r="AN1316" i="5"/>
  <c r="AN1317" i="5"/>
  <c r="AN1318" i="5"/>
  <c r="AN1319" i="5"/>
  <c r="AN1320" i="5"/>
  <c r="AN1321" i="5"/>
  <c r="AN1322" i="5"/>
  <c r="AN1323" i="5"/>
  <c r="AN1324" i="5"/>
  <c r="AN1325" i="5"/>
  <c r="AN1326" i="5"/>
  <c r="AN1327" i="5"/>
  <c r="AN1328" i="5"/>
  <c r="AN1329" i="5"/>
  <c r="AN1330" i="5"/>
  <c r="AN1331" i="5"/>
  <c r="AN1332" i="5"/>
  <c r="AN1333" i="5"/>
  <c r="AN1334" i="5"/>
  <c r="AN1335" i="5"/>
  <c r="AN1336" i="5"/>
  <c r="AN1337" i="5"/>
  <c r="AN1338" i="5"/>
  <c r="AN1339" i="5"/>
  <c r="AN1340" i="5"/>
  <c r="AN1341" i="5"/>
  <c r="AN1342" i="5"/>
  <c r="AN1343" i="5"/>
  <c r="AN1344" i="5"/>
  <c r="AN1345" i="5"/>
  <c r="AN1346" i="5"/>
  <c r="AN1347" i="5"/>
  <c r="AN1348" i="5"/>
  <c r="AN1349" i="5"/>
  <c r="AN1350" i="5"/>
  <c r="AN1351" i="5"/>
  <c r="AN1352" i="5"/>
  <c r="AN1353" i="5"/>
  <c r="AN1354" i="5"/>
  <c r="AN1355" i="5"/>
  <c r="AN1356" i="5"/>
  <c r="AN1357" i="5"/>
  <c r="AN1358" i="5"/>
  <c r="AN1359" i="5"/>
  <c r="AN1360" i="5"/>
  <c r="AN1361" i="5"/>
  <c r="AN1362" i="5"/>
  <c r="AN1363" i="5"/>
  <c r="AN1364" i="5"/>
  <c r="AN1365" i="5"/>
  <c r="AN1366" i="5"/>
  <c r="AN1367" i="5"/>
  <c r="AN1368" i="5"/>
  <c r="AN1369" i="5"/>
  <c r="AN1370" i="5"/>
  <c r="AN1371" i="5"/>
  <c r="AN1372" i="5"/>
  <c r="AN1373" i="5"/>
  <c r="AN1374" i="5"/>
  <c r="AN1375" i="5"/>
  <c r="AN1376" i="5"/>
  <c r="AN1377" i="5"/>
  <c r="AN1378" i="5"/>
  <c r="AN1379" i="5"/>
  <c r="AN1380" i="5"/>
  <c r="AN1381" i="5"/>
  <c r="AN1382" i="5"/>
  <c r="AN1383" i="5"/>
  <c r="AN1384" i="5"/>
  <c r="AN1385" i="5"/>
  <c r="AN1386" i="5"/>
  <c r="AN1387" i="5"/>
  <c r="AN1388" i="5"/>
  <c r="AN1389" i="5"/>
  <c r="AN1390" i="5"/>
  <c r="AN1391" i="5"/>
  <c r="AN1392" i="5"/>
  <c r="AN1393" i="5"/>
  <c r="AN1394" i="5"/>
  <c r="AN1395" i="5"/>
  <c r="AN1396" i="5"/>
  <c r="AN1397" i="5"/>
  <c r="AN1398" i="5"/>
  <c r="AN1399" i="5"/>
  <c r="AN1400" i="5"/>
  <c r="AN1401" i="5"/>
  <c r="AN1402" i="5"/>
  <c r="AN1403" i="5"/>
  <c r="AN1404" i="5"/>
  <c r="AN1405" i="5"/>
  <c r="AN1406" i="5"/>
  <c r="AN1407" i="5"/>
  <c r="AN1408" i="5"/>
  <c r="AN1409" i="5"/>
  <c r="AN1410" i="5"/>
  <c r="AN1411" i="5"/>
  <c r="AN1412" i="5"/>
  <c r="AN1413" i="5"/>
  <c r="AN1414" i="5"/>
  <c r="AN1415" i="5"/>
  <c r="AN1416" i="5"/>
  <c r="AN1417" i="5"/>
  <c r="AN1418" i="5"/>
  <c r="AN1419" i="5"/>
  <c r="AN1420" i="5"/>
  <c r="AN1421" i="5"/>
  <c r="AN1422" i="5"/>
  <c r="AN1423" i="5"/>
  <c r="AN1424" i="5"/>
  <c r="AN1425" i="5"/>
  <c r="AN1426" i="5"/>
  <c r="AN1427" i="5"/>
  <c r="AN1428" i="5"/>
  <c r="AN1429" i="5"/>
  <c r="AN1430" i="5"/>
  <c r="AN1431" i="5"/>
  <c r="AN1432" i="5"/>
  <c r="AN1433" i="5"/>
  <c r="AN1434" i="5"/>
  <c r="AN1435" i="5"/>
  <c r="AN1436" i="5"/>
  <c r="AN1437" i="5"/>
  <c r="AN1438" i="5"/>
  <c r="AN1439" i="5"/>
  <c r="AN1440" i="5"/>
  <c r="AN1441" i="5"/>
  <c r="AN1442" i="5"/>
  <c r="AN1443" i="5"/>
  <c r="AN1444" i="5"/>
  <c r="AN1445" i="5"/>
  <c r="AN1446" i="5"/>
  <c r="AN1447" i="5"/>
  <c r="AN1448" i="5"/>
  <c r="AN1449" i="5"/>
  <c r="AN1450" i="5"/>
  <c r="AN1451" i="5"/>
  <c r="AN1452" i="5"/>
  <c r="AN1453" i="5"/>
  <c r="AN1454" i="5"/>
  <c r="AN1455" i="5"/>
  <c r="AN1456" i="5"/>
  <c r="AN1457" i="5"/>
  <c r="AN1458" i="5"/>
  <c r="AN1459" i="5"/>
  <c r="AN1460" i="5"/>
  <c r="AN1461" i="5"/>
  <c r="AN1462" i="5"/>
  <c r="AN1463" i="5"/>
  <c r="AN1464" i="5"/>
  <c r="AN1465" i="5"/>
  <c r="AN1466" i="5"/>
  <c r="AN1467" i="5"/>
  <c r="AN1468" i="5"/>
  <c r="AN1469" i="5"/>
  <c r="AN1470" i="5"/>
  <c r="AN1471" i="5"/>
  <c r="AN1472" i="5"/>
  <c r="AN1473" i="5"/>
  <c r="AN1474" i="5"/>
  <c r="AN1475" i="5"/>
  <c r="AN1476" i="5"/>
  <c r="AN1477" i="5"/>
  <c r="AN1478" i="5"/>
  <c r="AN1479" i="5"/>
  <c r="AN1480" i="5"/>
  <c r="AN1481" i="5"/>
  <c r="AN1482" i="5"/>
  <c r="AN1483" i="5"/>
  <c r="AN1484" i="5"/>
  <c r="AN1485" i="5"/>
  <c r="AN1486" i="5"/>
  <c r="AN1487" i="5"/>
  <c r="AN1488" i="5"/>
  <c r="AN1489" i="5"/>
  <c r="AN1490" i="5"/>
  <c r="AN1491" i="5"/>
  <c r="AN1492" i="5"/>
  <c r="AN1493" i="5"/>
  <c r="AN1494" i="5"/>
  <c r="AN1495" i="5"/>
  <c r="AN1496" i="5"/>
  <c r="AN1497" i="5"/>
  <c r="AN1498" i="5"/>
  <c r="AN1499" i="5"/>
  <c r="AN1500" i="5"/>
  <c r="AN1501" i="5"/>
  <c r="AN1502" i="5"/>
  <c r="AN1503" i="5"/>
  <c r="AN1504" i="5"/>
  <c r="AN1505" i="5"/>
  <c r="AN1506" i="5"/>
  <c r="AN1507" i="5"/>
  <c r="AN1508" i="5"/>
  <c r="AN1509" i="5"/>
  <c r="AN1510" i="5"/>
  <c r="AN1511" i="5"/>
  <c r="AN1512" i="5"/>
  <c r="AN1513" i="5"/>
  <c r="AN1514" i="5"/>
  <c r="AN1515" i="5"/>
  <c r="AN1516" i="5"/>
  <c r="AN1517" i="5"/>
  <c r="AN2" i="5"/>
  <c r="AN3" i="8"/>
  <c r="AN4" i="8"/>
  <c r="AN5" i="8"/>
  <c r="AN6" i="8"/>
  <c r="AN7" i="8"/>
  <c r="AN8" i="8"/>
  <c r="AN9" i="8"/>
  <c r="AN10" i="8"/>
  <c r="AN12" i="8"/>
  <c r="AN13" i="8"/>
  <c r="AN14" i="8"/>
  <c r="AN15" i="8"/>
  <c r="AN16" i="8"/>
  <c r="AN17" i="8"/>
  <c r="AN18" i="8"/>
  <c r="AN19" i="8"/>
  <c r="AN20" i="8"/>
  <c r="AN21" i="8"/>
  <c r="AN22" i="8"/>
  <c r="AN23" i="8"/>
  <c r="AN24" i="8"/>
  <c r="AN2" i="8"/>
  <c r="AL182" i="5"/>
  <c r="AL2" i="5"/>
  <c r="AL3" i="5"/>
  <c r="AL4" i="5"/>
  <c r="AL5" i="5"/>
  <c r="AL6" i="5"/>
  <c r="AL7" i="5"/>
  <c r="AL8" i="5"/>
  <c r="AL9" i="5"/>
  <c r="AL10" i="5"/>
  <c r="AL11" i="5"/>
  <c r="AL12" i="5"/>
  <c r="AL13" i="5"/>
  <c r="AL14" i="5"/>
  <c r="AL15" i="5"/>
  <c r="AL16" i="5"/>
  <c r="AL17" i="5"/>
  <c r="AL18" i="5"/>
  <c r="AL19" i="5"/>
  <c r="AL20" i="5"/>
  <c r="AL21" i="5"/>
  <c r="AL22" i="5"/>
  <c r="AL23" i="5"/>
  <c r="AL24" i="5"/>
  <c r="AL25" i="5"/>
  <c r="AL26" i="5"/>
  <c r="AL27" i="5"/>
  <c r="AL28" i="5"/>
  <c r="AL29" i="5"/>
  <c r="AL30" i="5"/>
  <c r="AL31" i="5"/>
  <c r="AL32" i="5"/>
  <c r="AL33" i="5"/>
  <c r="AL34" i="5"/>
  <c r="AL35" i="5"/>
  <c r="AL36" i="5"/>
  <c r="AL37" i="5"/>
  <c r="AL38" i="5"/>
  <c r="AL39" i="5"/>
  <c r="AL40" i="5"/>
  <c r="AL41" i="5"/>
  <c r="AL42" i="5"/>
  <c r="AL43" i="5"/>
  <c r="AL44" i="5"/>
  <c r="AL45" i="5"/>
  <c r="AL46" i="5"/>
  <c r="AL47" i="5"/>
  <c r="AL48" i="5"/>
  <c r="AL49" i="5"/>
  <c r="AL50" i="5"/>
  <c r="AL51" i="5"/>
  <c r="AL52" i="5"/>
  <c r="AL53" i="5"/>
  <c r="AL54" i="5"/>
  <c r="AL55" i="5"/>
  <c r="AL56" i="5"/>
  <c r="AL57" i="5"/>
  <c r="AL58" i="5"/>
  <c r="AL59" i="5"/>
  <c r="AL60" i="5"/>
  <c r="AL61" i="5"/>
  <c r="AL62" i="5"/>
  <c r="AL63" i="5"/>
  <c r="AL64" i="5"/>
  <c r="AL65" i="5"/>
  <c r="AL66" i="5"/>
  <c r="AL67" i="5"/>
  <c r="AL68" i="5"/>
  <c r="AL69" i="5"/>
  <c r="AL70" i="5"/>
  <c r="AL71" i="5"/>
  <c r="AL72" i="5"/>
  <c r="AL73" i="5"/>
  <c r="AL74" i="5"/>
  <c r="AL75" i="5"/>
  <c r="AL76" i="5"/>
  <c r="AL77" i="5"/>
  <c r="AL78" i="5"/>
  <c r="AL79" i="5"/>
  <c r="AL80" i="5"/>
  <c r="AL81" i="5"/>
  <c r="AL82" i="5"/>
  <c r="AL83" i="5"/>
  <c r="AL84" i="5"/>
  <c r="AL85" i="5"/>
  <c r="AL86" i="5"/>
  <c r="AL87" i="5"/>
  <c r="AL88" i="5"/>
  <c r="AL89" i="5"/>
  <c r="AL90" i="5"/>
  <c r="AL91" i="5"/>
  <c r="AL92" i="5"/>
  <c r="AL93" i="5"/>
  <c r="AL94" i="5"/>
  <c r="AL95" i="5"/>
  <c r="AL96" i="5"/>
  <c r="AL97" i="5"/>
  <c r="AL98" i="5"/>
  <c r="AL99" i="5"/>
  <c r="AL100" i="5"/>
  <c r="AL101" i="5"/>
  <c r="AL102" i="5"/>
  <c r="AL103" i="5"/>
  <c r="AL104" i="5"/>
  <c r="AL105" i="5"/>
  <c r="AL106" i="5"/>
  <c r="AL107" i="5"/>
  <c r="AL108" i="5"/>
  <c r="AL109" i="5"/>
  <c r="AL110" i="5"/>
  <c r="AL111" i="5"/>
  <c r="AL112" i="5"/>
  <c r="AL113" i="5"/>
  <c r="AL114" i="5"/>
  <c r="AL115" i="5"/>
  <c r="AL116" i="5"/>
  <c r="AL117" i="5"/>
  <c r="AL118" i="5"/>
  <c r="AL119" i="5"/>
  <c r="AL120" i="5"/>
  <c r="AL121" i="5"/>
  <c r="AL122" i="5"/>
  <c r="AL123" i="5"/>
  <c r="AL124" i="5"/>
  <c r="AL125" i="5"/>
  <c r="AL126" i="5"/>
  <c r="AL127" i="5"/>
  <c r="AL128" i="5"/>
  <c r="AL129" i="5"/>
  <c r="AL130" i="5"/>
  <c r="AL131" i="5"/>
  <c r="AL132" i="5"/>
  <c r="AL133" i="5"/>
  <c r="AL134" i="5"/>
  <c r="AL135" i="5"/>
  <c r="AL136" i="5"/>
  <c r="AL137" i="5"/>
  <c r="AL138" i="5"/>
  <c r="AL139" i="5"/>
  <c r="AL140" i="5"/>
  <c r="AL141" i="5"/>
  <c r="AL142" i="5"/>
  <c r="AL143" i="5"/>
  <c r="AL144" i="5"/>
  <c r="AL145" i="5"/>
  <c r="AL146" i="5"/>
  <c r="AL147" i="5"/>
  <c r="AL148" i="5"/>
  <c r="AL149" i="5"/>
  <c r="AL150" i="5"/>
  <c r="AL151" i="5"/>
  <c r="AL152" i="5"/>
  <c r="AL153" i="5"/>
  <c r="AL154" i="5"/>
  <c r="AL155" i="5"/>
  <c r="AL156" i="5"/>
  <c r="AL157" i="5"/>
  <c r="AL158" i="5"/>
  <c r="AL159" i="5"/>
  <c r="AL160" i="5"/>
  <c r="AL161" i="5"/>
  <c r="AL162" i="5"/>
  <c r="AL163" i="5"/>
  <c r="AL164" i="5"/>
  <c r="AL165" i="5"/>
  <c r="AL166" i="5"/>
  <c r="AL167" i="5"/>
  <c r="AL168" i="5"/>
  <c r="AL169" i="5"/>
  <c r="AL170" i="5"/>
  <c r="AL171" i="5"/>
  <c r="AL172" i="5"/>
  <c r="AL173" i="5"/>
  <c r="AL174" i="5"/>
  <c r="AL175" i="5"/>
  <c r="AL176" i="5"/>
  <c r="AL177" i="5"/>
  <c r="AL178" i="5"/>
  <c r="AL179" i="5"/>
  <c r="AL180" i="5"/>
  <c r="AL181" i="5"/>
  <c r="AL183" i="5"/>
  <c r="AL184" i="5"/>
  <c r="AL185" i="5"/>
  <c r="AL186" i="5"/>
  <c r="AL187" i="5"/>
  <c r="AL188" i="5"/>
  <c r="AL189" i="5"/>
  <c r="AL190" i="5"/>
  <c r="AL191" i="5"/>
  <c r="AL192" i="5"/>
  <c r="AL193" i="5"/>
  <c r="AL194" i="5"/>
  <c r="AL195" i="5"/>
  <c r="AL196" i="5"/>
  <c r="AL197" i="5"/>
  <c r="AL198" i="5"/>
  <c r="AL199" i="5"/>
  <c r="AL200" i="5"/>
  <c r="AL201" i="5"/>
  <c r="AL202" i="5"/>
  <c r="AL203" i="5"/>
  <c r="AL204" i="5"/>
  <c r="AL205" i="5"/>
  <c r="AL206" i="5"/>
  <c r="AL207" i="5"/>
  <c r="AL208" i="5"/>
  <c r="AL209" i="5"/>
  <c r="AL210" i="5"/>
  <c r="AL211" i="5"/>
  <c r="AL212" i="5"/>
  <c r="AL213" i="5"/>
  <c r="AL214" i="5"/>
  <c r="AL215" i="5"/>
  <c r="AL216" i="5"/>
  <c r="AL217" i="5"/>
  <c r="AL218" i="5"/>
  <c r="AL219" i="5"/>
  <c r="AL220" i="5"/>
  <c r="AL221" i="5"/>
  <c r="AL222" i="5"/>
  <c r="AL223" i="5"/>
  <c r="AL224" i="5"/>
  <c r="AL225" i="5"/>
  <c r="AL226" i="5"/>
  <c r="AL227" i="5"/>
  <c r="AL228" i="5"/>
  <c r="AL229" i="5"/>
  <c r="AL230" i="5"/>
  <c r="AL231" i="5"/>
  <c r="AL232" i="5"/>
  <c r="AL233" i="5"/>
  <c r="AL234" i="5"/>
  <c r="AL235" i="5"/>
  <c r="AL236" i="5"/>
  <c r="AL237" i="5"/>
  <c r="AL238" i="5"/>
  <c r="AL239" i="5"/>
  <c r="AL240" i="5"/>
  <c r="AL241" i="5"/>
  <c r="AL242" i="5"/>
  <c r="AL243" i="5"/>
  <c r="AL244" i="5"/>
  <c r="AL245" i="5"/>
  <c r="AL246" i="5"/>
  <c r="AL247" i="5"/>
  <c r="AL248" i="5"/>
  <c r="AL249" i="5"/>
  <c r="AL250" i="5"/>
  <c r="AL251" i="5"/>
  <c r="AL252" i="5"/>
  <c r="AL253" i="5"/>
  <c r="AL254" i="5"/>
  <c r="AL255" i="5"/>
  <c r="AL256" i="5"/>
  <c r="AL257" i="5"/>
  <c r="AL258" i="5"/>
  <c r="AL259" i="5"/>
  <c r="AL260" i="5"/>
  <c r="AL261" i="5"/>
  <c r="AL262" i="5"/>
  <c r="AL263" i="5"/>
  <c r="AL264" i="5"/>
  <c r="AL265" i="5"/>
  <c r="AL266" i="5"/>
  <c r="AL267" i="5"/>
  <c r="AL268" i="5"/>
  <c r="AL269" i="5"/>
  <c r="AL270" i="5"/>
  <c r="AL271" i="5"/>
  <c r="AL272" i="5"/>
  <c r="AL273" i="5"/>
  <c r="AL274" i="5"/>
  <c r="AL275" i="5"/>
  <c r="AL276" i="5"/>
  <c r="AL277" i="5"/>
  <c r="AL278" i="5"/>
  <c r="AL279" i="5"/>
  <c r="AL280" i="5"/>
  <c r="AL281" i="5"/>
  <c r="AL282" i="5"/>
  <c r="AL283" i="5"/>
  <c r="AL284" i="5"/>
  <c r="AL285" i="5"/>
  <c r="AL286" i="5"/>
  <c r="AL287" i="5"/>
  <c r="AL288" i="5"/>
  <c r="AL289" i="5"/>
  <c r="AL290" i="5"/>
  <c r="AL291" i="5"/>
  <c r="AL292" i="5"/>
  <c r="AL293" i="5"/>
  <c r="AL294" i="5"/>
  <c r="AL295" i="5"/>
  <c r="AL296" i="5"/>
  <c r="AL297" i="5"/>
  <c r="AL298" i="5"/>
  <c r="AL299" i="5"/>
  <c r="AL300" i="5"/>
  <c r="AL301" i="5"/>
  <c r="AL302" i="5"/>
  <c r="AL303" i="5"/>
  <c r="AL304" i="5"/>
  <c r="AL305" i="5"/>
  <c r="AL306" i="5"/>
  <c r="AL307" i="5"/>
  <c r="AL308" i="5"/>
  <c r="AL309" i="5"/>
  <c r="AL310" i="5"/>
  <c r="AL311" i="5"/>
  <c r="AL312" i="5"/>
  <c r="AL313" i="5"/>
  <c r="AL314" i="5"/>
  <c r="AL315" i="5"/>
  <c r="AL316" i="5"/>
  <c r="AL317" i="5"/>
  <c r="AL318" i="5"/>
  <c r="AL319" i="5"/>
  <c r="AL320" i="5"/>
  <c r="AL321" i="5"/>
  <c r="AL322" i="5"/>
  <c r="AL323" i="5"/>
  <c r="AL324" i="5"/>
  <c r="AL325" i="5"/>
  <c r="AL326" i="5"/>
  <c r="AL327" i="5"/>
  <c r="AL328" i="5"/>
  <c r="AL329" i="5"/>
  <c r="AL330" i="5"/>
  <c r="AL331" i="5"/>
  <c r="AL332" i="5"/>
  <c r="AL333" i="5"/>
  <c r="AL334" i="5"/>
  <c r="AL335" i="5"/>
  <c r="AL336" i="5"/>
  <c r="AL337" i="5"/>
  <c r="AL338" i="5"/>
  <c r="AL339" i="5"/>
  <c r="AL340" i="5"/>
  <c r="AL341" i="5"/>
  <c r="AL342" i="5"/>
  <c r="AL343" i="5"/>
  <c r="AL344" i="5"/>
  <c r="AL345" i="5"/>
  <c r="AL346" i="5"/>
  <c r="AL347" i="5"/>
  <c r="AL348" i="5"/>
  <c r="AL349" i="5"/>
  <c r="AL350" i="5"/>
  <c r="AL351" i="5"/>
  <c r="AL352" i="5"/>
  <c r="AL353" i="5"/>
  <c r="AL354" i="5"/>
  <c r="AL355" i="5"/>
  <c r="AL356" i="5"/>
  <c r="AL357" i="5"/>
  <c r="AL358" i="5"/>
  <c r="AL359" i="5"/>
  <c r="AL360" i="5"/>
  <c r="AL361" i="5"/>
  <c r="AL362" i="5"/>
  <c r="AL363" i="5"/>
  <c r="AL364" i="5"/>
  <c r="AL365" i="5"/>
  <c r="AL366" i="5"/>
  <c r="AL367" i="5"/>
  <c r="AL368" i="5"/>
  <c r="AL369" i="5"/>
  <c r="AL370" i="5"/>
  <c r="AL371" i="5"/>
  <c r="AL372" i="5"/>
  <c r="AL373" i="5"/>
  <c r="AL374" i="5"/>
  <c r="AL375" i="5"/>
  <c r="AL376" i="5"/>
  <c r="AL377" i="5"/>
  <c r="AL378" i="5"/>
  <c r="AL379" i="5"/>
  <c r="AL380" i="5"/>
  <c r="AL381" i="5"/>
  <c r="AL382" i="5"/>
  <c r="AL383" i="5"/>
  <c r="AL384" i="5"/>
  <c r="AL385" i="5"/>
  <c r="AL386" i="5"/>
  <c r="AL387" i="5"/>
  <c r="AL388" i="5"/>
  <c r="AL389" i="5"/>
  <c r="AL390" i="5"/>
  <c r="AL391" i="5"/>
  <c r="AL392" i="5"/>
  <c r="AL393" i="5"/>
  <c r="AL394" i="5"/>
  <c r="AL395" i="5"/>
  <c r="AL396" i="5"/>
  <c r="AL397" i="5"/>
  <c r="AL398" i="5"/>
  <c r="AL399" i="5"/>
  <c r="AL400" i="5"/>
  <c r="AL401" i="5"/>
  <c r="AL402" i="5"/>
  <c r="AL403" i="5"/>
  <c r="AL404" i="5"/>
  <c r="AL405" i="5"/>
  <c r="AL406" i="5"/>
  <c r="AL407" i="5"/>
  <c r="AL408" i="5"/>
  <c r="AL409" i="5"/>
  <c r="AL410" i="5"/>
  <c r="AL411" i="5"/>
  <c r="AL412" i="5"/>
  <c r="AL413" i="5"/>
  <c r="AL414" i="5"/>
  <c r="AL415" i="5"/>
  <c r="AL416" i="5"/>
  <c r="AL417" i="5"/>
  <c r="AL418" i="5"/>
  <c r="AL419" i="5"/>
  <c r="AL420" i="5"/>
  <c r="AL421" i="5"/>
  <c r="AL422" i="5"/>
  <c r="AL423" i="5"/>
  <c r="AL424" i="5"/>
  <c r="AL425" i="5"/>
  <c r="AL426" i="5"/>
  <c r="AL427" i="5"/>
  <c r="AL428" i="5"/>
  <c r="AL429" i="5"/>
  <c r="AL430" i="5"/>
  <c r="AL431" i="5"/>
  <c r="AL432" i="5"/>
  <c r="AL433" i="5"/>
  <c r="AL434" i="5"/>
  <c r="AL435" i="5"/>
  <c r="AL436" i="5"/>
  <c r="AL437" i="5"/>
  <c r="AL438" i="5"/>
  <c r="AL439" i="5"/>
  <c r="AL440" i="5"/>
  <c r="AL441" i="5"/>
  <c r="AL442" i="5"/>
  <c r="AL443" i="5"/>
  <c r="AL444" i="5"/>
  <c r="AL445" i="5"/>
  <c r="AL446" i="5"/>
  <c r="AL447" i="5"/>
  <c r="AL448" i="5"/>
  <c r="AL449" i="5"/>
  <c r="AL450" i="5"/>
  <c r="AL451" i="5"/>
  <c r="AL452" i="5"/>
  <c r="AL453" i="5"/>
  <c r="AL454" i="5"/>
  <c r="AL455" i="5"/>
  <c r="AL456" i="5"/>
  <c r="AL457" i="5"/>
  <c r="AL458" i="5"/>
  <c r="AL459" i="5"/>
  <c r="AL460" i="5"/>
  <c r="AL461" i="5"/>
  <c r="AL462" i="5"/>
  <c r="AL463" i="5"/>
  <c r="AL464" i="5"/>
  <c r="AL465" i="5"/>
  <c r="AL466" i="5"/>
  <c r="AL467" i="5"/>
  <c r="AL468" i="5"/>
  <c r="AL469" i="5"/>
  <c r="AL470" i="5"/>
  <c r="AL471" i="5"/>
  <c r="AL472" i="5"/>
  <c r="AL473" i="5"/>
  <c r="AL474" i="5"/>
  <c r="AL475" i="5"/>
  <c r="AL476" i="5"/>
  <c r="AL477" i="5"/>
  <c r="AL478" i="5"/>
  <c r="AL479" i="5"/>
  <c r="AL480" i="5"/>
  <c r="AL481" i="5"/>
  <c r="AL482" i="5"/>
  <c r="AL483" i="5"/>
  <c r="AL484" i="5"/>
  <c r="AL485" i="5"/>
  <c r="AL486" i="5"/>
  <c r="AL487" i="5"/>
  <c r="AL488" i="5"/>
  <c r="AL489" i="5"/>
  <c r="AL490" i="5"/>
  <c r="AL491" i="5"/>
  <c r="AL492" i="5"/>
  <c r="AL493" i="5"/>
  <c r="AL494" i="5"/>
  <c r="AL495" i="5"/>
  <c r="AL496" i="5"/>
  <c r="AL497" i="5"/>
  <c r="AL498" i="5"/>
  <c r="AL499" i="5"/>
  <c r="AL500" i="5"/>
  <c r="AL501" i="5"/>
  <c r="AL502" i="5"/>
  <c r="AL503" i="5"/>
  <c r="AL504" i="5"/>
  <c r="AL505" i="5"/>
  <c r="AL506" i="5"/>
  <c r="AL507" i="5"/>
  <c r="AL508" i="5"/>
  <c r="AL509" i="5"/>
  <c r="AL510" i="5"/>
  <c r="AL511" i="5"/>
  <c r="AL512" i="5"/>
  <c r="AL513" i="5"/>
  <c r="AL514" i="5"/>
  <c r="AL515" i="5"/>
  <c r="AL516" i="5"/>
  <c r="AL517" i="5"/>
  <c r="AL518" i="5"/>
  <c r="AL519" i="5"/>
  <c r="AL520" i="5"/>
  <c r="AL521" i="5"/>
  <c r="AL522" i="5"/>
  <c r="AL523" i="5"/>
  <c r="AL524" i="5"/>
  <c r="AL525" i="5"/>
  <c r="AL526" i="5"/>
  <c r="AL527" i="5"/>
  <c r="AL528" i="5"/>
  <c r="AL529" i="5"/>
  <c r="AL530" i="5"/>
  <c r="AL531" i="5"/>
  <c r="AL532" i="5"/>
  <c r="AL533" i="5"/>
  <c r="AL534" i="5"/>
  <c r="AL535" i="5"/>
  <c r="AL536" i="5"/>
  <c r="AL537" i="5"/>
  <c r="AL538" i="5"/>
  <c r="AL539" i="5"/>
  <c r="AL540" i="5"/>
  <c r="AL541" i="5"/>
  <c r="AL542" i="5"/>
  <c r="AL543" i="5"/>
  <c r="AL544" i="5"/>
  <c r="AL545" i="5"/>
  <c r="AL546" i="5"/>
  <c r="AL547" i="5"/>
  <c r="AL548" i="5"/>
  <c r="AL549" i="5"/>
  <c r="AL550" i="5"/>
  <c r="AL551" i="5"/>
  <c r="AL552" i="5"/>
  <c r="AL553" i="5"/>
  <c r="AL554" i="5"/>
  <c r="AL555" i="5"/>
  <c r="AL556" i="5"/>
  <c r="AL557" i="5"/>
  <c r="AL558" i="5"/>
  <c r="AL559" i="5"/>
  <c r="AL560" i="5"/>
  <c r="AL561" i="5"/>
  <c r="AL562" i="5"/>
  <c r="AL563" i="5"/>
  <c r="AL564" i="5"/>
  <c r="AL565" i="5"/>
  <c r="AL566" i="5"/>
  <c r="AL567" i="5"/>
  <c r="AL568" i="5"/>
  <c r="AL569" i="5"/>
  <c r="AL570" i="5"/>
  <c r="AL571" i="5"/>
  <c r="AL572" i="5"/>
  <c r="AL573" i="5"/>
  <c r="AL574" i="5"/>
  <c r="AL575" i="5"/>
  <c r="AL576" i="5"/>
  <c r="AL577" i="5"/>
  <c r="AL578" i="5"/>
  <c r="AL579" i="5"/>
  <c r="AL580" i="5"/>
  <c r="AL581" i="5"/>
  <c r="AL582" i="5"/>
  <c r="AL583" i="5"/>
  <c r="AL584" i="5"/>
  <c r="AL585" i="5"/>
  <c r="AL586" i="5"/>
  <c r="AL587" i="5"/>
  <c r="AL588" i="5"/>
  <c r="AL589" i="5"/>
  <c r="AL590" i="5"/>
  <c r="AL591" i="5"/>
  <c r="AL592" i="5"/>
  <c r="AL593" i="5"/>
  <c r="AL594" i="5"/>
  <c r="AL595" i="5"/>
  <c r="AL596" i="5"/>
  <c r="AL597" i="5"/>
  <c r="AL598" i="5"/>
  <c r="AL599" i="5"/>
  <c r="AL600" i="5"/>
  <c r="AL601" i="5"/>
  <c r="AL602" i="5"/>
  <c r="AL603" i="5"/>
  <c r="AL604" i="5"/>
  <c r="AL605" i="5"/>
  <c r="AL606" i="5"/>
  <c r="AL607" i="5"/>
  <c r="AL608" i="5"/>
  <c r="AL609" i="5"/>
  <c r="AL610" i="5"/>
  <c r="AL611" i="5"/>
  <c r="AL612" i="5"/>
  <c r="AL613" i="5"/>
  <c r="AL614" i="5"/>
  <c r="AL615" i="5"/>
  <c r="AL616" i="5"/>
  <c r="AL617" i="5"/>
  <c r="AL618" i="5"/>
  <c r="AL619" i="5"/>
  <c r="AL620" i="5"/>
  <c r="AL621" i="5"/>
  <c r="AL622" i="5"/>
  <c r="AL623" i="5"/>
  <c r="AL624" i="5"/>
  <c r="AL625" i="5"/>
  <c r="AL626" i="5"/>
  <c r="AL627" i="5"/>
  <c r="AL628" i="5"/>
  <c r="AL629" i="5"/>
  <c r="AL630" i="5"/>
  <c r="AL631" i="5"/>
  <c r="AL632" i="5"/>
  <c r="AL633" i="5"/>
  <c r="AL634" i="5"/>
  <c r="AL635" i="5"/>
  <c r="AL636" i="5"/>
  <c r="AL637" i="5"/>
  <c r="AL638" i="5"/>
  <c r="AL639" i="5"/>
  <c r="AL640" i="5"/>
  <c r="AL641" i="5"/>
  <c r="AL642" i="5"/>
  <c r="AL643" i="5"/>
  <c r="AL644" i="5"/>
  <c r="AL645" i="5"/>
  <c r="AL646" i="5"/>
  <c r="AL647" i="5"/>
  <c r="AL648" i="5"/>
  <c r="AL649" i="5"/>
  <c r="AL650" i="5"/>
  <c r="AL651" i="5"/>
  <c r="AL652" i="5"/>
  <c r="AL653" i="5"/>
  <c r="AL654" i="5"/>
  <c r="AL655" i="5"/>
  <c r="AL656" i="5"/>
  <c r="AL657" i="5"/>
  <c r="AL658" i="5"/>
  <c r="AL659" i="5"/>
  <c r="AL660" i="5"/>
  <c r="AL661" i="5"/>
  <c r="AL662" i="5"/>
  <c r="AL663" i="5"/>
  <c r="AL664" i="5"/>
  <c r="AL665" i="5"/>
  <c r="AL666" i="5"/>
  <c r="AL667" i="5"/>
  <c r="AL668" i="5"/>
  <c r="AL669" i="5"/>
  <c r="AL670" i="5"/>
  <c r="AL671" i="5"/>
  <c r="AL672" i="5"/>
  <c r="AL673" i="5"/>
  <c r="AL674" i="5"/>
  <c r="AL675" i="5"/>
  <c r="AL676" i="5"/>
  <c r="AL677" i="5"/>
  <c r="AL678" i="5"/>
  <c r="AL679" i="5"/>
  <c r="AL680" i="5"/>
  <c r="AL681" i="5"/>
  <c r="AL682" i="5"/>
  <c r="AL683" i="5"/>
  <c r="AL684" i="5"/>
  <c r="AL685" i="5"/>
  <c r="AL686" i="5"/>
  <c r="AL687" i="5"/>
  <c r="AL688" i="5"/>
  <c r="AL689" i="5"/>
  <c r="AL690" i="5"/>
  <c r="AL691" i="5"/>
  <c r="AL692" i="5"/>
  <c r="AL693" i="5"/>
  <c r="AL694" i="5"/>
  <c r="AL695" i="5"/>
  <c r="AL696" i="5"/>
  <c r="AL697" i="5"/>
  <c r="AL698" i="5"/>
  <c r="AL699" i="5"/>
  <c r="AL700" i="5"/>
  <c r="AL701" i="5"/>
  <c r="AL702" i="5"/>
  <c r="AL703" i="5"/>
  <c r="AL704" i="5"/>
  <c r="AL705" i="5"/>
  <c r="AL706" i="5"/>
  <c r="AL707" i="5"/>
  <c r="AL708" i="5"/>
  <c r="AL709" i="5"/>
  <c r="AL710" i="5"/>
  <c r="AL711" i="5"/>
  <c r="AL712" i="5"/>
  <c r="AL713" i="5"/>
  <c r="AL714" i="5"/>
  <c r="AL715" i="5"/>
  <c r="AL716" i="5"/>
  <c r="AL717" i="5"/>
  <c r="AL718" i="5"/>
  <c r="AL719" i="5"/>
  <c r="AL720" i="5"/>
  <c r="AL721" i="5"/>
  <c r="AL722" i="5"/>
  <c r="AL723" i="5"/>
  <c r="AL724" i="5"/>
  <c r="AL725" i="5"/>
  <c r="AL726" i="5"/>
  <c r="AL727" i="5"/>
  <c r="AL728" i="5"/>
  <c r="AL729" i="5"/>
  <c r="AL730" i="5"/>
  <c r="AL731" i="5"/>
  <c r="AL732" i="5"/>
  <c r="AL733" i="5"/>
  <c r="AL734" i="5"/>
  <c r="AL735" i="5"/>
  <c r="AL736" i="5"/>
  <c r="AL737" i="5"/>
  <c r="AL738" i="5"/>
  <c r="AL739" i="5"/>
  <c r="AL740" i="5"/>
  <c r="AL741" i="5"/>
  <c r="AL742" i="5"/>
  <c r="AL743" i="5"/>
  <c r="AL744" i="5"/>
  <c r="AL745" i="5"/>
  <c r="AL746" i="5"/>
  <c r="AL747" i="5"/>
  <c r="AL748" i="5"/>
  <c r="AL749" i="5"/>
  <c r="AL750" i="5"/>
  <c r="AL751" i="5"/>
  <c r="AL752" i="5"/>
  <c r="AL753" i="5"/>
  <c r="AL754" i="5"/>
  <c r="AL755" i="5"/>
  <c r="AL756" i="5"/>
  <c r="AL757" i="5"/>
  <c r="AL758" i="5"/>
  <c r="AL759" i="5"/>
  <c r="AL760" i="5"/>
  <c r="AL761" i="5"/>
  <c r="AL762" i="5"/>
  <c r="AL763" i="5"/>
  <c r="AL764" i="5"/>
  <c r="AL765" i="5"/>
  <c r="AL766" i="5"/>
  <c r="AL767" i="5"/>
  <c r="AL768" i="5"/>
  <c r="AL769" i="5"/>
  <c r="AL770" i="5"/>
  <c r="AL771" i="5"/>
  <c r="AL772" i="5"/>
  <c r="AL773" i="5"/>
  <c r="AL774" i="5"/>
  <c r="AL775" i="5"/>
  <c r="AL776" i="5"/>
  <c r="AL777" i="5"/>
  <c r="AL778" i="5"/>
  <c r="AL779" i="5"/>
  <c r="AL780" i="5"/>
  <c r="AL781" i="5"/>
  <c r="AL782" i="5"/>
  <c r="AL783" i="5"/>
  <c r="AL784" i="5"/>
  <c r="AL785" i="5"/>
  <c r="AL786" i="5"/>
  <c r="AL787" i="5"/>
  <c r="AL788" i="5"/>
  <c r="AL789" i="5"/>
  <c r="AL790" i="5"/>
  <c r="AL791" i="5"/>
  <c r="AL792" i="5"/>
  <c r="AL793" i="5"/>
  <c r="AL794" i="5"/>
  <c r="AL795" i="5"/>
  <c r="AL796" i="5"/>
  <c r="AL797" i="5"/>
  <c r="AL798" i="5"/>
  <c r="AL799" i="5"/>
  <c r="AL800" i="5"/>
  <c r="AL801" i="5"/>
  <c r="AL802" i="5"/>
  <c r="AL803" i="5"/>
  <c r="AL804" i="5"/>
  <c r="AL805" i="5"/>
  <c r="AL806" i="5"/>
  <c r="AL807" i="5"/>
  <c r="AL808" i="5"/>
  <c r="AL809" i="5"/>
  <c r="AL810" i="5"/>
  <c r="AL811" i="5"/>
  <c r="AL812" i="5"/>
  <c r="AL813" i="5"/>
  <c r="AL814" i="5"/>
  <c r="AL815" i="5"/>
  <c r="AL816" i="5"/>
  <c r="AL817" i="5"/>
  <c r="AL818" i="5"/>
  <c r="AL819" i="5"/>
  <c r="AL820" i="5"/>
  <c r="AL821" i="5"/>
  <c r="AL822" i="5"/>
  <c r="AL823" i="5"/>
  <c r="AL824" i="5"/>
  <c r="AL825" i="5"/>
  <c r="AL826" i="5"/>
  <c r="AL827" i="5"/>
  <c r="AL828" i="5"/>
  <c r="AL829" i="5"/>
  <c r="AL830" i="5"/>
  <c r="AL831" i="5"/>
  <c r="AL832" i="5"/>
  <c r="AL833" i="5"/>
  <c r="AL834" i="5"/>
  <c r="AL835" i="5"/>
  <c r="AL836" i="5"/>
  <c r="AL837" i="5"/>
  <c r="AL838" i="5"/>
  <c r="AL839" i="5"/>
  <c r="AL840" i="5"/>
  <c r="AL841" i="5"/>
  <c r="AL842" i="5"/>
  <c r="AL843" i="5"/>
  <c r="AL844" i="5"/>
  <c r="AL845" i="5"/>
  <c r="AL846" i="5"/>
  <c r="AL847" i="5"/>
  <c r="AL848" i="5"/>
  <c r="AL849" i="5"/>
  <c r="AL850" i="5"/>
  <c r="AL851" i="5"/>
  <c r="AL852" i="5"/>
  <c r="AL853" i="5"/>
  <c r="AL854" i="5"/>
  <c r="AL855" i="5"/>
  <c r="AL856" i="5"/>
  <c r="AL857" i="5"/>
  <c r="AL858" i="5"/>
  <c r="AL859" i="5"/>
  <c r="AL860" i="5"/>
  <c r="AL861" i="5"/>
  <c r="AL862" i="5"/>
  <c r="AL863" i="5"/>
  <c r="AL864" i="5"/>
  <c r="AL865" i="5"/>
  <c r="AL866" i="5"/>
  <c r="AL867" i="5"/>
  <c r="AL868" i="5"/>
  <c r="AL869" i="5"/>
  <c r="AL870" i="5"/>
  <c r="AL871" i="5"/>
  <c r="AL872" i="5"/>
  <c r="AL873" i="5"/>
  <c r="AL874" i="5"/>
  <c r="AL875" i="5"/>
  <c r="AL876" i="5"/>
  <c r="AL877" i="5"/>
  <c r="AL878" i="5"/>
  <c r="AL879" i="5"/>
  <c r="AL880" i="5"/>
  <c r="AL881" i="5"/>
  <c r="AL882" i="5"/>
  <c r="AL883" i="5"/>
  <c r="AL884" i="5"/>
  <c r="AL885" i="5"/>
  <c r="AL886" i="5"/>
  <c r="AL887" i="5"/>
  <c r="AL888" i="5"/>
  <c r="AL889" i="5"/>
  <c r="AL890" i="5"/>
  <c r="AL891" i="5"/>
  <c r="AL892" i="5"/>
  <c r="AL893" i="5"/>
  <c r="AL894" i="5"/>
  <c r="AL895" i="5"/>
  <c r="AL896" i="5"/>
  <c r="AL897" i="5"/>
  <c r="AL898" i="5"/>
  <c r="AL899" i="5"/>
  <c r="AL900" i="5"/>
  <c r="AL901" i="5"/>
  <c r="AL902" i="5"/>
  <c r="AL903" i="5"/>
  <c r="AL904" i="5"/>
  <c r="AL905" i="5"/>
  <c r="AL906" i="5"/>
  <c r="AL907" i="5"/>
  <c r="AL908" i="5"/>
  <c r="AL909" i="5"/>
  <c r="AL910" i="5"/>
  <c r="AL911" i="5"/>
  <c r="AL912" i="5"/>
  <c r="AL913" i="5"/>
  <c r="AL914" i="5"/>
  <c r="AL915" i="5"/>
  <c r="AL916" i="5"/>
  <c r="AL917" i="5"/>
  <c r="AL918" i="5"/>
  <c r="AL919" i="5"/>
  <c r="AL920" i="5"/>
  <c r="AL921" i="5"/>
  <c r="AL922" i="5"/>
  <c r="AL923" i="5"/>
  <c r="AL924" i="5"/>
  <c r="AL925" i="5"/>
  <c r="AL926" i="5"/>
  <c r="AL927" i="5"/>
  <c r="AL928" i="5"/>
  <c r="AL929" i="5"/>
  <c r="AL930" i="5"/>
  <c r="AL931" i="5"/>
  <c r="AL932" i="5"/>
  <c r="AL933" i="5"/>
  <c r="AL934" i="5"/>
  <c r="AL935" i="5"/>
  <c r="AL936" i="5"/>
  <c r="AL937" i="5"/>
  <c r="AL938" i="5"/>
  <c r="AL939" i="5"/>
  <c r="AL940" i="5"/>
  <c r="AL941" i="5"/>
  <c r="AL942" i="5"/>
  <c r="AL943" i="5"/>
  <c r="AL944" i="5"/>
  <c r="AL945" i="5"/>
  <c r="AL946" i="5"/>
  <c r="AL947" i="5"/>
  <c r="AL948" i="5"/>
  <c r="AL949" i="5"/>
  <c r="AL950" i="5"/>
  <c r="AL951" i="5"/>
  <c r="AL952" i="5"/>
  <c r="AL953" i="5"/>
  <c r="AL954" i="5"/>
  <c r="AL955" i="5"/>
  <c r="AL956" i="5"/>
  <c r="AL957" i="5"/>
  <c r="AL958" i="5"/>
  <c r="AL959" i="5"/>
  <c r="AL960" i="5"/>
  <c r="AL961" i="5"/>
  <c r="AL962" i="5"/>
  <c r="AL963" i="5"/>
  <c r="AL964" i="5"/>
  <c r="AL965" i="5"/>
  <c r="AL966" i="5"/>
  <c r="AL967" i="5"/>
  <c r="AL968" i="5"/>
  <c r="AL969" i="5"/>
  <c r="AL970" i="5"/>
  <c r="AL971" i="5"/>
  <c r="AL972" i="5"/>
  <c r="AL973" i="5"/>
  <c r="AL974" i="5"/>
  <c r="AL975" i="5"/>
  <c r="AL976" i="5"/>
  <c r="AL977" i="5"/>
  <c r="AL978" i="5"/>
  <c r="AL979" i="5"/>
  <c r="AL980" i="5"/>
  <c r="AL981" i="5"/>
  <c r="AL982" i="5"/>
  <c r="AL983" i="5"/>
  <c r="AL984" i="5"/>
  <c r="AL985" i="5"/>
  <c r="AL986" i="5"/>
  <c r="AL987" i="5"/>
  <c r="AL988" i="5"/>
  <c r="AL989" i="5"/>
  <c r="AL990" i="5"/>
  <c r="AL991" i="5"/>
  <c r="AL992" i="5"/>
  <c r="AL993" i="5"/>
  <c r="AL994" i="5"/>
  <c r="AL995" i="5"/>
  <c r="AL996" i="5"/>
  <c r="AL997" i="5"/>
  <c r="AL998" i="5"/>
  <c r="AL999" i="5"/>
  <c r="AL1000" i="5"/>
  <c r="AL1001" i="5"/>
  <c r="AL1002" i="5"/>
  <c r="AL1003" i="5"/>
  <c r="AL1004" i="5"/>
  <c r="AL1005" i="5"/>
  <c r="AL1006" i="5"/>
  <c r="AL1007" i="5"/>
  <c r="AL1008" i="5"/>
  <c r="AL1009" i="5"/>
  <c r="AL1010" i="5"/>
  <c r="AL1011" i="5"/>
  <c r="AL1012" i="5"/>
  <c r="AL1013" i="5"/>
  <c r="AL1014" i="5"/>
  <c r="AL1015" i="5"/>
  <c r="AL1016" i="5"/>
  <c r="AL1017" i="5"/>
  <c r="AL1018" i="5"/>
  <c r="AL1019" i="5"/>
  <c r="AL1020" i="5"/>
  <c r="AL1021" i="5"/>
  <c r="AL1022" i="5"/>
  <c r="AL1023" i="5"/>
  <c r="AL1024" i="5"/>
  <c r="AL1025" i="5"/>
  <c r="AL1026" i="5"/>
  <c r="AL1027" i="5"/>
  <c r="AL1028" i="5"/>
  <c r="AL1029" i="5"/>
  <c r="AL1030" i="5"/>
  <c r="AL1031" i="5"/>
  <c r="AL1032" i="5"/>
  <c r="AL1033" i="5"/>
  <c r="AL1034" i="5"/>
  <c r="AL1035" i="5"/>
  <c r="AL1036" i="5"/>
  <c r="AL1037" i="5"/>
  <c r="AL1038" i="5"/>
  <c r="AL1039" i="5"/>
  <c r="AL1040" i="5"/>
  <c r="AL1041" i="5"/>
  <c r="AL1042" i="5"/>
  <c r="AL1043" i="5"/>
  <c r="AL1044" i="5"/>
  <c r="AL1045" i="5"/>
  <c r="AL1046" i="5"/>
  <c r="AL1047" i="5"/>
  <c r="AL1048" i="5"/>
  <c r="AL1049" i="5"/>
  <c r="AL1050" i="5"/>
  <c r="AL1051" i="5"/>
  <c r="AL1052" i="5"/>
  <c r="AL1053" i="5"/>
  <c r="AL1054" i="5"/>
  <c r="AL1055" i="5"/>
  <c r="AL1056" i="5"/>
  <c r="AL1057" i="5"/>
  <c r="AL1058" i="5"/>
  <c r="AL1059" i="5"/>
  <c r="AL1060" i="5"/>
  <c r="AL1061" i="5"/>
  <c r="AL1062" i="5"/>
  <c r="AL1063" i="5"/>
  <c r="AL1064" i="5"/>
  <c r="AL1065" i="5"/>
  <c r="AL1066" i="5"/>
  <c r="AL1067" i="5"/>
  <c r="AL1068" i="5"/>
  <c r="AL1069" i="5"/>
  <c r="AL1070" i="5"/>
  <c r="AL1071" i="5"/>
  <c r="AL1072" i="5"/>
  <c r="AL1073" i="5"/>
  <c r="AL1074" i="5"/>
  <c r="AL1075" i="5"/>
  <c r="AL1076" i="5"/>
  <c r="AL1077" i="5"/>
  <c r="AL1078" i="5"/>
  <c r="AL1079" i="5"/>
  <c r="AL1080" i="5"/>
  <c r="AL1081" i="5"/>
  <c r="AL1082" i="5"/>
  <c r="AL1083" i="5"/>
  <c r="AL1084" i="5"/>
  <c r="AL1085" i="5"/>
  <c r="AL1086" i="5"/>
  <c r="AL1087" i="5"/>
  <c r="AL1088" i="5"/>
  <c r="AL1089" i="5"/>
  <c r="AL1090" i="5"/>
  <c r="AL1091" i="5"/>
  <c r="AL1092" i="5"/>
  <c r="AL1093" i="5"/>
  <c r="AL1094" i="5"/>
  <c r="AL1095" i="5"/>
  <c r="AL1096" i="5"/>
  <c r="AL1097" i="5"/>
  <c r="AL1098" i="5"/>
  <c r="AL1099" i="5"/>
  <c r="AL1100" i="5"/>
  <c r="AL1101" i="5"/>
  <c r="AL1102" i="5"/>
  <c r="AL1103" i="5"/>
  <c r="AL1104" i="5"/>
  <c r="AL1105" i="5"/>
  <c r="AL1106" i="5"/>
  <c r="AL1107" i="5"/>
  <c r="AL1108" i="5"/>
  <c r="AL1109" i="5"/>
  <c r="AL1110" i="5"/>
  <c r="AL1111" i="5"/>
  <c r="AL1112" i="5"/>
  <c r="AL1113" i="5"/>
  <c r="AL1114" i="5"/>
  <c r="AL1115" i="5"/>
  <c r="AL1116" i="5"/>
  <c r="AL1117" i="5"/>
  <c r="AL1118" i="5"/>
  <c r="AL1119" i="5"/>
  <c r="AL1120" i="5"/>
  <c r="AL1121" i="5"/>
  <c r="AL1122" i="5"/>
  <c r="AL1123" i="5"/>
  <c r="AL1124" i="5"/>
  <c r="AL1125" i="5"/>
  <c r="AL1126" i="5"/>
  <c r="AL1127" i="5"/>
  <c r="AL1128" i="5"/>
  <c r="AL1129" i="5"/>
  <c r="AL1130" i="5"/>
  <c r="AL1131" i="5"/>
  <c r="AL1132" i="5"/>
  <c r="AL1133" i="5"/>
  <c r="AL1134" i="5"/>
  <c r="AL1135" i="5"/>
  <c r="AL1136" i="5"/>
  <c r="AL1137" i="5"/>
  <c r="AL1138" i="5"/>
  <c r="AL1139" i="5"/>
  <c r="AL1140" i="5"/>
  <c r="AL1141" i="5"/>
  <c r="AL1142" i="5"/>
  <c r="AL1143" i="5"/>
  <c r="AL1144" i="5"/>
  <c r="AL1145" i="5"/>
  <c r="AL1146" i="5"/>
  <c r="AL1147" i="5"/>
  <c r="AL1148" i="5"/>
  <c r="AL1149" i="5"/>
  <c r="AL1150" i="5"/>
  <c r="AL1151" i="5"/>
  <c r="AL1152" i="5"/>
  <c r="AL1153" i="5"/>
  <c r="AL1154" i="5"/>
  <c r="AL1155" i="5"/>
  <c r="AL1156" i="5"/>
  <c r="AL1157" i="5"/>
  <c r="AL1158" i="5"/>
  <c r="AL1159" i="5"/>
  <c r="AL1160" i="5"/>
  <c r="AL1161" i="5"/>
  <c r="AL1162" i="5"/>
  <c r="AL1163" i="5"/>
  <c r="AL1164" i="5"/>
  <c r="AL1165" i="5"/>
  <c r="AL1166" i="5"/>
  <c r="AL1167" i="5"/>
  <c r="AL1168" i="5"/>
  <c r="AL1169" i="5"/>
  <c r="AL1170" i="5"/>
  <c r="AL1171" i="5"/>
  <c r="AL1172" i="5"/>
  <c r="AL1173" i="5"/>
  <c r="AL1174" i="5"/>
  <c r="AL1175" i="5"/>
  <c r="AL1176" i="5"/>
  <c r="AL1177" i="5"/>
  <c r="AL1178" i="5"/>
  <c r="AL1179" i="5"/>
  <c r="AL1180" i="5"/>
  <c r="AL1181" i="5"/>
  <c r="AL1182" i="5"/>
  <c r="AL1183" i="5"/>
  <c r="AL1184" i="5"/>
  <c r="AL1185" i="5"/>
  <c r="AL1186" i="5"/>
  <c r="AL1187" i="5"/>
  <c r="AL1188" i="5"/>
  <c r="AL1189" i="5"/>
  <c r="AL1190" i="5"/>
  <c r="AL1191" i="5"/>
  <c r="AL1192" i="5"/>
  <c r="AL1193" i="5"/>
  <c r="AL1194" i="5"/>
  <c r="AL1195" i="5"/>
  <c r="AL1196" i="5"/>
  <c r="AL1197" i="5"/>
  <c r="AL1198" i="5"/>
  <c r="AL1199" i="5"/>
  <c r="AL1200" i="5"/>
  <c r="AL1201" i="5"/>
  <c r="AL1202" i="5"/>
  <c r="AL1203" i="5"/>
  <c r="AL1204" i="5"/>
  <c r="AL1205" i="5"/>
  <c r="AL1206" i="5"/>
  <c r="AL1207" i="5"/>
  <c r="AL1208" i="5"/>
  <c r="AL1209" i="5"/>
  <c r="AL1210" i="5"/>
  <c r="AL1211" i="5"/>
  <c r="AL1212" i="5"/>
  <c r="AL1213" i="5"/>
  <c r="AL1214" i="5"/>
  <c r="AL1215" i="5"/>
  <c r="AL1216" i="5"/>
  <c r="AL1217" i="5"/>
  <c r="AL1218" i="5"/>
  <c r="AL1219" i="5"/>
  <c r="AL1220" i="5"/>
  <c r="AL1221" i="5"/>
  <c r="AL1222" i="5"/>
  <c r="AL1223" i="5"/>
  <c r="AL1224" i="5"/>
  <c r="AL1225" i="5"/>
  <c r="AL1226" i="5"/>
  <c r="AL1227" i="5"/>
  <c r="AL1228" i="5"/>
  <c r="AL1229" i="5"/>
  <c r="AL1230" i="5"/>
  <c r="AL1231" i="5"/>
  <c r="AL1232" i="5"/>
  <c r="AL1233" i="5"/>
  <c r="AL1234" i="5"/>
  <c r="AL1235" i="5"/>
  <c r="AL1236" i="5"/>
  <c r="AL1237" i="5"/>
  <c r="AL1238" i="5"/>
  <c r="AL1239" i="5"/>
  <c r="AL1240" i="5"/>
  <c r="AL1241" i="5"/>
  <c r="AL1242" i="5"/>
  <c r="AL1243" i="5"/>
  <c r="AL1244" i="5"/>
  <c r="AL1245" i="5"/>
  <c r="AL1246" i="5"/>
  <c r="AL1247" i="5"/>
  <c r="AL1248" i="5"/>
  <c r="AL1249" i="5"/>
  <c r="AL1250" i="5"/>
  <c r="AL1251" i="5"/>
  <c r="AL1252" i="5"/>
  <c r="AL1253" i="5"/>
  <c r="AL1254" i="5"/>
  <c r="AL1255" i="5"/>
  <c r="AL1256" i="5"/>
  <c r="AL1257" i="5"/>
  <c r="AL1258" i="5"/>
  <c r="AL1259" i="5"/>
  <c r="AL1260" i="5"/>
  <c r="AL1261" i="5"/>
  <c r="AL1262" i="5"/>
  <c r="AL1263" i="5"/>
  <c r="AL1264" i="5"/>
  <c r="AL1265" i="5"/>
  <c r="AL1266" i="5"/>
  <c r="AL1267" i="5"/>
  <c r="AL1268" i="5"/>
  <c r="AL1269" i="5"/>
  <c r="AL1270" i="5"/>
  <c r="AL1271" i="5"/>
  <c r="AL1272" i="5"/>
  <c r="AL1273" i="5"/>
  <c r="AL1274" i="5"/>
  <c r="AL1275" i="5"/>
  <c r="AL1276" i="5"/>
  <c r="AL1277" i="5"/>
  <c r="AL1278" i="5"/>
  <c r="AL1279" i="5"/>
  <c r="AL1280" i="5"/>
  <c r="AL1281" i="5"/>
  <c r="AL1282" i="5"/>
  <c r="AL1283" i="5"/>
  <c r="AL1284" i="5"/>
  <c r="AL1285" i="5"/>
  <c r="AL1286" i="5"/>
  <c r="AL1287" i="5"/>
  <c r="AL1288" i="5"/>
  <c r="AL1289" i="5"/>
  <c r="AL1290" i="5"/>
  <c r="AL1291" i="5"/>
  <c r="AL1292" i="5"/>
  <c r="AL1293" i="5"/>
  <c r="AL1294" i="5"/>
  <c r="AL1295" i="5"/>
  <c r="AL1296" i="5"/>
  <c r="AL1297" i="5"/>
  <c r="AL1298" i="5"/>
  <c r="AL1299" i="5"/>
  <c r="AL1300" i="5"/>
  <c r="AL1301" i="5"/>
  <c r="AL1302" i="5"/>
  <c r="AL1303" i="5"/>
  <c r="AL1304" i="5"/>
  <c r="AL1305" i="5"/>
  <c r="AL1306" i="5"/>
  <c r="AL1307" i="5"/>
  <c r="AL1308" i="5"/>
  <c r="AL1309" i="5"/>
  <c r="AL1310" i="5"/>
  <c r="AL1311" i="5"/>
  <c r="AL1312" i="5"/>
  <c r="AL1313" i="5"/>
  <c r="AL1314" i="5"/>
  <c r="AL1315" i="5"/>
  <c r="AL1316" i="5"/>
  <c r="AL1317" i="5"/>
  <c r="AL1318" i="5"/>
  <c r="AL1319" i="5"/>
  <c r="AL1320" i="5"/>
  <c r="AL1321" i="5"/>
  <c r="AL1322" i="5"/>
  <c r="AL1323" i="5"/>
  <c r="AL1324" i="5"/>
  <c r="AL1325" i="5"/>
  <c r="AL1326" i="5"/>
  <c r="AL1327" i="5"/>
  <c r="AL1328" i="5"/>
  <c r="AL1329" i="5"/>
  <c r="AL1330" i="5"/>
  <c r="AL1331" i="5"/>
  <c r="AL1332" i="5"/>
  <c r="AL1333" i="5"/>
  <c r="AL1334" i="5"/>
  <c r="AL1335" i="5"/>
  <c r="AL1336" i="5"/>
  <c r="AL1337" i="5"/>
  <c r="AL1338" i="5"/>
  <c r="AL1339" i="5"/>
  <c r="AL1340" i="5"/>
  <c r="AL1341" i="5"/>
  <c r="AL1342" i="5"/>
  <c r="AL1343" i="5"/>
  <c r="AL1344" i="5"/>
  <c r="AL1345" i="5"/>
  <c r="AL1346" i="5"/>
  <c r="AL1347" i="5"/>
  <c r="AL1348" i="5"/>
  <c r="AL1349" i="5"/>
  <c r="AL1350" i="5"/>
  <c r="AL1351" i="5"/>
  <c r="AL1352" i="5"/>
  <c r="AL1353" i="5"/>
  <c r="AL1354" i="5"/>
  <c r="AL1355" i="5"/>
  <c r="AL1356" i="5"/>
  <c r="AL1357" i="5"/>
  <c r="AL1358" i="5"/>
  <c r="AL1359" i="5"/>
  <c r="AL1360" i="5"/>
  <c r="AL1361" i="5"/>
  <c r="AL1362" i="5"/>
  <c r="AL1363" i="5"/>
  <c r="AL1364" i="5"/>
  <c r="AL1365" i="5"/>
  <c r="AL1366" i="5"/>
  <c r="AL1367" i="5"/>
  <c r="AL1368" i="5"/>
  <c r="AL1369" i="5"/>
  <c r="AL1370" i="5"/>
  <c r="AL1371" i="5"/>
  <c r="AL1372" i="5"/>
  <c r="AL1373" i="5"/>
  <c r="AL1374" i="5"/>
  <c r="AL1375" i="5"/>
  <c r="AL1376" i="5"/>
  <c r="AL1377" i="5"/>
  <c r="AL1378" i="5"/>
  <c r="AL1379" i="5"/>
  <c r="AL1380" i="5"/>
  <c r="AL1381" i="5"/>
  <c r="AL1382" i="5"/>
  <c r="AL1383" i="5"/>
  <c r="AL1384" i="5"/>
  <c r="AL1385" i="5"/>
  <c r="AL1386" i="5"/>
  <c r="AL1387" i="5"/>
  <c r="AL1388" i="5"/>
  <c r="AL1389" i="5"/>
  <c r="AL1390" i="5"/>
  <c r="AL1391" i="5"/>
  <c r="AL1392" i="5"/>
  <c r="AL1393" i="5"/>
  <c r="AL1394" i="5"/>
  <c r="AL1395" i="5"/>
  <c r="AL1396" i="5"/>
  <c r="AL1397" i="5"/>
  <c r="AL1398" i="5"/>
  <c r="AL1399" i="5"/>
  <c r="AL1400" i="5"/>
  <c r="AL1401" i="5"/>
  <c r="AL1402" i="5"/>
  <c r="AL1403" i="5"/>
  <c r="AL1404" i="5"/>
  <c r="AL1405" i="5"/>
  <c r="AL1406" i="5"/>
  <c r="AL1407" i="5"/>
  <c r="AL1408" i="5"/>
  <c r="AL1409" i="5"/>
  <c r="AL1410" i="5"/>
  <c r="AL1411" i="5"/>
  <c r="AL1412" i="5"/>
  <c r="AL1413" i="5"/>
  <c r="AL1414" i="5"/>
  <c r="AL1415" i="5"/>
  <c r="AL1416" i="5"/>
  <c r="AL1417" i="5"/>
  <c r="AL1418" i="5"/>
  <c r="AL1419" i="5"/>
  <c r="AL1420" i="5"/>
  <c r="AL1421" i="5"/>
  <c r="AL1422" i="5"/>
  <c r="AL1423" i="5"/>
  <c r="AL1424" i="5"/>
  <c r="AL1425" i="5"/>
  <c r="AL1426" i="5"/>
  <c r="AL1427" i="5"/>
  <c r="AL1428" i="5"/>
  <c r="AL1429" i="5"/>
  <c r="AL1430" i="5"/>
  <c r="AL1431" i="5"/>
  <c r="AL1432" i="5"/>
  <c r="AL1433" i="5"/>
  <c r="AL1434" i="5"/>
  <c r="AL1435" i="5"/>
  <c r="AL1436" i="5"/>
  <c r="AL1437" i="5"/>
  <c r="AL1438" i="5"/>
  <c r="AL1439" i="5"/>
  <c r="AL1440" i="5"/>
  <c r="AL1441" i="5"/>
  <c r="AL1442" i="5"/>
  <c r="AL1443" i="5"/>
  <c r="AL1444" i="5"/>
  <c r="AL1445" i="5"/>
  <c r="AL1446" i="5"/>
  <c r="AL1447" i="5"/>
  <c r="AL1448" i="5"/>
  <c r="AL1449" i="5"/>
  <c r="AL1450" i="5"/>
  <c r="AL1451" i="5"/>
  <c r="AL1452" i="5"/>
  <c r="AL1453" i="5"/>
  <c r="AL1454" i="5"/>
  <c r="AL1455" i="5"/>
  <c r="AL1456" i="5"/>
  <c r="AL1457" i="5"/>
  <c r="AL1458" i="5"/>
  <c r="AL1459" i="5"/>
  <c r="AL1460" i="5"/>
  <c r="AL1461" i="5"/>
  <c r="AL1462" i="5"/>
  <c r="AL1463" i="5"/>
  <c r="AL1464" i="5"/>
  <c r="AL1465" i="5"/>
  <c r="AL1466" i="5"/>
  <c r="AL1467" i="5"/>
  <c r="AL1468" i="5"/>
  <c r="AL1469" i="5"/>
  <c r="AL1470" i="5"/>
  <c r="AL1471" i="5"/>
  <c r="AL1472" i="5"/>
  <c r="AL1473" i="5"/>
  <c r="AL1474" i="5"/>
  <c r="AL1475" i="5"/>
  <c r="AL1476" i="5"/>
  <c r="AL1477" i="5"/>
  <c r="AL1478" i="5"/>
  <c r="AL1479" i="5"/>
  <c r="AL1480" i="5"/>
  <c r="AL1481" i="5"/>
  <c r="AL1482" i="5"/>
  <c r="AL1483" i="5"/>
  <c r="AL1484" i="5"/>
  <c r="AL1485" i="5"/>
  <c r="AL1486" i="5"/>
  <c r="AL1487" i="5"/>
  <c r="AL1488" i="5"/>
  <c r="AL1489" i="5"/>
  <c r="AL1490" i="5"/>
  <c r="AL1491" i="5"/>
  <c r="AL1492" i="5"/>
  <c r="AL1493" i="5"/>
  <c r="AL1494" i="5"/>
  <c r="AL1495" i="5"/>
  <c r="AL1496" i="5"/>
  <c r="AL1497" i="5"/>
  <c r="AL1498" i="5"/>
  <c r="AL1499" i="5"/>
  <c r="AL1500" i="5"/>
  <c r="AL1501" i="5"/>
  <c r="AL1502" i="5"/>
  <c r="AL1503" i="5"/>
  <c r="AL1504" i="5"/>
  <c r="AL1505" i="5"/>
  <c r="AL1506" i="5"/>
  <c r="AL1507" i="5"/>
  <c r="AL1508" i="5"/>
  <c r="AL1509" i="5"/>
  <c r="AL1510" i="5"/>
  <c r="AL1511" i="5"/>
  <c r="AL1512" i="5"/>
  <c r="AL1513" i="5"/>
  <c r="AL1514" i="5"/>
  <c r="AL1515" i="5"/>
  <c r="AL1516" i="5"/>
  <c r="AL1517" i="5"/>
  <c r="AM224" i="5" l="1"/>
  <c r="AO224" i="5" s="1"/>
  <c r="AM216" i="5"/>
  <c r="AO216" i="5" s="1"/>
  <c r="AM208" i="5"/>
  <c r="AO208" i="5" s="1"/>
  <c r="AM200" i="5"/>
  <c r="AO200" i="5" s="1"/>
  <c r="AM192" i="5"/>
  <c r="AO192" i="5" s="1"/>
  <c r="AM184" i="5"/>
  <c r="AO184" i="5" s="1"/>
  <c r="AM175" i="5"/>
  <c r="AO175" i="5" s="1"/>
  <c r="AM167" i="5"/>
  <c r="AO167" i="5" s="1"/>
  <c r="AM159" i="5"/>
  <c r="AO159" i="5" s="1"/>
  <c r="AM151" i="5"/>
  <c r="AO151" i="5" s="1"/>
  <c r="AM143" i="5"/>
  <c r="AO143" i="5" s="1"/>
  <c r="AM135" i="5"/>
  <c r="AO135" i="5" s="1"/>
  <c r="AM127" i="5"/>
  <c r="AO127" i="5" s="1"/>
  <c r="AM119" i="5"/>
  <c r="AO119" i="5" s="1"/>
  <c r="AM111" i="5"/>
  <c r="AO111" i="5" s="1"/>
  <c r="AM103" i="5"/>
  <c r="AO103" i="5" s="1"/>
  <c r="AM95" i="5"/>
  <c r="AO95" i="5" s="1"/>
  <c r="AM87" i="5"/>
  <c r="AO87" i="5" s="1"/>
  <c r="AM79" i="5"/>
  <c r="AO79" i="5" s="1"/>
  <c r="AM71" i="5"/>
  <c r="AO71" i="5" s="1"/>
  <c r="AM63" i="5"/>
  <c r="AO63" i="5" s="1"/>
  <c r="AM55" i="5"/>
  <c r="AO55" i="5" s="1"/>
  <c r="AM47" i="5"/>
  <c r="AO47" i="5" s="1"/>
  <c r="AM39" i="5"/>
  <c r="AO39" i="5" s="1"/>
  <c r="AM31" i="5"/>
  <c r="AO31" i="5" s="1"/>
  <c r="AM23" i="5"/>
  <c r="AO23" i="5" s="1"/>
  <c r="AM15" i="5"/>
  <c r="AO15" i="5" s="1"/>
  <c r="AM7" i="5"/>
  <c r="AO7" i="5" s="1"/>
  <c r="AM182" i="5"/>
  <c r="AO182" i="5" s="1"/>
  <c r="AM1505" i="5"/>
  <c r="AO1505" i="5" s="1"/>
  <c r="AM1457" i="5"/>
  <c r="AO1457" i="5" s="1"/>
  <c r="AM1409" i="5"/>
  <c r="AO1409" i="5" s="1"/>
  <c r="AM1361" i="5"/>
  <c r="AO1361" i="5" s="1"/>
  <c r="AM1313" i="5"/>
  <c r="AO1313" i="5" s="1"/>
  <c r="AM1273" i="5"/>
  <c r="AO1273" i="5" s="1"/>
  <c r="AM1233" i="5"/>
  <c r="AO1233" i="5" s="1"/>
  <c r="AM1185" i="5"/>
  <c r="AO1185" i="5" s="1"/>
  <c r="AM1129" i="5"/>
  <c r="AO1129" i="5" s="1"/>
  <c r="AM1065" i="5"/>
  <c r="AO1065" i="5" s="1"/>
  <c r="AM1033" i="5"/>
  <c r="AO1033" i="5" s="1"/>
  <c r="AM993" i="5"/>
  <c r="AO993" i="5" s="1"/>
  <c r="AM945" i="5"/>
  <c r="AO945" i="5" s="1"/>
  <c r="AM897" i="5"/>
  <c r="AO897" i="5" s="1"/>
  <c r="AM865" i="5"/>
  <c r="AO865" i="5" s="1"/>
  <c r="AM817" i="5"/>
  <c r="AO817" i="5" s="1"/>
  <c r="AM769" i="5"/>
  <c r="AO769" i="5" s="1"/>
  <c r="AM713" i="5"/>
  <c r="AO713" i="5" s="1"/>
  <c r="AM665" i="5"/>
  <c r="AO665" i="5" s="1"/>
  <c r="AM625" i="5"/>
  <c r="AO625" i="5" s="1"/>
  <c r="AM553" i="5"/>
  <c r="AO553" i="5" s="1"/>
  <c r="AM505" i="5"/>
  <c r="AO505" i="5" s="1"/>
  <c r="AM457" i="5"/>
  <c r="AO457" i="5" s="1"/>
  <c r="AM409" i="5"/>
  <c r="AO409" i="5" s="1"/>
  <c r="AM369" i="5"/>
  <c r="AO369" i="5" s="1"/>
  <c r="AM313" i="5"/>
  <c r="AO313" i="5" s="1"/>
  <c r="AM265" i="5"/>
  <c r="AO265" i="5" s="1"/>
  <c r="AM217" i="5"/>
  <c r="AO217" i="5" s="1"/>
  <c r="AM168" i="5"/>
  <c r="AO168" i="5" s="1"/>
  <c r="AM120" i="5"/>
  <c r="AO120" i="5" s="1"/>
  <c r="AM72" i="5"/>
  <c r="AO72" i="5" s="1"/>
  <c r="AM8" i="5"/>
  <c r="AO8" i="5" s="1"/>
  <c r="AM1488" i="5"/>
  <c r="AO1488" i="5" s="1"/>
  <c r="AM1440" i="5"/>
  <c r="AO1440" i="5" s="1"/>
  <c r="AM1392" i="5"/>
  <c r="AO1392" i="5" s="1"/>
  <c r="AM1344" i="5"/>
  <c r="AO1344" i="5" s="1"/>
  <c r="AM1296" i="5"/>
  <c r="AO1296" i="5" s="1"/>
  <c r="AM1248" i="5"/>
  <c r="AO1248" i="5" s="1"/>
  <c r="AM1208" i="5"/>
  <c r="AO1208" i="5" s="1"/>
  <c r="AM1160" i="5"/>
  <c r="AO1160" i="5" s="1"/>
  <c r="AM1112" i="5"/>
  <c r="AO1112" i="5" s="1"/>
  <c r="AM1064" i="5"/>
  <c r="AO1064" i="5" s="1"/>
  <c r="AM1016" i="5"/>
  <c r="AO1016" i="5" s="1"/>
  <c r="AM968" i="5"/>
  <c r="AO968" i="5" s="1"/>
  <c r="AM920" i="5"/>
  <c r="AO920" i="5" s="1"/>
  <c r="AM872" i="5"/>
  <c r="AO872" i="5" s="1"/>
  <c r="AM832" i="5"/>
  <c r="AO832" i="5" s="1"/>
  <c r="AM784" i="5"/>
  <c r="AO784" i="5" s="1"/>
  <c r="AM728" i="5"/>
  <c r="AO728" i="5" s="1"/>
  <c r="AM680" i="5"/>
  <c r="AO680" i="5" s="1"/>
  <c r="AM632" i="5"/>
  <c r="AO632" i="5" s="1"/>
  <c r="AM584" i="5"/>
  <c r="AO584" i="5" s="1"/>
  <c r="AM552" i="5"/>
  <c r="AO552" i="5" s="1"/>
  <c r="AM504" i="5"/>
  <c r="AO504" i="5" s="1"/>
  <c r="AM448" i="5"/>
  <c r="AO448" i="5" s="1"/>
  <c r="AM400" i="5"/>
  <c r="AO400" i="5" s="1"/>
  <c r="AM360" i="5"/>
  <c r="AO360" i="5" s="1"/>
  <c r="AM312" i="5"/>
  <c r="AO312" i="5" s="1"/>
  <c r="AM248" i="5"/>
  <c r="AO248" i="5" s="1"/>
  <c r="AM1487" i="5"/>
  <c r="AO1487" i="5" s="1"/>
  <c r="AM1455" i="5"/>
  <c r="AO1455" i="5" s="1"/>
  <c r="AM1415" i="5"/>
  <c r="AO1415" i="5" s="1"/>
  <c r="AM1375" i="5"/>
  <c r="AO1375" i="5" s="1"/>
  <c r="AM1327" i="5"/>
  <c r="AO1327" i="5" s="1"/>
  <c r="AM1271" i="5"/>
  <c r="AO1271" i="5" s="1"/>
  <c r="AM1223" i="5"/>
  <c r="AO1223" i="5" s="1"/>
  <c r="AM1191" i="5"/>
  <c r="AO1191" i="5" s="1"/>
  <c r="AM1151" i="5"/>
  <c r="AO1151" i="5" s="1"/>
  <c r="AM1103" i="5"/>
  <c r="AO1103" i="5" s="1"/>
  <c r="AM1055" i="5"/>
  <c r="AO1055" i="5" s="1"/>
  <c r="AM1007" i="5"/>
  <c r="AO1007" i="5" s="1"/>
  <c r="AM975" i="5"/>
  <c r="AO975" i="5" s="1"/>
  <c r="AM943" i="5"/>
  <c r="AO943" i="5" s="1"/>
  <c r="AM887" i="5"/>
  <c r="AO887" i="5" s="1"/>
  <c r="AM847" i="5"/>
  <c r="AO847" i="5" s="1"/>
  <c r="AM799" i="5"/>
  <c r="AO799" i="5" s="1"/>
  <c r="AM751" i="5"/>
  <c r="AO751" i="5" s="1"/>
  <c r="AM703" i="5"/>
  <c r="AO703" i="5" s="1"/>
  <c r="AM663" i="5"/>
  <c r="AO663" i="5" s="1"/>
  <c r="AM631" i="5"/>
  <c r="AO631" i="5" s="1"/>
  <c r="AM575" i="5"/>
  <c r="AO575" i="5" s="1"/>
  <c r="AM519" i="5"/>
  <c r="AO519" i="5" s="1"/>
  <c r="AM479" i="5"/>
  <c r="AO479" i="5" s="1"/>
  <c r="AM431" i="5"/>
  <c r="AO431" i="5" s="1"/>
  <c r="AM375" i="5"/>
  <c r="AO375" i="5" s="1"/>
  <c r="AM335" i="5"/>
  <c r="AO335" i="5" s="1"/>
  <c r="AM311" i="5"/>
  <c r="AO311" i="5" s="1"/>
  <c r="AM271" i="5"/>
  <c r="AO271" i="5" s="1"/>
  <c r="AM231" i="5"/>
  <c r="AO231" i="5" s="1"/>
  <c r="AM183" i="5"/>
  <c r="AO183" i="5" s="1"/>
  <c r="AM134" i="5"/>
  <c r="AO134" i="5" s="1"/>
  <c r="AM94" i="5"/>
  <c r="AO94" i="5" s="1"/>
  <c r="AM30" i="5"/>
  <c r="AO30" i="5" s="1"/>
  <c r="AM1481" i="5"/>
  <c r="AO1481" i="5" s="1"/>
  <c r="AM1425" i="5"/>
  <c r="AO1425" i="5" s="1"/>
  <c r="AM1369" i="5"/>
  <c r="AO1369" i="5" s="1"/>
  <c r="AM1321" i="5"/>
  <c r="AO1321" i="5" s="1"/>
  <c r="AM1265" i="5"/>
  <c r="AO1265" i="5" s="1"/>
  <c r="AM1225" i="5"/>
  <c r="AO1225" i="5" s="1"/>
  <c r="AM1177" i="5"/>
  <c r="AO1177" i="5" s="1"/>
  <c r="AM1137" i="5"/>
  <c r="AO1137" i="5" s="1"/>
  <c r="AM1097" i="5"/>
  <c r="AO1097" i="5" s="1"/>
  <c r="AM1049" i="5"/>
  <c r="AO1049" i="5" s="1"/>
  <c r="AM1001" i="5"/>
  <c r="AO1001" i="5" s="1"/>
  <c r="AM953" i="5"/>
  <c r="AO953" i="5" s="1"/>
  <c r="AM905" i="5"/>
  <c r="AO905" i="5" s="1"/>
  <c r="AM857" i="5"/>
  <c r="AO857" i="5" s="1"/>
  <c r="AM809" i="5"/>
  <c r="AO809" i="5" s="1"/>
  <c r="AM761" i="5"/>
  <c r="AO761" i="5" s="1"/>
  <c r="AM721" i="5"/>
  <c r="AO721" i="5" s="1"/>
  <c r="AM673" i="5"/>
  <c r="AO673" i="5" s="1"/>
  <c r="AM617" i="5"/>
  <c r="AO617" i="5" s="1"/>
  <c r="AM577" i="5"/>
  <c r="AO577" i="5" s="1"/>
  <c r="AM529" i="5"/>
  <c r="AO529" i="5" s="1"/>
  <c r="AM489" i="5"/>
  <c r="AO489" i="5" s="1"/>
  <c r="AM441" i="5"/>
  <c r="AO441" i="5" s="1"/>
  <c r="AM393" i="5"/>
  <c r="AO393" i="5" s="1"/>
  <c r="AM345" i="5"/>
  <c r="AO345" i="5" s="1"/>
  <c r="AM297" i="5"/>
  <c r="AO297" i="5" s="1"/>
  <c r="AM257" i="5"/>
  <c r="AO257" i="5" s="1"/>
  <c r="AM209" i="5"/>
  <c r="AO209" i="5" s="1"/>
  <c r="AM160" i="5"/>
  <c r="AO160" i="5" s="1"/>
  <c r="AM128" i="5"/>
  <c r="AO128" i="5" s="1"/>
  <c r="AM80" i="5"/>
  <c r="AO80" i="5" s="1"/>
  <c r="AM16" i="5"/>
  <c r="AO16" i="5" s="1"/>
  <c r="AM1464" i="5"/>
  <c r="AO1464" i="5" s="1"/>
  <c r="AM1400" i="5"/>
  <c r="AO1400" i="5" s="1"/>
  <c r="AM1352" i="5"/>
  <c r="AO1352" i="5" s="1"/>
  <c r="AM1304" i="5"/>
  <c r="AO1304" i="5" s="1"/>
  <c r="AM1256" i="5"/>
  <c r="AO1256" i="5" s="1"/>
  <c r="AM1216" i="5"/>
  <c r="AO1216" i="5" s="1"/>
  <c r="AM1168" i="5"/>
  <c r="AO1168" i="5" s="1"/>
  <c r="AM1120" i="5"/>
  <c r="AO1120" i="5" s="1"/>
  <c r="AM1056" i="5"/>
  <c r="AO1056" i="5" s="1"/>
  <c r="AM1008" i="5"/>
  <c r="AO1008" i="5" s="1"/>
  <c r="AM960" i="5"/>
  <c r="AO960" i="5" s="1"/>
  <c r="AM912" i="5"/>
  <c r="AO912" i="5" s="1"/>
  <c r="AM864" i="5"/>
  <c r="AO864" i="5" s="1"/>
  <c r="AM816" i="5"/>
  <c r="AO816" i="5" s="1"/>
  <c r="AM768" i="5"/>
  <c r="AO768" i="5" s="1"/>
  <c r="AM720" i="5"/>
  <c r="AO720" i="5" s="1"/>
  <c r="AM672" i="5"/>
  <c r="AO672" i="5" s="1"/>
  <c r="AM624" i="5"/>
  <c r="AO624" i="5" s="1"/>
  <c r="AM576" i="5"/>
  <c r="AO576" i="5" s="1"/>
  <c r="AM528" i="5"/>
  <c r="AO528" i="5" s="1"/>
  <c r="AM480" i="5"/>
  <c r="AO480" i="5" s="1"/>
  <c r="AM432" i="5"/>
  <c r="AO432" i="5" s="1"/>
  <c r="AM392" i="5"/>
  <c r="AO392" i="5" s="1"/>
  <c r="AM352" i="5"/>
  <c r="AO352" i="5" s="1"/>
  <c r="AM304" i="5"/>
  <c r="AO304" i="5" s="1"/>
  <c r="AM240" i="5"/>
  <c r="AO240" i="5" s="1"/>
  <c r="AM1479" i="5"/>
  <c r="AO1479" i="5" s="1"/>
  <c r="AM1431" i="5"/>
  <c r="AO1431" i="5" s="1"/>
  <c r="AM1391" i="5"/>
  <c r="AO1391" i="5" s="1"/>
  <c r="AM1343" i="5"/>
  <c r="AO1343" i="5" s="1"/>
  <c r="AM1303" i="5"/>
  <c r="AO1303" i="5" s="1"/>
  <c r="AM1279" i="5"/>
  <c r="AO1279" i="5" s="1"/>
  <c r="AM1231" i="5"/>
  <c r="AO1231" i="5" s="1"/>
  <c r="AM1183" i="5"/>
  <c r="AO1183" i="5" s="1"/>
  <c r="AM1143" i="5"/>
  <c r="AO1143" i="5" s="1"/>
  <c r="AM1095" i="5"/>
  <c r="AO1095" i="5" s="1"/>
  <c r="AM1047" i="5"/>
  <c r="AO1047" i="5" s="1"/>
  <c r="AM999" i="5"/>
  <c r="AO999" i="5" s="1"/>
  <c r="AM951" i="5"/>
  <c r="AO951" i="5" s="1"/>
  <c r="AM919" i="5"/>
  <c r="AO919" i="5" s="1"/>
  <c r="AM895" i="5"/>
  <c r="AO895" i="5" s="1"/>
  <c r="AM839" i="5"/>
  <c r="AO839" i="5" s="1"/>
  <c r="AM791" i="5"/>
  <c r="AO791" i="5" s="1"/>
  <c r="AM743" i="5"/>
  <c r="AO743" i="5" s="1"/>
  <c r="AM695" i="5"/>
  <c r="AO695" i="5" s="1"/>
  <c r="AM671" i="5"/>
  <c r="AO671" i="5" s="1"/>
  <c r="AM623" i="5"/>
  <c r="AO623" i="5" s="1"/>
  <c r="AM591" i="5"/>
  <c r="AO591" i="5" s="1"/>
  <c r="AM551" i="5"/>
  <c r="AO551" i="5" s="1"/>
  <c r="AM535" i="5"/>
  <c r="AO535" i="5" s="1"/>
  <c r="AM487" i="5"/>
  <c r="AO487" i="5" s="1"/>
  <c r="AM447" i="5"/>
  <c r="AO447" i="5" s="1"/>
  <c r="AM423" i="5"/>
  <c r="AO423" i="5" s="1"/>
  <c r="AM383" i="5"/>
  <c r="AO383" i="5" s="1"/>
  <c r="AM351" i="5"/>
  <c r="AO351" i="5" s="1"/>
  <c r="AM319" i="5"/>
  <c r="AO319" i="5" s="1"/>
  <c r="AM279" i="5"/>
  <c r="AO279" i="5" s="1"/>
  <c r="AM223" i="5"/>
  <c r="AO223" i="5" s="1"/>
  <c r="AM174" i="5"/>
  <c r="AO174" i="5" s="1"/>
  <c r="AM118" i="5"/>
  <c r="AO118" i="5" s="1"/>
  <c r="AM70" i="5"/>
  <c r="AO70" i="5" s="1"/>
  <c r="AM38" i="5"/>
  <c r="AO38" i="5" s="1"/>
  <c r="AM1510" i="5"/>
  <c r="AO1510" i="5" s="1"/>
  <c r="AM1502" i="5"/>
  <c r="AO1502" i="5" s="1"/>
  <c r="AM1494" i="5"/>
  <c r="AO1494" i="5" s="1"/>
  <c r="AM1486" i="5"/>
  <c r="AO1486" i="5" s="1"/>
  <c r="AM1478" i="5"/>
  <c r="AO1478" i="5" s="1"/>
  <c r="AM1470" i="5"/>
  <c r="AO1470" i="5" s="1"/>
  <c r="AM1462" i="5"/>
  <c r="AO1462" i="5" s="1"/>
  <c r="AM1454" i="5"/>
  <c r="AO1454" i="5" s="1"/>
  <c r="AM1446" i="5"/>
  <c r="AO1446" i="5" s="1"/>
  <c r="AM1438" i="5"/>
  <c r="AO1438" i="5" s="1"/>
  <c r="AM1430" i="5"/>
  <c r="AO1430" i="5" s="1"/>
  <c r="AM1422" i="5"/>
  <c r="AO1422" i="5" s="1"/>
  <c r="AM1414" i="5"/>
  <c r="AO1414" i="5" s="1"/>
  <c r="AM1406" i="5"/>
  <c r="AO1406" i="5" s="1"/>
  <c r="AM1398" i="5"/>
  <c r="AO1398" i="5" s="1"/>
  <c r="AM1390" i="5"/>
  <c r="AO1390" i="5" s="1"/>
  <c r="AM1382" i="5"/>
  <c r="AO1382" i="5" s="1"/>
  <c r="AM1374" i="5"/>
  <c r="AO1374" i="5" s="1"/>
  <c r="AM1366" i="5"/>
  <c r="AO1366" i="5" s="1"/>
  <c r="AM1358" i="5"/>
  <c r="AO1358" i="5" s="1"/>
  <c r="AM1350" i="5"/>
  <c r="AO1350" i="5" s="1"/>
  <c r="AM1342" i="5"/>
  <c r="AO1342" i="5" s="1"/>
  <c r="AM1334" i="5"/>
  <c r="AO1334" i="5" s="1"/>
  <c r="AM1326" i="5"/>
  <c r="AO1326" i="5" s="1"/>
  <c r="AM1318" i="5"/>
  <c r="AO1318" i="5" s="1"/>
  <c r="AM1310" i="5"/>
  <c r="AO1310" i="5" s="1"/>
  <c r="AM1302" i="5"/>
  <c r="AO1302" i="5" s="1"/>
  <c r="AM1294" i="5"/>
  <c r="AO1294" i="5" s="1"/>
  <c r="AM1286" i="5"/>
  <c r="AO1286" i="5" s="1"/>
  <c r="AM1278" i="5"/>
  <c r="AO1278" i="5" s="1"/>
  <c r="AM1270" i="5"/>
  <c r="AO1270" i="5" s="1"/>
  <c r="AM1262" i="5"/>
  <c r="AO1262" i="5" s="1"/>
  <c r="AM1254" i="5"/>
  <c r="AO1254" i="5" s="1"/>
  <c r="AM1246" i="5"/>
  <c r="AO1246" i="5" s="1"/>
  <c r="AM1238" i="5"/>
  <c r="AO1238" i="5" s="1"/>
  <c r="AM1230" i="5"/>
  <c r="AO1230" i="5" s="1"/>
  <c r="AM1222" i="5"/>
  <c r="AO1222" i="5" s="1"/>
  <c r="AM1214" i="5"/>
  <c r="AO1214" i="5" s="1"/>
  <c r="AM1206" i="5"/>
  <c r="AO1206" i="5" s="1"/>
  <c r="AM1198" i="5"/>
  <c r="AO1198" i="5" s="1"/>
  <c r="AM1190" i="5"/>
  <c r="AO1190" i="5" s="1"/>
  <c r="AM1182" i="5"/>
  <c r="AO1182" i="5" s="1"/>
  <c r="AM1174" i="5"/>
  <c r="AO1174" i="5" s="1"/>
  <c r="AM1166" i="5"/>
  <c r="AO1166" i="5" s="1"/>
  <c r="AM1158" i="5"/>
  <c r="AO1158" i="5" s="1"/>
  <c r="AM1150" i="5"/>
  <c r="AO1150" i="5" s="1"/>
  <c r="AM1142" i="5"/>
  <c r="AO1142" i="5" s="1"/>
  <c r="AM1134" i="5"/>
  <c r="AO1134" i="5" s="1"/>
  <c r="AM1126" i="5"/>
  <c r="AO1126" i="5" s="1"/>
  <c r="AM1118" i="5"/>
  <c r="AO1118" i="5" s="1"/>
  <c r="AM1110" i="5"/>
  <c r="AO1110" i="5" s="1"/>
  <c r="AM1102" i="5"/>
  <c r="AO1102" i="5" s="1"/>
  <c r="AM1094" i="5"/>
  <c r="AO1094" i="5" s="1"/>
  <c r="AM1086" i="5"/>
  <c r="AO1086" i="5" s="1"/>
  <c r="AM1078" i="5"/>
  <c r="AO1078" i="5" s="1"/>
  <c r="AM1070" i="5"/>
  <c r="AO1070" i="5" s="1"/>
  <c r="AM1062" i="5"/>
  <c r="AO1062" i="5" s="1"/>
  <c r="AM1054" i="5"/>
  <c r="AO1054" i="5" s="1"/>
  <c r="AM1046" i="5"/>
  <c r="AO1046" i="5" s="1"/>
  <c r="AM1038" i="5"/>
  <c r="AO1038" i="5" s="1"/>
  <c r="AM1030" i="5"/>
  <c r="AO1030" i="5" s="1"/>
  <c r="AM1022" i="5"/>
  <c r="AO1022" i="5" s="1"/>
  <c r="AM1014" i="5"/>
  <c r="AO1014" i="5" s="1"/>
  <c r="AM1006" i="5"/>
  <c r="AO1006" i="5" s="1"/>
  <c r="AM998" i="5"/>
  <c r="AO998" i="5" s="1"/>
  <c r="AM990" i="5"/>
  <c r="AO990" i="5" s="1"/>
  <c r="AM982" i="5"/>
  <c r="AO982" i="5" s="1"/>
  <c r="AM974" i="5"/>
  <c r="AO974" i="5" s="1"/>
  <c r="AM966" i="5"/>
  <c r="AO966" i="5" s="1"/>
  <c r="AM958" i="5"/>
  <c r="AO958" i="5" s="1"/>
  <c r="AM950" i="5"/>
  <c r="AO950" i="5" s="1"/>
  <c r="AM942" i="5"/>
  <c r="AO942" i="5" s="1"/>
  <c r="AM934" i="5"/>
  <c r="AO934" i="5" s="1"/>
  <c r="AM926" i="5"/>
  <c r="AO926" i="5" s="1"/>
  <c r="AM918" i="5"/>
  <c r="AO918" i="5" s="1"/>
  <c r="AM910" i="5"/>
  <c r="AO910" i="5" s="1"/>
  <c r="AM902" i="5"/>
  <c r="AO902" i="5" s="1"/>
  <c r="AM894" i="5"/>
  <c r="AO894" i="5" s="1"/>
  <c r="AM886" i="5"/>
  <c r="AO886" i="5" s="1"/>
  <c r="AM878" i="5"/>
  <c r="AO878" i="5" s="1"/>
  <c r="AM870" i="5"/>
  <c r="AO870" i="5" s="1"/>
  <c r="AM862" i="5"/>
  <c r="AO862" i="5" s="1"/>
  <c r="AM854" i="5"/>
  <c r="AO854" i="5" s="1"/>
  <c r="AM846" i="5"/>
  <c r="AO846" i="5" s="1"/>
  <c r="AM838" i="5"/>
  <c r="AO838" i="5" s="1"/>
  <c r="AM830" i="5"/>
  <c r="AO830" i="5" s="1"/>
  <c r="AM822" i="5"/>
  <c r="AO822" i="5" s="1"/>
  <c r="AM814" i="5"/>
  <c r="AO814" i="5" s="1"/>
  <c r="AM806" i="5"/>
  <c r="AO806" i="5" s="1"/>
  <c r="AM798" i="5"/>
  <c r="AO798" i="5" s="1"/>
  <c r="AM790" i="5"/>
  <c r="AO790" i="5" s="1"/>
  <c r="AM782" i="5"/>
  <c r="AO782" i="5" s="1"/>
  <c r="AM774" i="5"/>
  <c r="AO774" i="5" s="1"/>
  <c r="AM766" i="5"/>
  <c r="AO766" i="5" s="1"/>
  <c r="AM758" i="5"/>
  <c r="AO758" i="5" s="1"/>
  <c r="AM750" i="5"/>
  <c r="AO750" i="5" s="1"/>
  <c r="AM742" i="5"/>
  <c r="AO742" i="5" s="1"/>
  <c r="AM734" i="5"/>
  <c r="AO734" i="5" s="1"/>
  <c r="AM726" i="5"/>
  <c r="AO726" i="5" s="1"/>
  <c r="AM718" i="5"/>
  <c r="AO718" i="5" s="1"/>
  <c r="AM710" i="5"/>
  <c r="AO710" i="5" s="1"/>
  <c r="AM702" i="5"/>
  <c r="AO702" i="5" s="1"/>
  <c r="AM694" i="5"/>
  <c r="AO694" i="5" s="1"/>
  <c r="AM686" i="5"/>
  <c r="AO686" i="5" s="1"/>
  <c r="AM678" i="5"/>
  <c r="AO678" i="5" s="1"/>
  <c r="AM670" i="5"/>
  <c r="AO670" i="5" s="1"/>
  <c r="AM662" i="5"/>
  <c r="AO662" i="5" s="1"/>
  <c r="AM654" i="5"/>
  <c r="AO654" i="5" s="1"/>
  <c r="AM646" i="5"/>
  <c r="AO646" i="5" s="1"/>
  <c r="AM638" i="5"/>
  <c r="AO638" i="5" s="1"/>
  <c r="AM630" i="5"/>
  <c r="AO630" i="5" s="1"/>
  <c r="AM622" i="5"/>
  <c r="AO622" i="5" s="1"/>
  <c r="AM614" i="5"/>
  <c r="AO614" i="5" s="1"/>
  <c r="AM606" i="5"/>
  <c r="AO606" i="5" s="1"/>
  <c r="AM598" i="5"/>
  <c r="AO598" i="5" s="1"/>
  <c r="AM590" i="5"/>
  <c r="AO590" i="5" s="1"/>
  <c r="AM582" i="5"/>
  <c r="AO582" i="5" s="1"/>
  <c r="AM574" i="5"/>
  <c r="AO574" i="5" s="1"/>
  <c r="AM566" i="5"/>
  <c r="AO566" i="5" s="1"/>
  <c r="AM558" i="5"/>
  <c r="AO558" i="5" s="1"/>
  <c r="AM550" i="5"/>
  <c r="AO550" i="5" s="1"/>
  <c r="AM542" i="5"/>
  <c r="AO542" i="5" s="1"/>
  <c r="AM534" i="5"/>
  <c r="AO534" i="5" s="1"/>
  <c r="AM526" i="5"/>
  <c r="AO526" i="5" s="1"/>
  <c r="AM518" i="5"/>
  <c r="AO518" i="5" s="1"/>
  <c r="AM510" i="5"/>
  <c r="AO510" i="5" s="1"/>
  <c r="AM502" i="5"/>
  <c r="AO502" i="5" s="1"/>
  <c r="AM494" i="5"/>
  <c r="AO494" i="5" s="1"/>
  <c r="AM486" i="5"/>
  <c r="AO486" i="5" s="1"/>
  <c r="AM478" i="5"/>
  <c r="AO478" i="5" s="1"/>
  <c r="AM470" i="5"/>
  <c r="AO470" i="5" s="1"/>
  <c r="AM462" i="5"/>
  <c r="AO462" i="5" s="1"/>
  <c r="AM454" i="5"/>
  <c r="AO454" i="5" s="1"/>
  <c r="AM446" i="5"/>
  <c r="AO446" i="5" s="1"/>
  <c r="AM438" i="5"/>
  <c r="AO438" i="5" s="1"/>
  <c r="AM430" i="5"/>
  <c r="AO430" i="5" s="1"/>
  <c r="AM422" i="5"/>
  <c r="AO422" i="5" s="1"/>
  <c r="AM414" i="5"/>
  <c r="AO414" i="5" s="1"/>
  <c r="AM406" i="5"/>
  <c r="AO406" i="5" s="1"/>
  <c r="AM398" i="5"/>
  <c r="AO398" i="5" s="1"/>
  <c r="AM390" i="5"/>
  <c r="AO390" i="5" s="1"/>
  <c r="AM382" i="5"/>
  <c r="AO382" i="5" s="1"/>
  <c r="AM374" i="5"/>
  <c r="AO374" i="5" s="1"/>
  <c r="AM366" i="5"/>
  <c r="AO366" i="5" s="1"/>
  <c r="AM358" i="5"/>
  <c r="AO358" i="5" s="1"/>
  <c r="AM350" i="5"/>
  <c r="AO350" i="5" s="1"/>
  <c r="AM342" i="5"/>
  <c r="AO342" i="5" s="1"/>
  <c r="AM334" i="5"/>
  <c r="AO334" i="5" s="1"/>
  <c r="AM326" i="5"/>
  <c r="AO326" i="5" s="1"/>
  <c r="AM318" i="5"/>
  <c r="AO318" i="5" s="1"/>
  <c r="AM310" i="5"/>
  <c r="AO310" i="5" s="1"/>
  <c r="AM302" i="5"/>
  <c r="AO302" i="5" s="1"/>
  <c r="AM294" i="5"/>
  <c r="AO294" i="5" s="1"/>
  <c r="AM286" i="5"/>
  <c r="AO286" i="5" s="1"/>
  <c r="AM278" i="5"/>
  <c r="AO278" i="5" s="1"/>
  <c r="AM270" i="5"/>
  <c r="AO270" i="5" s="1"/>
  <c r="AM262" i="5"/>
  <c r="AO262" i="5" s="1"/>
  <c r="AM254" i="5"/>
  <c r="AO254" i="5" s="1"/>
  <c r="AM246" i="5"/>
  <c r="AO246" i="5" s="1"/>
  <c r="AM238" i="5"/>
  <c r="AO238" i="5" s="1"/>
  <c r="AM230" i="5"/>
  <c r="AO230" i="5" s="1"/>
  <c r="AM222" i="5"/>
  <c r="AO222" i="5" s="1"/>
  <c r="AM214" i="5"/>
  <c r="AO214" i="5" s="1"/>
  <c r="AM206" i="5"/>
  <c r="AO206" i="5" s="1"/>
  <c r="AM198" i="5"/>
  <c r="AO198" i="5" s="1"/>
  <c r="AM190" i="5"/>
  <c r="AO190" i="5" s="1"/>
  <c r="AM181" i="5"/>
  <c r="AO181" i="5" s="1"/>
  <c r="AM173" i="5"/>
  <c r="AO173" i="5" s="1"/>
  <c r="AM165" i="5"/>
  <c r="AO165" i="5" s="1"/>
  <c r="AM157" i="5"/>
  <c r="AO157" i="5" s="1"/>
  <c r="AM149" i="5"/>
  <c r="AO149" i="5" s="1"/>
  <c r="AM141" i="5"/>
  <c r="AO141" i="5" s="1"/>
  <c r="AM133" i="5"/>
  <c r="AO133" i="5" s="1"/>
  <c r="AM125" i="5"/>
  <c r="AO125" i="5" s="1"/>
  <c r="AM117" i="5"/>
  <c r="AO117" i="5" s="1"/>
  <c r="AM109" i="5"/>
  <c r="AO109" i="5" s="1"/>
  <c r="AM101" i="5"/>
  <c r="AO101" i="5" s="1"/>
  <c r="AM93" i="5"/>
  <c r="AO93" i="5" s="1"/>
  <c r="AM85" i="5"/>
  <c r="AO85" i="5" s="1"/>
  <c r="AM77" i="5"/>
  <c r="AO77" i="5" s="1"/>
  <c r="AM69" i="5"/>
  <c r="AO69" i="5" s="1"/>
  <c r="AM61" i="5"/>
  <c r="AO61" i="5" s="1"/>
  <c r="AM53" i="5"/>
  <c r="AO53" i="5" s="1"/>
  <c r="AM45" i="5"/>
  <c r="AO45" i="5" s="1"/>
  <c r="AM37" i="5"/>
  <c r="AO37" i="5" s="1"/>
  <c r="AM29" i="5"/>
  <c r="AO29" i="5" s="1"/>
  <c r="AM21" i="5"/>
  <c r="AO21" i="5" s="1"/>
  <c r="AM13" i="5"/>
  <c r="AO13" i="5" s="1"/>
  <c r="AM5" i="5"/>
  <c r="AO5" i="5" s="1"/>
  <c r="AM1513" i="5"/>
  <c r="AO1513" i="5" s="1"/>
  <c r="AM1473" i="5"/>
  <c r="AO1473" i="5" s="1"/>
  <c r="AM1417" i="5"/>
  <c r="AO1417" i="5" s="1"/>
  <c r="AM1377" i="5"/>
  <c r="AO1377" i="5" s="1"/>
  <c r="AM1329" i="5"/>
  <c r="AO1329" i="5" s="1"/>
  <c r="AM1297" i="5"/>
  <c r="AO1297" i="5" s="1"/>
  <c r="AM1249" i="5"/>
  <c r="AO1249" i="5" s="1"/>
  <c r="AM1201" i="5"/>
  <c r="AO1201" i="5" s="1"/>
  <c r="AM1153" i="5"/>
  <c r="AO1153" i="5" s="1"/>
  <c r="AM1121" i="5"/>
  <c r="AO1121" i="5" s="1"/>
  <c r="AM1089" i="5"/>
  <c r="AO1089" i="5" s="1"/>
  <c r="AM1041" i="5"/>
  <c r="AO1041" i="5" s="1"/>
  <c r="AM985" i="5"/>
  <c r="AO985" i="5" s="1"/>
  <c r="AM937" i="5"/>
  <c r="AO937" i="5" s="1"/>
  <c r="AM889" i="5"/>
  <c r="AO889" i="5" s="1"/>
  <c r="AM841" i="5"/>
  <c r="AO841" i="5" s="1"/>
  <c r="AM793" i="5"/>
  <c r="AO793" i="5" s="1"/>
  <c r="AM745" i="5"/>
  <c r="AO745" i="5" s="1"/>
  <c r="AM689" i="5"/>
  <c r="AO689" i="5" s="1"/>
  <c r="AM641" i="5"/>
  <c r="AO641" i="5" s="1"/>
  <c r="AM601" i="5"/>
  <c r="AO601" i="5" s="1"/>
  <c r="AM561" i="5"/>
  <c r="AO561" i="5" s="1"/>
  <c r="AM521" i="5"/>
  <c r="AO521" i="5" s="1"/>
  <c r="AM473" i="5"/>
  <c r="AO473" i="5" s="1"/>
  <c r="AM425" i="5"/>
  <c r="AO425" i="5" s="1"/>
  <c r="AM377" i="5"/>
  <c r="AO377" i="5" s="1"/>
  <c r="AM329" i="5"/>
  <c r="AO329" i="5" s="1"/>
  <c r="AM281" i="5"/>
  <c r="AO281" i="5" s="1"/>
  <c r="AM233" i="5"/>
  <c r="AO233" i="5" s="1"/>
  <c r="AM185" i="5"/>
  <c r="AO185" i="5" s="1"/>
  <c r="AM136" i="5"/>
  <c r="AO136" i="5" s="1"/>
  <c r="AM88" i="5"/>
  <c r="AO88" i="5" s="1"/>
  <c r="AM56" i="5"/>
  <c r="AO56" i="5" s="1"/>
  <c r="AM32" i="5"/>
  <c r="AO32" i="5" s="1"/>
  <c r="AM1504" i="5"/>
  <c r="AO1504" i="5" s="1"/>
  <c r="AM1456" i="5"/>
  <c r="AO1456" i="5" s="1"/>
  <c r="AM1424" i="5"/>
  <c r="AO1424" i="5" s="1"/>
  <c r="AM1384" i="5"/>
  <c r="AO1384" i="5" s="1"/>
  <c r="AM1328" i="5"/>
  <c r="AO1328" i="5" s="1"/>
  <c r="AM1280" i="5"/>
  <c r="AO1280" i="5" s="1"/>
  <c r="AM1232" i="5"/>
  <c r="AO1232" i="5" s="1"/>
  <c r="AM1184" i="5"/>
  <c r="AO1184" i="5" s="1"/>
  <c r="AM1128" i="5"/>
  <c r="AO1128" i="5" s="1"/>
  <c r="AM1080" i="5"/>
  <c r="AO1080" i="5" s="1"/>
  <c r="AM1024" i="5"/>
  <c r="AO1024" i="5" s="1"/>
  <c r="AM976" i="5"/>
  <c r="AO976" i="5" s="1"/>
  <c r="AM928" i="5"/>
  <c r="AO928" i="5" s="1"/>
  <c r="AM880" i="5"/>
  <c r="AO880" i="5" s="1"/>
  <c r="AM824" i="5"/>
  <c r="AO824" i="5" s="1"/>
  <c r="AM776" i="5"/>
  <c r="AO776" i="5" s="1"/>
  <c r="AM736" i="5"/>
  <c r="AO736" i="5" s="1"/>
  <c r="AM704" i="5"/>
  <c r="AO704" i="5" s="1"/>
  <c r="AM656" i="5"/>
  <c r="AO656" i="5" s="1"/>
  <c r="AM608" i="5"/>
  <c r="AO608" i="5" s="1"/>
  <c r="AM568" i="5"/>
  <c r="AO568" i="5" s="1"/>
  <c r="AM520" i="5"/>
  <c r="AO520" i="5" s="1"/>
  <c r="AM472" i="5"/>
  <c r="AO472" i="5" s="1"/>
  <c r="AM424" i="5"/>
  <c r="AO424" i="5" s="1"/>
  <c r="AM376" i="5"/>
  <c r="AO376" i="5" s="1"/>
  <c r="AM320" i="5"/>
  <c r="AO320" i="5" s="1"/>
  <c r="AM280" i="5"/>
  <c r="AO280" i="5" s="1"/>
  <c r="AM256" i="5"/>
  <c r="AO256" i="5" s="1"/>
  <c r="AM1511" i="5"/>
  <c r="AO1511" i="5" s="1"/>
  <c r="AM1471" i="5"/>
  <c r="AO1471" i="5" s="1"/>
  <c r="AM1423" i="5"/>
  <c r="AO1423" i="5" s="1"/>
  <c r="AM1367" i="5"/>
  <c r="AO1367" i="5" s="1"/>
  <c r="AM1311" i="5"/>
  <c r="AO1311" i="5" s="1"/>
  <c r="AM1255" i="5"/>
  <c r="AO1255" i="5" s="1"/>
  <c r="AM1207" i="5"/>
  <c r="AO1207" i="5" s="1"/>
  <c r="AM1159" i="5"/>
  <c r="AO1159" i="5" s="1"/>
  <c r="AM1111" i="5"/>
  <c r="AO1111" i="5" s="1"/>
  <c r="AM1063" i="5"/>
  <c r="AO1063" i="5" s="1"/>
  <c r="AM1023" i="5"/>
  <c r="AO1023" i="5" s="1"/>
  <c r="AM967" i="5"/>
  <c r="AO967" i="5" s="1"/>
  <c r="AM911" i="5"/>
  <c r="AO911" i="5" s="1"/>
  <c r="AM863" i="5"/>
  <c r="AO863" i="5" s="1"/>
  <c r="AM815" i="5"/>
  <c r="AO815" i="5" s="1"/>
  <c r="AM767" i="5"/>
  <c r="AO767" i="5" s="1"/>
  <c r="AM727" i="5"/>
  <c r="AO727" i="5" s="1"/>
  <c r="AM679" i="5"/>
  <c r="AO679" i="5" s="1"/>
  <c r="AM615" i="5"/>
  <c r="AO615" i="5" s="1"/>
  <c r="AM567" i="5"/>
  <c r="AO567" i="5" s="1"/>
  <c r="AM503" i="5"/>
  <c r="AO503" i="5" s="1"/>
  <c r="AM455" i="5"/>
  <c r="AO455" i="5" s="1"/>
  <c r="AM399" i="5"/>
  <c r="AO399" i="5" s="1"/>
  <c r="AM343" i="5"/>
  <c r="AO343" i="5" s="1"/>
  <c r="AM287" i="5"/>
  <c r="AO287" i="5" s="1"/>
  <c r="AM247" i="5"/>
  <c r="AO247" i="5" s="1"/>
  <c r="AM207" i="5"/>
  <c r="AO207" i="5" s="1"/>
  <c r="AM150" i="5"/>
  <c r="AO150" i="5" s="1"/>
  <c r="AM102" i="5"/>
  <c r="AO102" i="5" s="1"/>
  <c r="AM54" i="5"/>
  <c r="AO54" i="5" s="1"/>
  <c r="AM6" i="5"/>
  <c r="AO6" i="5" s="1"/>
  <c r="AM1517" i="5"/>
  <c r="AO1517" i="5" s="1"/>
  <c r="AM1485" i="5"/>
  <c r="AO1485" i="5" s="1"/>
  <c r="AM1469" i="5"/>
  <c r="AO1469" i="5" s="1"/>
  <c r="AM1461" i="5"/>
  <c r="AO1461" i="5" s="1"/>
  <c r="AM1453" i="5"/>
  <c r="AO1453" i="5" s="1"/>
  <c r="AM1445" i="5"/>
  <c r="AO1445" i="5" s="1"/>
  <c r="AM1437" i="5"/>
  <c r="AO1437" i="5" s="1"/>
  <c r="AM1429" i="5"/>
  <c r="AO1429" i="5" s="1"/>
  <c r="AM1421" i="5"/>
  <c r="AO1421" i="5" s="1"/>
  <c r="AM1413" i="5"/>
  <c r="AO1413" i="5" s="1"/>
  <c r="AM1405" i="5"/>
  <c r="AO1405" i="5" s="1"/>
  <c r="AM1397" i="5"/>
  <c r="AO1397" i="5" s="1"/>
  <c r="AM1389" i="5"/>
  <c r="AO1389" i="5" s="1"/>
  <c r="AM1381" i="5"/>
  <c r="AO1381" i="5" s="1"/>
  <c r="AM1373" i="5"/>
  <c r="AO1373" i="5" s="1"/>
  <c r="AM1365" i="5"/>
  <c r="AO1365" i="5" s="1"/>
  <c r="AM1357" i="5"/>
  <c r="AO1357" i="5" s="1"/>
  <c r="AM1349" i="5"/>
  <c r="AO1349" i="5" s="1"/>
  <c r="AM1341" i="5"/>
  <c r="AO1341" i="5" s="1"/>
  <c r="AM1333" i="5"/>
  <c r="AO1333" i="5" s="1"/>
  <c r="AM1325" i="5"/>
  <c r="AO1325" i="5" s="1"/>
  <c r="AM1317" i="5"/>
  <c r="AO1317" i="5" s="1"/>
  <c r="AM1309" i="5"/>
  <c r="AO1309" i="5" s="1"/>
  <c r="AM1301" i="5"/>
  <c r="AO1301" i="5" s="1"/>
  <c r="AM1293" i="5"/>
  <c r="AO1293" i="5" s="1"/>
  <c r="AM1285" i="5"/>
  <c r="AO1285" i="5" s="1"/>
  <c r="AM1277" i="5"/>
  <c r="AO1277" i="5" s="1"/>
  <c r="AM1269" i="5"/>
  <c r="AO1269" i="5" s="1"/>
  <c r="AM1261" i="5"/>
  <c r="AO1261" i="5" s="1"/>
  <c r="AM1253" i="5"/>
  <c r="AO1253" i="5" s="1"/>
  <c r="AM1245" i="5"/>
  <c r="AO1245" i="5" s="1"/>
  <c r="AM1237" i="5"/>
  <c r="AO1237" i="5" s="1"/>
  <c r="AM1229" i="5"/>
  <c r="AO1229" i="5" s="1"/>
  <c r="AM1221" i="5"/>
  <c r="AO1221" i="5" s="1"/>
  <c r="AM1213" i="5"/>
  <c r="AO1213" i="5" s="1"/>
  <c r="AM1205" i="5"/>
  <c r="AO1205" i="5" s="1"/>
  <c r="AM1197" i="5"/>
  <c r="AO1197" i="5" s="1"/>
  <c r="AM1189" i="5"/>
  <c r="AO1189" i="5" s="1"/>
  <c r="AM1181" i="5"/>
  <c r="AO1181" i="5" s="1"/>
  <c r="AM1173" i="5"/>
  <c r="AO1173" i="5" s="1"/>
  <c r="AM1165" i="5"/>
  <c r="AO1165" i="5" s="1"/>
  <c r="AM1157" i="5"/>
  <c r="AO1157" i="5" s="1"/>
  <c r="AM1149" i="5"/>
  <c r="AO1149" i="5" s="1"/>
  <c r="AM1141" i="5"/>
  <c r="AO1141" i="5" s="1"/>
  <c r="AM1133" i="5"/>
  <c r="AO1133" i="5" s="1"/>
  <c r="AM1125" i="5"/>
  <c r="AO1125" i="5" s="1"/>
  <c r="AM1117" i="5"/>
  <c r="AO1117" i="5" s="1"/>
  <c r="AM1109" i="5"/>
  <c r="AO1109" i="5" s="1"/>
  <c r="AM1101" i="5"/>
  <c r="AO1101" i="5" s="1"/>
  <c r="AM1093" i="5"/>
  <c r="AO1093" i="5" s="1"/>
  <c r="AM1085" i="5"/>
  <c r="AO1085" i="5" s="1"/>
  <c r="AM1077" i="5"/>
  <c r="AO1077" i="5" s="1"/>
  <c r="AM1069" i="5"/>
  <c r="AO1069" i="5" s="1"/>
  <c r="AM1061" i="5"/>
  <c r="AO1061" i="5" s="1"/>
  <c r="AM1053" i="5"/>
  <c r="AO1053" i="5" s="1"/>
  <c r="AM1045" i="5"/>
  <c r="AO1045" i="5" s="1"/>
  <c r="AM1037" i="5"/>
  <c r="AO1037" i="5" s="1"/>
  <c r="AM1029" i="5"/>
  <c r="AO1029" i="5" s="1"/>
  <c r="AM1021" i="5"/>
  <c r="AO1021" i="5" s="1"/>
  <c r="AM1013" i="5"/>
  <c r="AO1013" i="5" s="1"/>
  <c r="AM1005" i="5"/>
  <c r="AO1005" i="5" s="1"/>
  <c r="AM997" i="5"/>
  <c r="AO997" i="5" s="1"/>
  <c r="AM989" i="5"/>
  <c r="AO989" i="5" s="1"/>
  <c r="AM981" i="5"/>
  <c r="AO981" i="5" s="1"/>
  <c r="AM973" i="5"/>
  <c r="AO973" i="5" s="1"/>
  <c r="AM965" i="5"/>
  <c r="AO965" i="5" s="1"/>
  <c r="AM957" i="5"/>
  <c r="AO957" i="5" s="1"/>
  <c r="AM949" i="5"/>
  <c r="AO949" i="5" s="1"/>
  <c r="AM941" i="5"/>
  <c r="AO941" i="5" s="1"/>
  <c r="AM933" i="5"/>
  <c r="AO933" i="5" s="1"/>
  <c r="AM925" i="5"/>
  <c r="AO925" i="5" s="1"/>
  <c r="AM917" i="5"/>
  <c r="AO917" i="5" s="1"/>
  <c r="AM909" i="5"/>
  <c r="AO909" i="5" s="1"/>
  <c r="AM901" i="5"/>
  <c r="AO901" i="5" s="1"/>
  <c r="AM893" i="5"/>
  <c r="AO893" i="5" s="1"/>
  <c r="AM885" i="5"/>
  <c r="AO885" i="5" s="1"/>
  <c r="AM877" i="5"/>
  <c r="AO877" i="5" s="1"/>
  <c r="AM869" i="5"/>
  <c r="AO869" i="5" s="1"/>
  <c r="AM861" i="5"/>
  <c r="AO861" i="5" s="1"/>
  <c r="AM853" i="5"/>
  <c r="AO853" i="5" s="1"/>
  <c r="AM845" i="5"/>
  <c r="AO845" i="5" s="1"/>
  <c r="AM837" i="5"/>
  <c r="AO837" i="5" s="1"/>
  <c r="AM829" i="5"/>
  <c r="AO829" i="5" s="1"/>
  <c r="AM821" i="5"/>
  <c r="AO821" i="5" s="1"/>
  <c r="AM813" i="5"/>
  <c r="AO813" i="5" s="1"/>
  <c r="AM805" i="5"/>
  <c r="AO805" i="5" s="1"/>
  <c r="AM797" i="5"/>
  <c r="AO797" i="5" s="1"/>
  <c r="AM789" i="5"/>
  <c r="AO789" i="5" s="1"/>
  <c r="AM781" i="5"/>
  <c r="AO781" i="5" s="1"/>
  <c r="AM773" i="5"/>
  <c r="AO773" i="5" s="1"/>
  <c r="AM765" i="5"/>
  <c r="AO765" i="5" s="1"/>
  <c r="AM757" i="5"/>
  <c r="AO757" i="5" s="1"/>
  <c r="AM749" i="5"/>
  <c r="AO749" i="5" s="1"/>
  <c r="AM741" i="5"/>
  <c r="AO741" i="5" s="1"/>
  <c r="AM733" i="5"/>
  <c r="AO733" i="5" s="1"/>
  <c r="AM725" i="5"/>
  <c r="AO725" i="5" s="1"/>
  <c r="AM717" i="5"/>
  <c r="AO717" i="5" s="1"/>
  <c r="AM709" i="5"/>
  <c r="AO709" i="5" s="1"/>
  <c r="AM701" i="5"/>
  <c r="AO701" i="5" s="1"/>
  <c r="AM693" i="5"/>
  <c r="AO693" i="5" s="1"/>
  <c r="AM685" i="5"/>
  <c r="AO685" i="5" s="1"/>
  <c r="AM677" i="5"/>
  <c r="AO677" i="5" s="1"/>
  <c r="AM669" i="5"/>
  <c r="AO669" i="5" s="1"/>
  <c r="AM661" i="5"/>
  <c r="AO661" i="5" s="1"/>
  <c r="AM653" i="5"/>
  <c r="AO653" i="5" s="1"/>
  <c r="AM645" i="5"/>
  <c r="AO645" i="5" s="1"/>
  <c r="AM637" i="5"/>
  <c r="AO637" i="5" s="1"/>
  <c r="AM629" i="5"/>
  <c r="AO629" i="5" s="1"/>
  <c r="AM621" i="5"/>
  <c r="AO621" i="5" s="1"/>
  <c r="AM613" i="5"/>
  <c r="AO613" i="5" s="1"/>
  <c r="AM605" i="5"/>
  <c r="AO605" i="5" s="1"/>
  <c r="AM597" i="5"/>
  <c r="AO597" i="5" s="1"/>
  <c r="AM589" i="5"/>
  <c r="AO589" i="5" s="1"/>
  <c r="AM581" i="5"/>
  <c r="AO581" i="5" s="1"/>
  <c r="AM573" i="5"/>
  <c r="AO573" i="5" s="1"/>
  <c r="AM565" i="5"/>
  <c r="AO565" i="5" s="1"/>
  <c r="AM557" i="5"/>
  <c r="AO557" i="5" s="1"/>
  <c r="AM549" i="5"/>
  <c r="AO549" i="5" s="1"/>
  <c r="AM541" i="5"/>
  <c r="AO541" i="5" s="1"/>
  <c r="AM533" i="5"/>
  <c r="AO533" i="5" s="1"/>
  <c r="AM525" i="5"/>
  <c r="AO525" i="5" s="1"/>
  <c r="AM517" i="5"/>
  <c r="AO517" i="5" s="1"/>
  <c r="AM509" i="5"/>
  <c r="AO509" i="5" s="1"/>
  <c r="AM501" i="5"/>
  <c r="AO501" i="5" s="1"/>
  <c r="AM493" i="5"/>
  <c r="AO493" i="5" s="1"/>
  <c r="AM485" i="5"/>
  <c r="AO485" i="5" s="1"/>
  <c r="AM477" i="5"/>
  <c r="AO477" i="5" s="1"/>
  <c r="AM469" i="5"/>
  <c r="AO469" i="5" s="1"/>
  <c r="AM461" i="5"/>
  <c r="AO461" i="5" s="1"/>
  <c r="AM453" i="5"/>
  <c r="AO453" i="5" s="1"/>
  <c r="AM445" i="5"/>
  <c r="AO445" i="5" s="1"/>
  <c r="AM437" i="5"/>
  <c r="AO437" i="5" s="1"/>
  <c r="AM429" i="5"/>
  <c r="AO429" i="5" s="1"/>
  <c r="AM421" i="5"/>
  <c r="AO421" i="5" s="1"/>
  <c r="AM413" i="5"/>
  <c r="AO413" i="5" s="1"/>
  <c r="AM405" i="5"/>
  <c r="AO405" i="5" s="1"/>
  <c r="AM397" i="5"/>
  <c r="AO397" i="5" s="1"/>
  <c r="AM389" i="5"/>
  <c r="AO389" i="5" s="1"/>
  <c r="AM381" i="5"/>
  <c r="AO381" i="5" s="1"/>
  <c r="AM373" i="5"/>
  <c r="AO373" i="5" s="1"/>
  <c r="AM365" i="5"/>
  <c r="AO365" i="5" s="1"/>
  <c r="AM357" i="5"/>
  <c r="AO357" i="5" s="1"/>
  <c r="AM349" i="5"/>
  <c r="AO349" i="5" s="1"/>
  <c r="AM341" i="5"/>
  <c r="AO341" i="5" s="1"/>
  <c r="AM333" i="5"/>
  <c r="AO333" i="5" s="1"/>
  <c r="AM325" i="5"/>
  <c r="AO325" i="5" s="1"/>
  <c r="AM317" i="5"/>
  <c r="AO317" i="5" s="1"/>
  <c r="AM309" i="5"/>
  <c r="AO309" i="5" s="1"/>
  <c r="AM301" i="5"/>
  <c r="AO301" i="5" s="1"/>
  <c r="AM293" i="5"/>
  <c r="AO293" i="5" s="1"/>
  <c r="AM285" i="5"/>
  <c r="AO285" i="5" s="1"/>
  <c r="AM277" i="5"/>
  <c r="AO277" i="5" s="1"/>
  <c r="AM269" i="5"/>
  <c r="AO269" i="5" s="1"/>
  <c r="AM261" i="5"/>
  <c r="AO261" i="5" s="1"/>
  <c r="AM253" i="5"/>
  <c r="AO253" i="5" s="1"/>
  <c r="AM245" i="5"/>
  <c r="AO245" i="5" s="1"/>
  <c r="AM237" i="5"/>
  <c r="AO237" i="5" s="1"/>
  <c r="AM229" i="5"/>
  <c r="AO229" i="5" s="1"/>
  <c r="AM221" i="5"/>
  <c r="AO221" i="5" s="1"/>
  <c r="AM213" i="5"/>
  <c r="AO213" i="5" s="1"/>
  <c r="AM205" i="5"/>
  <c r="AO205" i="5" s="1"/>
  <c r="AM197" i="5"/>
  <c r="AO197" i="5" s="1"/>
  <c r="AM189" i="5"/>
  <c r="AO189" i="5" s="1"/>
  <c r="AM180" i="5"/>
  <c r="AO180" i="5" s="1"/>
  <c r="AM172" i="5"/>
  <c r="AO172" i="5" s="1"/>
  <c r="AM164" i="5"/>
  <c r="AO164" i="5" s="1"/>
  <c r="AM156" i="5"/>
  <c r="AO156" i="5" s="1"/>
  <c r="AM148" i="5"/>
  <c r="AO148" i="5" s="1"/>
  <c r="AM140" i="5"/>
  <c r="AO140" i="5" s="1"/>
  <c r="AM132" i="5"/>
  <c r="AO132" i="5" s="1"/>
  <c r="AM124" i="5"/>
  <c r="AO124" i="5" s="1"/>
  <c r="AM116" i="5"/>
  <c r="AO116" i="5" s="1"/>
  <c r="AM108" i="5"/>
  <c r="AO108" i="5" s="1"/>
  <c r="AM100" i="5"/>
  <c r="AO100" i="5" s="1"/>
  <c r="AM92" i="5"/>
  <c r="AO92" i="5" s="1"/>
  <c r="AM84" i="5"/>
  <c r="AO84" i="5" s="1"/>
  <c r="AM76" i="5"/>
  <c r="AO76" i="5" s="1"/>
  <c r="AM68" i="5"/>
  <c r="AO68" i="5" s="1"/>
  <c r="AM60" i="5"/>
  <c r="AO60" i="5" s="1"/>
  <c r="AM52" i="5"/>
  <c r="AO52" i="5" s="1"/>
  <c r="AM44" i="5"/>
  <c r="AO44" i="5" s="1"/>
  <c r="AM36" i="5"/>
  <c r="AO36" i="5" s="1"/>
  <c r="AM28" i="5"/>
  <c r="AO28" i="5" s="1"/>
  <c r="AM20" i="5"/>
  <c r="AO20" i="5" s="1"/>
  <c r="AM12" i="5"/>
  <c r="AO12" i="5" s="1"/>
  <c r="AM4" i="5"/>
  <c r="AO4" i="5" s="1"/>
  <c r="AM1465" i="5"/>
  <c r="AO1465" i="5" s="1"/>
  <c r="AM1433" i="5"/>
  <c r="AO1433" i="5" s="1"/>
  <c r="AM1385" i="5"/>
  <c r="AO1385" i="5" s="1"/>
  <c r="AM1353" i="5"/>
  <c r="AO1353" i="5" s="1"/>
  <c r="AM1305" i="5"/>
  <c r="AO1305" i="5" s="1"/>
  <c r="AM1257" i="5"/>
  <c r="AO1257" i="5" s="1"/>
  <c r="AM1209" i="5"/>
  <c r="AO1209" i="5" s="1"/>
  <c r="AM1169" i="5"/>
  <c r="AO1169" i="5" s="1"/>
  <c r="AM1113" i="5"/>
  <c r="AO1113" i="5" s="1"/>
  <c r="AM1081" i="5"/>
  <c r="AO1081" i="5" s="1"/>
  <c r="AM1025" i="5"/>
  <c r="AO1025" i="5" s="1"/>
  <c r="AM977" i="5"/>
  <c r="AO977" i="5" s="1"/>
  <c r="AM929" i="5"/>
  <c r="AO929" i="5" s="1"/>
  <c r="AM881" i="5"/>
  <c r="AO881" i="5" s="1"/>
  <c r="AM833" i="5"/>
  <c r="AO833" i="5" s="1"/>
  <c r="AM785" i="5"/>
  <c r="AO785" i="5" s="1"/>
  <c r="AM737" i="5"/>
  <c r="AO737" i="5" s="1"/>
  <c r="AM697" i="5"/>
  <c r="AO697" i="5" s="1"/>
  <c r="AM657" i="5"/>
  <c r="AO657" i="5" s="1"/>
  <c r="AM609" i="5"/>
  <c r="AO609" i="5" s="1"/>
  <c r="AM569" i="5"/>
  <c r="AO569" i="5" s="1"/>
  <c r="AM513" i="5"/>
  <c r="AO513" i="5" s="1"/>
  <c r="AM465" i="5"/>
  <c r="AO465" i="5" s="1"/>
  <c r="AM417" i="5"/>
  <c r="AO417" i="5" s="1"/>
  <c r="AM361" i="5"/>
  <c r="AO361" i="5" s="1"/>
  <c r="AM321" i="5"/>
  <c r="AO321" i="5" s="1"/>
  <c r="AM273" i="5"/>
  <c r="AO273" i="5" s="1"/>
  <c r="AM225" i="5"/>
  <c r="AO225" i="5" s="1"/>
  <c r="AM193" i="5"/>
  <c r="AO193" i="5" s="1"/>
  <c r="AM144" i="5"/>
  <c r="AO144" i="5" s="1"/>
  <c r="AM96" i="5"/>
  <c r="AO96" i="5" s="1"/>
  <c r="AM64" i="5"/>
  <c r="AO64" i="5" s="1"/>
  <c r="AM24" i="5"/>
  <c r="AO24" i="5" s="1"/>
  <c r="AM1496" i="5"/>
  <c r="AO1496" i="5" s="1"/>
  <c r="AM1448" i="5"/>
  <c r="AO1448" i="5" s="1"/>
  <c r="AM1408" i="5"/>
  <c r="AO1408" i="5" s="1"/>
  <c r="AM1376" i="5"/>
  <c r="AO1376" i="5" s="1"/>
  <c r="AM1336" i="5"/>
  <c r="AO1336" i="5" s="1"/>
  <c r="AM1288" i="5"/>
  <c r="AO1288" i="5" s="1"/>
  <c r="AM1240" i="5"/>
  <c r="AO1240" i="5" s="1"/>
  <c r="AM1192" i="5"/>
  <c r="AO1192" i="5" s="1"/>
  <c r="AM1152" i="5"/>
  <c r="AO1152" i="5" s="1"/>
  <c r="AM1104" i="5"/>
  <c r="AO1104" i="5" s="1"/>
  <c r="AM1072" i="5"/>
  <c r="AO1072" i="5" s="1"/>
  <c r="AM1032" i="5"/>
  <c r="AO1032" i="5" s="1"/>
  <c r="AM984" i="5"/>
  <c r="AO984" i="5" s="1"/>
  <c r="AM944" i="5"/>
  <c r="AO944" i="5" s="1"/>
  <c r="AM904" i="5"/>
  <c r="AO904" i="5" s="1"/>
  <c r="AM856" i="5"/>
  <c r="AO856" i="5" s="1"/>
  <c r="AM808" i="5"/>
  <c r="AO808" i="5" s="1"/>
  <c r="AM752" i="5"/>
  <c r="AO752" i="5" s="1"/>
  <c r="AM696" i="5"/>
  <c r="AO696" i="5" s="1"/>
  <c r="AM648" i="5"/>
  <c r="AO648" i="5" s="1"/>
  <c r="AM600" i="5"/>
  <c r="AO600" i="5" s="1"/>
  <c r="AM536" i="5"/>
  <c r="AO536" i="5" s="1"/>
  <c r="AM488" i="5"/>
  <c r="AO488" i="5" s="1"/>
  <c r="AM440" i="5"/>
  <c r="AO440" i="5" s="1"/>
  <c r="AM384" i="5"/>
  <c r="AO384" i="5" s="1"/>
  <c r="AM336" i="5"/>
  <c r="AO336" i="5" s="1"/>
  <c r="AM288" i="5"/>
  <c r="AO288" i="5" s="1"/>
  <c r="AM232" i="5"/>
  <c r="AO232" i="5" s="1"/>
  <c r="AM1463" i="5"/>
  <c r="AO1463" i="5" s="1"/>
  <c r="AM1407" i="5"/>
  <c r="AO1407" i="5" s="1"/>
  <c r="AM1359" i="5"/>
  <c r="AO1359" i="5" s="1"/>
  <c r="AM1319" i="5"/>
  <c r="AO1319" i="5" s="1"/>
  <c r="AM1263" i="5"/>
  <c r="AO1263" i="5" s="1"/>
  <c r="AM1215" i="5"/>
  <c r="AO1215" i="5" s="1"/>
  <c r="AM1167" i="5"/>
  <c r="AO1167" i="5" s="1"/>
  <c r="AM1119" i="5"/>
  <c r="AO1119" i="5" s="1"/>
  <c r="AM1071" i="5"/>
  <c r="AO1071" i="5" s="1"/>
  <c r="AM1031" i="5"/>
  <c r="AO1031" i="5" s="1"/>
  <c r="AM983" i="5"/>
  <c r="AO983" i="5" s="1"/>
  <c r="AM935" i="5"/>
  <c r="AO935" i="5" s="1"/>
  <c r="AM871" i="5"/>
  <c r="AO871" i="5" s="1"/>
  <c r="AM831" i="5"/>
  <c r="AO831" i="5" s="1"/>
  <c r="AM783" i="5"/>
  <c r="AO783" i="5" s="1"/>
  <c r="AM735" i="5"/>
  <c r="AO735" i="5" s="1"/>
  <c r="AM687" i="5"/>
  <c r="AO687" i="5" s="1"/>
  <c r="AM639" i="5"/>
  <c r="AO639" i="5" s="1"/>
  <c r="AM583" i="5"/>
  <c r="AO583" i="5" s="1"/>
  <c r="AM527" i="5"/>
  <c r="AO527" i="5" s="1"/>
  <c r="AM471" i="5"/>
  <c r="AO471" i="5" s="1"/>
  <c r="AM415" i="5"/>
  <c r="AO415" i="5" s="1"/>
  <c r="AM359" i="5"/>
  <c r="AO359" i="5" s="1"/>
  <c r="AM295" i="5"/>
  <c r="AO295" i="5" s="1"/>
  <c r="AM239" i="5"/>
  <c r="AO239" i="5" s="1"/>
  <c r="AM191" i="5"/>
  <c r="AO191" i="5" s="1"/>
  <c r="AM158" i="5"/>
  <c r="AO158" i="5" s="1"/>
  <c r="AM110" i="5"/>
  <c r="AO110" i="5" s="1"/>
  <c r="AM62" i="5"/>
  <c r="AO62" i="5" s="1"/>
  <c r="AM22" i="5"/>
  <c r="AO22" i="5" s="1"/>
  <c r="AM1509" i="5"/>
  <c r="AO1509" i="5" s="1"/>
  <c r="AM1493" i="5"/>
  <c r="AO1493" i="5" s="1"/>
  <c r="AM1516" i="5"/>
  <c r="AO1516" i="5" s="1"/>
  <c r="AM1508" i="5"/>
  <c r="AO1508" i="5" s="1"/>
  <c r="AM1500" i="5"/>
  <c r="AO1500" i="5" s="1"/>
  <c r="AM1492" i="5"/>
  <c r="AO1492" i="5" s="1"/>
  <c r="AM1484" i="5"/>
  <c r="AO1484" i="5" s="1"/>
  <c r="AM1476" i="5"/>
  <c r="AO1476" i="5" s="1"/>
  <c r="AM1468" i="5"/>
  <c r="AO1468" i="5" s="1"/>
  <c r="AM1460" i="5"/>
  <c r="AO1460" i="5" s="1"/>
  <c r="AM1452" i="5"/>
  <c r="AO1452" i="5" s="1"/>
  <c r="AM1444" i="5"/>
  <c r="AO1444" i="5" s="1"/>
  <c r="AM1436" i="5"/>
  <c r="AO1436" i="5" s="1"/>
  <c r="AM1428" i="5"/>
  <c r="AO1428" i="5" s="1"/>
  <c r="AM1420" i="5"/>
  <c r="AO1420" i="5" s="1"/>
  <c r="AM1412" i="5"/>
  <c r="AO1412" i="5" s="1"/>
  <c r="AM1404" i="5"/>
  <c r="AO1404" i="5" s="1"/>
  <c r="AM1396" i="5"/>
  <c r="AO1396" i="5" s="1"/>
  <c r="AM1388" i="5"/>
  <c r="AO1388" i="5" s="1"/>
  <c r="AM1380" i="5"/>
  <c r="AO1380" i="5" s="1"/>
  <c r="AM1372" i="5"/>
  <c r="AO1372" i="5" s="1"/>
  <c r="AM1364" i="5"/>
  <c r="AO1364" i="5" s="1"/>
  <c r="AM1356" i="5"/>
  <c r="AO1356" i="5" s="1"/>
  <c r="AM1348" i="5"/>
  <c r="AO1348" i="5" s="1"/>
  <c r="AM1340" i="5"/>
  <c r="AO1340" i="5" s="1"/>
  <c r="AM1332" i="5"/>
  <c r="AO1332" i="5" s="1"/>
  <c r="AM1324" i="5"/>
  <c r="AO1324" i="5" s="1"/>
  <c r="AM1316" i="5"/>
  <c r="AO1316" i="5" s="1"/>
  <c r="AM1308" i="5"/>
  <c r="AO1308" i="5" s="1"/>
  <c r="AM1300" i="5"/>
  <c r="AO1300" i="5" s="1"/>
  <c r="AM1292" i="5"/>
  <c r="AO1292" i="5" s="1"/>
  <c r="AM1284" i="5"/>
  <c r="AO1284" i="5" s="1"/>
  <c r="AM1276" i="5"/>
  <c r="AO1276" i="5" s="1"/>
  <c r="AM1268" i="5"/>
  <c r="AO1268" i="5" s="1"/>
  <c r="AM1260" i="5"/>
  <c r="AO1260" i="5" s="1"/>
  <c r="AM1252" i="5"/>
  <c r="AO1252" i="5" s="1"/>
  <c r="AM1244" i="5"/>
  <c r="AO1244" i="5" s="1"/>
  <c r="AM1236" i="5"/>
  <c r="AO1236" i="5" s="1"/>
  <c r="AM1228" i="5"/>
  <c r="AO1228" i="5" s="1"/>
  <c r="AM1220" i="5"/>
  <c r="AO1220" i="5" s="1"/>
  <c r="AM1212" i="5"/>
  <c r="AO1212" i="5" s="1"/>
  <c r="AM1204" i="5"/>
  <c r="AO1204" i="5" s="1"/>
  <c r="AM1196" i="5"/>
  <c r="AO1196" i="5" s="1"/>
  <c r="AM1188" i="5"/>
  <c r="AO1188" i="5" s="1"/>
  <c r="AM1180" i="5"/>
  <c r="AO1180" i="5" s="1"/>
  <c r="AM1172" i="5"/>
  <c r="AO1172" i="5" s="1"/>
  <c r="AM1164" i="5"/>
  <c r="AO1164" i="5" s="1"/>
  <c r="AM1156" i="5"/>
  <c r="AO1156" i="5" s="1"/>
  <c r="AM1148" i="5"/>
  <c r="AO1148" i="5" s="1"/>
  <c r="AM1140" i="5"/>
  <c r="AO1140" i="5" s="1"/>
  <c r="AM1132" i="5"/>
  <c r="AO1132" i="5" s="1"/>
  <c r="AM1124" i="5"/>
  <c r="AO1124" i="5" s="1"/>
  <c r="AM1116" i="5"/>
  <c r="AO1116" i="5" s="1"/>
  <c r="AM1108" i="5"/>
  <c r="AO1108" i="5" s="1"/>
  <c r="AM1100" i="5"/>
  <c r="AO1100" i="5" s="1"/>
  <c r="AM1092" i="5"/>
  <c r="AO1092" i="5" s="1"/>
  <c r="AM1084" i="5"/>
  <c r="AO1084" i="5" s="1"/>
  <c r="AM1076" i="5"/>
  <c r="AO1076" i="5" s="1"/>
  <c r="AM1068" i="5"/>
  <c r="AO1068" i="5" s="1"/>
  <c r="AM1060" i="5"/>
  <c r="AO1060" i="5" s="1"/>
  <c r="AM1052" i="5"/>
  <c r="AO1052" i="5" s="1"/>
  <c r="AM1044" i="5"/>
  <c r="AO1044" i="5" s="1"/>
  <c r="AM1036" i="5"/>
  <c r="AO1036" i="5" s="1"/>
  <c r="AM1028" i="5"/>
  <c r="AO1028" i="5" s="1"/>
  <c r="AM1020" i="5"/>
  <c r="AO1020" i="5" s="1"/>
  <c r="AM1012" i="5"/>
  <c r="AO1012" i="5" s="1"/>
  <c r="AM1004" i="5"/>
  <c r="AO1004" i="5" s="1"/>
  <c r="AM996" i="5"/>
  <c r="AO996" i="5" s="1"/>
  <c r="AM988" i="5"/>
  <c r="AO988" i="5" s="1"/>
  <c r="AM980" i="5"/>
  <c r="AO980" i="5" s="1"/>
  <c r="AM972" i="5"/>
  <c r="AO972" i="5" s="1"/>
  <c r="AM964" i="5"/>
  <c r="AO964" i="5" s="1"/>
  <c r="AM956" i="5"/>
  <c r="AO956" i="5" s="1"/>
  <c r="AM948" i="5"/>
  <c r="AO948" i="5" s="1"/>
  <c r="AM940" i="5"/>
  <c r="AO940" i="5" s="1"/>
  <c r="AM932" i="5"/>
  <c r="AO932" i="5" s="1"/>
  <c r="AM924" i="5"/>
  <c r="AO924" i="5" s="1"/>
  <c r="AM916" i="5"/>
  <c r="AO916" i="5" s="1"/>
  <c r="AM908" i="5"/>
  <c r="AO908" i="5" s="1"/>
  <c r="AM900" i="5"/>
  <c r="AO900" i="5" s="1"/>
  <c r="AM892" i="5"/>
  <c r="AO892" i="5" s="1"/>
  <c r="AM884" i="5"/>
  <c r="AO884" i="5" s="1"/>
  <c r="AM876" i="5"/>
  <c r="AO876" i="5" s="1"/>
  <c r="AM868" i="5"/>
  <c r="AO868" i="5" s="1"/>
  <c r="AM860" i="5"/>
  <c r="AO860" i="5" s="1"/>
  <c r="AM852" i="5"/>
  <c r="AO852" i="5" s="1"/>
  <c r="AM844" i="5"/>
  <c r="AO844" i="5" s="1"/>
  <c r="AM836" i="5"/>
  <c r="AO836" i="5" s="1"/>
  <c r="AM828" i="5"/>
  <c r="AO828" i="5" s="1"/>
  <c r="AM820" i="5"/>
  <c r="AO820" i="5" s="1"/>
  <c r="AM812" i="5"/>
  <c r="AO812" i="5" s="1"/>
  <c r="AM804" i="5"/>
  <c r="AO804" i="5" s="1"/>
  <c r="AM796" i="5"/>
  <c r="AO796" i="5" s="1"/>
  <c r="AM788" i="5"/>
  <c r="AO788" i="5" s="1"/>
  <c r="AM780" i="5"/>
  <c r="AO780" i="5" s="1"/>
  <c r="AM772" i="5"/>
  <c r="AO772" i="5" s="1"/>
  <c r="AM764" i="5"/>
  <c r="AO764" i="5" s="1"/>
  <c r="AM756" i="5"/>
  <c r="AO756" i="5" s="1"/>
  <c r="AM748" i="5"/>
  <c r="AO748" i="5" s="1"/>
  <c r="AM740" i="5"/>
  <c r="AO740" i="5" s="1"/>
  <c r="AM732" i="5"/>
  <c r="AO732" i="5" s="1"/>
  <c r="AM724" i="5"/>
  <c r="AO724" i="5" s="1"/>
  <c r="AM716" i="5"/>
  <c r="AO716" i="5" s="1"/>
  <c r="AM708" i="5"/>
  <c r="AO708" i="5" s="1"/>
  <c r="AM700" i="5"/>
  <c r="AO700" i="5" s="1"/>
  <c r="AM692" i="5"/>
  <c r="AO692" i="5" s="1"/>
  <c r="AM684" i="5"/>
  <c r="AO684" i="5" s="1"/>
  <c r="AM676" i="5"/>
  <c r="AO676" i="5" s="1"/>
  <c r="AM668" i="5"/>
  <c r="AO668" i="5" s="1"/>
  <c r="AM660" i="5"/>
  <c r="AO660" i="5" s="1"/>
  <c r="AM652" i="5"/>
  <c r="AO652" i="5" s="1"/>
  <c r="AM644" i="5"/>
  <c r="AO644" i="5" s="1"/>
  <c r="AM636" i="5"/>
  <c r="AO636" i="5" s="1"/>
  <c r="AM628" i="5"/>
  <c r="AO628" i="5" s="1"/>
  <c r="AM620" i="5"/>
  <c r="AO620" i="5" s="1"/>
  <c r="AM612" i="5"/>
  <c r="AO612" i="5" s="1"/>
  <c r="AM604" i="5"/>
  <c r="AO604" i="5" s="1"/>
  <c r="AM596" i="5"/>
  <c r="AO596" i="5" s="1"/>
  <c r="AM588" i="5"/>
  <c r="AO588" i="5" s="1"/>
  <c r="AM580" i="5"/>
  <c r="AO580" i="5" s="1"/>
  <c r="AM572" i="5"/>
  <c r="AO572" i="5" s="1"/>
  <c r="AM564" i="5"/>
  <c r="AO564" i="5" s="1"/>
  <c r="AM556" i="5"/>
  <c r="AO556" i="5" s="1"/>
  <c r="AM548" i="5"/>
  <c r="AO548" i="5" s="1"/>
  <c r="AM540" i="5"/>
  <c r="AO540" i="5" s="1"/>
  <c r="AM532" i="5"/>
  <c r="AO532" i="5" s="1"/>
  <c r="AM524" i="5"/>
  <c r="AO524" i="5" s="1"/>
  <c r="AM516" i="5"/>
  <c r="AO516" i="5" s="1"/>
  <c r="AM508" i="5"/>
  <c r="AO508" i="5" s="1"/>
  <c r="AM500" i="5"/>
  <c r="AO500" i="5" s="1"/>
  <c r="AM492" i="5"/>
  <c r="AO492" i="5" s="1"/>
  <c r="AM484" i="5"/>
  <c r="AO484" i="5" s="1"/>
  <c r="AM476" i="5"/>
  <c r="AO476" i="5" s="1"/>
  <c r="AM468" i="5"/>
  <c r="AO468" i="5" s="1"/>
  <c r="AM460" i="5"/>
  <c r="AO460" i="5" s="1"/>
  <c r="AM452" i="5"/>
  <c r="AO452" i="5" s="1"/>
  <c r="AM444" i="5"/>
  <c r="AO444" i="5" s="1"/>
  <c r="AM436" i="5"/>
  <c r="AO436" i="5" s="1"/>
  <c r="AM428" i="5"/>
  <c r="AO428" i="5" s="1"/>
  <c r="AM420" i="5"/>
  <c r="AO420" i="5" s="1"/>
  <c r="AM412" i="5"/>
  <c r="AO412" i="5" s="1"/>
  <c r="AM404" i="5"/>
  <c r="AO404" i="5" s="1"/>
  <c r="AM396" i="5"/>
  <c r="AO396" i="5" s="1"/>
  <c r="AM388" i="5"/>
  <c r="AO388" i="5" s="1"/>
  <c r="AM380" i="5"/>
  <c r="AO380" i="5" s="1"/>
  <c r="AM372" i="5"/>
  <c r="AO372" i="5" s="1"/>
  <c r="AM364" i="5"/>
  <c r="AO364" i="5" s="1"/>
  <c r="AM356" i="5"/>
  <c r="AO356" i="5" s="1"/>
  <c r="AM348" i="5"/>
  <c r="AO348" i="5" s="1"/>
  <c r="AM340" i="5"/>
  <c r="AO340" i="5" s="1"/>
  <c r="AM332" i="5"/>
  <c r="AO332" i="5" s="1"/>
  <c r="AM324" i="5"/>
  <c r="AO324" i="5" s="1"/>
  <c r="AM316" i="5"/>
  <c r="AO316" i="5" s="1"/>
  <c r="AM308" i="5"/>
  <c r="AO308" i="5" s="1"/>
  <c r="AM300" i="5"/>
  <c r="AO300" i="5" s="1"/>
  <c r="AM292" i="5"/>
  <c r="AO292" i="5" s="1"/>
  <c r="AM284" i="5"/>
  <c r="AO284" i="5" s="1"/>
  <c r="AM276" i="5"/>
  <c r="AO276" i="5" s="1"/>
  <c r="AM268" i="5"/>
  <c r="AO268" i="5" s="1"/>
  <c r="AM260" i="5"/>
  <c r="AO260" i="5" s="1"/>
  <c r="AM252" i="5"/>
  <c r="AO252" i="5" s="1"/>
  <c r="AM244" i="5"/>
  <c r="AO244" i="5" s="1"/>
  <c r="AM236" i="5"/>
  <c r="AO236" i="5" s="1"/>
  <c r="AM228" i="5"/>
  <c r="AO228" i="5" s="1"/>
  <c r="AM220" i="5"/>
  <c r="AO220" i="5" s="1"/>
  <c r="AM212" i="5"/>
  <c r="AO212" i="5" s="1"/>
  <c r="AM204" i="5"/>
  <c r="AO204" i="5" s="1"/>
  <c r="AM196" i="5"/>
  <c r="AO196" i="5" s="1"/>
  <c r="AM188" i="5"/>
  <c r="AO188" i="5" s="1"/>
  <c r="AM179" i="5"/>
  <c r="AO179" i="5" s="1"/>
  <c r="AM171" i="5"/>
  <c r="AO171" i="5" s="1"/>
  <c r="AM163" i="5"/>
  <c r="AO163" i="5" s="1"/>
  <c r="AM155" i="5"/>
  <c r="AO155" i="5" s="1"/>
  <c r="AM147" i="5"/>
  <c r="AO147" i="5" s="1"/>
  <c r="AM139" i="5"/>
  <c r="AO139" i="5" s="1"/>
  <c r="AM131" i="5"/>
  <c r="AO131" i="5" s="1"/>
  <c r="AM123" i="5"/>
  <c r="AO123" i="5" s="1"/>
  <c r="AM115" i="5"/>
  <c r="AO115" i="5" s="1"/>
  <c r="AM107" i="5"/>
  <c r="AO107" i="5" s="1"/>
  <c r="AM99" i="5"/>
  <c r="AO99" i="5" s="1"/>
  <c r="AM91" i="5"/>
  <c r="AO91" i="5" s="1"/>
  <c r="AM83" i="5"/>
  <c r="AO83" i="5" s="1"/>
  <c r="AM75" i="5"/>
  <c r="AO75" i="5" s="1"/>
  <c r="AM67" i="5"/>
  <c r="AO67" i="5" s="1"/>
  <c r="AM59" i="5"/>
  <c r="AO59" i="5" s="1"/>
  <c r="AM51" i="5"/>
  <c r="AO51" i="5" s="1"/>
  <c r="AM43" i="5"/>
  <c r="AO43" i="5" s="1"/>
  <c r="AM35" i="5"/>
  <c r="AO35" i="5" s="1"/>
  <c r="AM27" i="5"/>
  <c r="AO27" i="5" s="1"/>
  <c r="AM19" i="5"/>
  <c r="AO19" i="5" s="1"/>
  <c r="AM11" i="5"/>
  <c r="AO11" i="5" s="1"/>
  <c r="AM3" i="5"/>
  <c r="AO3" i="5" s="1"/>
  <c r="AM1497" i="5"/>
  <c r="AO1497" i="5" s="1"/>
  <c r="AM1449" i="5"/>
  <c r="AO1449" i="5" s="1"/>
  <c r="AM1401" i="5"/>
  <c r="AO1401" i="5" s="1"/>
  <c r="AM1345" i="5"/>
  <c r="AO1345" i="5" s="1"/>
  <c r="AM1281" i="5"/>
  <c r="AO1281" i="5" s="1"/>
  <c r="AM1217" i="5"/>
  <c r="AO1217" i="5" s="1"/>
  <c r="AM1161" i="5"/>
  <c r="AO1161" i="5" s="1"/>
  <c r="AM1105" i="5"/>
  <c r="AO1105" i="5" s="1"/>
  <c r="AM1073" i="5"/>
  <c r="AO1073" i="5" s="1"/>
  <c r="AM1017" i="5"/>
  <c r="AO1017" i="5" s="1"/>
  <c r="AM961" i="5"/>
  <c r="AO961" i="5" s="1"/>
  <c r="AM913" i="5"/>
  <c r="AO913" i="5" s="1"/>
  <c r="AM849" i="5"/>
  <c r="AO849" i="5" s="1"/>
  <c r="AM801" i="5"/>
  <c r="AO801" i="5" s="1"/>
  <c r="AM753" i="5"/>
  <c r="AO753" i="5" s="1"/>
  <c r="AM705" i="5"/>
  <c r="AO705" i="5" s="1"/>
  <c r="AM649" i="5"/>
  <c r="AO649" i="5" s="1"/>
  <c r="AM593" i="5"/>
  <c r="AO593" i="5" s="1"/>
  <c r="AM537" i="5"/>
  <c r="AO537" i="5" s="1"/>
  <c r="AM481" i="5"/>
  <c r="AO481" i="5" s="1"/>
  <c r="AM433" i="5"/>
  <c r="AO433" i="5" s="1"/>
  <c r="AM385" i="5"/>
  <c r="AO385" i="5" s="1"/>
  <c r="AM337" i="5"/>
  <c r="AO337" i="5" s="1"/>
  <c r="AM289" i="5"/>
  <c r="AO289" i="5" s="1"/>
  <c r="AM241" i="5"/>
  <c r="AO241" i="5" s="1"/>
  <c r="AM176" i="5"/>
  <c r="AO176" i="5" s="1"/>
  <c r="AM112" i="5"/>
  <c r="AO112" i="5" s="1"/>
  <c r="AM40" i="5"/>
  <c r="AO40" i="5" s="1"/>
  <c r="AM1512" i="5"/>
  <c r="AO1512" i="5" s="1"/>
  <c r="AM1472" i="5"/>
  <c r="AO1472" i="5" s="1"/>
  <c r="AM1416" i="5"/>
  <c r="AO1416" i="5" s="1"/>
  <c r="AM1360" i="5"/>
  <c r="AO1360" i="5" s="1"/>
  <c r="AM1320" i="5"/>
  <c r="AO1320" i="5" s="1"/>
  <c r="AM1264" i="5"/>
  <c r="AO1264" i="5" s="1"/>
  <c r="AM1200" i="5"/>
  <c r="AO1200" i="5" s="1"/>
  <c r="AM1144" i="5"/>
  <c r="AO1144" i="5" s="1"/>
  <c r="AM1096" i="5"/>
  <c r="AO1096" i="5" s="1"/>
  <c r="AM1048" i="5"/>
  <c r="AO1048" i="5" s="1"/>
  <c r="AM1000" i="5"/>
  <c r="AO1000" i="5" s="1"/>
  <c r="AM952" i="5"/>
  <c r="AO952" i="5" s="1"/>
  <c r="AM896" i="5"/>
  <c r="AO896" i="5" s="1"/>
  <c r="AM848" i="5"/>
  <c r="AO848" i="5" s="1"/>
  <c r="AM800" i="5"/>
  <c r="AO800" i="5" s="1"/>
  <c r="AM760" i="5"/>
  <c r="AO760" i="5" s="1"/>
  <c r="AM712" i="5"/>
  <c r="AO712" i="5" s="1"/>
  <c r="AM664" i="5"/>
  <c r="AO664" i="5" s="1"/>
  <c r="AM616" i="5"/>
  <c r="AO616" i="5" s="1"/>
  <c r="AM560" i="5"/>
  <c r="AO560" i="5" s="1"/>
  <c r="AM512" i="5"/>
  <c r="AO512" i="5" s="1"/>
  <c r="AM464" i="5"/>
  <c r="AO464" i="5" s="1"/>
  <c r="AM408" i="5"/>
  <c r="AO408" i="5" s="1"/>
  <c r="AM344" i="5"/>
  <c r="AO344" i="5" s="1"/>
  <c r="AM272" i="5"/>
  <c r="AO272" i="5" s="1"/>
  <c r="AM1495" i="5"/>
  <c r="AO1495" i="5" s="1"/>
  <c r="AM1447" i="5"/>
  <c r="AO1447" i="5" s="1"/>
  <c r="AM1399" i="5"/>
  <c r="AO1399" i="5" s="1"/>
  <c r="AM1351" i="5"/>
  <c r="AO1351" i="5" s="1"/>
  <c r="AM1295" i="5"/>
  <c r="AO1295" i="5" s="1"/>
  <c r="AM1247" i="5"/>
  <c r="AO1247" i="5" s="1"/>
  <c r="AM1199" i="5"/>
  <c r="AO1199" i="5" s="1"/>
  <c r="AM1135" i="5"/>
  <c r="AO1135" i="5" s="1"/>
  <c r="AM1087" i="5"/>
  <c r="AO1087" i="5" s="1"/>
  <c r="AM1039" i="5"/>
  <c r="AO1039" i="5" s="1"/>
  <c r="AM991" i="5"/>
  <c r="AO991" i="5" s="1"/>
  <c r="AM927" i="5"/>
  <c r="AO927" i="5" s="1"/>
  <c r="AM879" i="5"/>
  <c r="AO879" i="5" s="1"/>
  <c r="AM823" i="5"/>
  <c r="AO823" i="5" s="1"/>
  <c r="AM775" i="5"/>
  <c r="AO775" i="5" s="1"/>
  <c r="AM719" i="5"/>
  <c r="AO719" i="5" s="1"/>
  <c r="AM655" i="5"/>
  <c r="AO655" i="5" s="1"/>
  <c r="AM607" i="5"/>
  <c r="AO607" i="5" s="1"/>
  <c r="AM559" i="5"/>
  <c r="AO559" i="5" s="1"/>
  <c r="AM511" i="5"/>
  <c r="AO511" i="5" s="1"/>
  <c r="AM463" i="5"/>
  <c r="AO463" i="5" s="1"/>
  <c r="AM407" i="5"/>
  <c r="AO407" i="5" s="1"/>
  <c r="AM367" i="5"/>
  <c r="AO367" i="5" s="1"/>
  <c r="AM303" i="5"/>
  <c r="AO303" i="5" s="1"/>
  <c r="AM255" i="5"/>
  <c r="AO255" i="5" s="1"/>
  <c r="AM215" i="5"/>
  <c r="AO215" i="5" s="1"/>
  <c r="AM166" i="5"/>
  <c r="AO166" i="5" s="1"/>
  <c r="AM126" i="5"/>
  <c r="AO126" i="5" s="1"/>
  <c r="AM86" i="5"/>
  <c r="AO86" i="5" s="1"/>
  <c r="AM46" i="5"/>
  <c r="AO46" i="5" s="1"/>
  <c r="AM1477" i="5"/>
  <c r="AO1477" i="5" s="1"/>
  <c r="AM1515" i="5"/>
  <c r="AO1515" i="5" s="1"/>
  <c r="AM1507" i="5"/>
  <c r="AO1507" i="5" s="1"/>
  <c r="AM1499" i="5"/>
  <c r="AO1499" i="5" s="1"/>
  <c r="AM1491" i="5"/>
  <c r="AO1491" i="5" s="1"/>
  <c r="AM1483" i="5"/>
  <c r="AO1483" i="5" s="1"/>
  <c r="AM1475" i="5"/>
  <c r="AO1475" i="5" s="1"/>
  <c r="AM1467" i="5"/>
  <c r="AO1467" i="5" s="1"/>
  <c r="AM1459" i="5"/>
  <c r="AO1459" i="5" s="1"/>
  <c r="AM1451" i="5"/>
  <c r="AO1451" i="5" s="1"/>
  <c r="AM1443" i="5"/>
  <c r="AO1443" i="5" s="1"/>
  <c r="AM1435" i="5"/>
  <c r="AO1435" i="5" s="1"/>
  <c r="AM1427" i="5"/>
  <c r="AO1427" i="5" s="1"/>
  <c r="AM1419" i="5"/>
  <c r="AO1419" i="5" s="1"/>
  <c r="AM1411" i="5"/>
  <c r="AO1411" i="5" s="1"/>
  <c r="AM1403" i="5"/>
  <c r="AO1403" i="5" s="1"/>
  <c r="AM1395" i="5"/>
  <c r="AO1395" i="5" s="1"/>
  <c r="AM1387" i="5"/>
  <c r="AO1387" i="5" s="1"/>
  <c r="AM1379" i="5"/>
  <c r="AO1379" i="5" s="1"/>
  <c r="AM1371" i="5"/>
  <c r="AO1371" i="5" s="1"/>
  <c r="AM1363" i="5"/>
  <c r="AO1363" i="5" s="1"/>
  <c r="AM1355" i="5"/>
  <c r="AO1355" i="5" s="1"/>
  <c r="AM1347" i="5"/>
  <c r="AO1347" i="5" s="1"/>
  <c r="AM1339" i="5"/>
  <c r="AO1339" i="5" s="1"/>
  <c r="AM1331" i="5"/>
  <c r="AO1331" i="5" s="1"/>
  <c r="AM1323" i="5"/>
  <c r="AO1323" i="5" s="1"/>
  <c r="AM1315" i="5"/>
  <c r="AO1315" i="5" s="1"/>
  <c r="AM1307" i="5"/>
  <c r="AO1307" i="5" s="1"/>
  <c r="AM1299" i="5"/>
  <c r="AO1299" i="5" s="1"/>
  <c r="AM1291" i="5"/>
  <c r="AO1291" i="5" s="1"/>
  <c r="AM1283" i="5"/>
  <c r="AO1283" i="5" s="1"/>
  <c r="AM1275" i="5"/>
  <c r="AO1275" i="5" s="1"/>
  <c r="AM1267" i="5"/>
  <c r="AO1267" i="5" s="1"/>
  <c r="AM1259" i="5"/>
  <c r="AO1259" i="5" s="1"/>
  <c r="AM1251" i="5"/>
  <c r="AO1251" i="5" s="1"/>
  <c r="AM1243" i="5"/>
  <c r="AO1243" i="5" s="1"/>
  <c r="AM1235" i="5"/>
  <c r="AO1235" i="5" s="1"/>
  <c r="AM1227" i="5"/>
  <c r="AO1227" i="5" s="1"/>
  <c r="AM1219" i="5"/>
  <c r="AO1219" i="5" s="1"/>
  <c r="AM1211" i="5"/>
  <c r="AO1211" i="5" s="1"/>
  <c r="AM1203" i="5"/>
  <c r="AO1203" i="5" s="1"/>
  <c r="AM1195" i="5"/>
  <c r="AO1195" i="5" s="1"/>
  <c r="AM1187" i="5"/>
  <c r="AO1187" i="5" s="1"/>
  <c r="AM1179" i="5"/>
  <c r="AO1179" i="5" s="1"/>
  <c r="AM1171" i="5"/>
  <c r="AO1171" i="5" s="1"/>
  <c r="AM1163" i="5"/>
  <c r="AO1163" i="5" s="1"/>
  <c r="AM1155" i="5"/>
  <c r="AO1155" i="5" s="1"/>
  <c r="AM1147" i="5"/>
  <c r="AO1147" i="5" s="1"/>
  <c r="AM1139" i="5"/>
  <c r="AO1139" i="5" s="1"/>
  <c r="AM1131" i="5"/>
  <c r="AO1131" i="5" s="1"/>
  <c r="AM1123" i="5"/>
  <c r="AO1123" i="5" s="1"/>
  <c r="AM1115" i="5"/>
  <c r="AO1115" i="5" s="1"/>
  <c r="AM1107" i="5"/>
  <c r="AO1107" i="5" s="1"/>
  <c r="AM1099" i="5"/>
  <c r="AO1099" i="5" s="1"/>
  <c r="AM1091" i="5"/>
  <c r="AO1091" i="5" s="1"/>
  <c r="AM1083" i="5"/>
  <c r="AO1083" i="5" s="1"/>
  <c r="AM1075" i="5"/>
  <c r="AO1075" i="5" s="1"/>
  <c r="AM1067" i="5"/>
  <c r="AO1067" i="5" s="1"/>
  <c r="AM1059" i="5"/>
  <c r="AO1059" i="5" s="1"/>
  <c r="AM1051" i="5"/>
  <c r="AO1051" i="5" s="1"/>
  <c r="AM1043" i="5"/>
  <c r="AO1043" i="5" s="1"/>
  <c r="AM1035" i="5"/>
  <c r="AO1035" i="5" s="1"/>
  <c r="AM1027" i="5"/>
  <c r="AO1027" i="5" s="1"/>
  <c r="AM1019" i="5"/>
  <c r="AO1019" i="5" s="1"/>
  <c r="AM1011" i="5"/>
  <c r="AO1011" i="5" s="1"/>
  <c r="AM1003" i="5"/>
  <c r="AO1003" i="5" s="1"/>
  <c r="AM995" i="5"/>
  <c r="AO995" i="5" s="1"/>
  <c r="AM987" i="5"/>
  <c r="AO987" i="5" s="1"/>
  <c r="AM979" i="5"/>
  <c r="AO979" i="5" s="1"/>
  <c r="AM971" i="5"/>
  <c r="AO971" i="5" s="1"/>
  <c r="AM963" i="5"/>
  <c r="AO963" i="5" s="1"/>
  <c r="AM955" i="5"/>
  <c r="AO955" i="5" s="1"/>
  <c r="AM947" i="5"/>
  <c r="AO947" i="5" s="1"/>
  <c r="AM939" i="5"/>
  <c r="AO939" i="5" s="1"/>
  <c r="AM931" i="5"/>
  <c r="AO931" i="5" s="1"/>
  <c r="AM923" i="5"/>
  <c r="AO923" i="5" s="1"/>
  <c r="AM915" i="5"/>
  <c r="AO915" i="5" s="1"/>
  <c r="AM907" i="5"/>
  <c r="AO907" i="5" s="1"/>
  <c r="AM899" i="5"/>
  <c r="AO899" i="5" s="1"/>
  <c r="AM891" i="5"/>
  <c r="AO891" i="5" s="1"/>
  <c r="AM883" i="5"/>
  <c r="AO883" i="5" s="1"/>
  <c r="AM875" i="5"/>
  <c r="AO875" i="5" s="1"/>
  <c r="AM867" i="5"/>
  <c r="AO867" i="5" s="1"/>
  <c r="AM859" i="5"/>
  <c r="AO859" i="5" s="1"/>
  <c r="AM851" i="5"/>
  <c r="AO851" i="5" s="1"/>
  <c r="AM843" i="5"/>
  <c r="AO843" i="5" s="1"/>
  <c r="AM835" i="5"/>
  <c r="AO835" i="5" s="1"/>
  <c r="AM827" i="5"/>
  <c r="AO827" i="5" s="1"/>
  <c r="AM819" i="5"/>
  <c r="AO819" i="5" s="1"/>
  <c r="AM811" i="5"/>
  <c r="AO811" i="5" s="1"/>
  <c r="AM803" i="5"/>
  <c r="AO803" i="5" s="1"/>
  <c r="AM795" i="5"/>
  <c r="AO795" i="5" s="1"/>
  <c r="AM787" i="5"/>
  <c r="AO787" i="5" s="1"/>
  <c r="AM779" i="5"/>
  <c r="AO779" i="5" s="1"/>
  <c r="AM771" i="5"/>
  <c r="AO771" i="5" s="1"/>
  <c r="AM763" i="5"/>
  <c r="AO763" i="5" s="1"/>
  <c r="AM755" i="5"/>
  <c r="AO755" i="5" s="1"/>
  <c r="AM747" i="5"/>
  <c r="AO747" i="5" s="1"/>
  <c r="AM739" i="5"/>
  <c r="AO739" i="5" s="1"/>
  <c r="AM731" i="5"/>
  <c r="AO731" i="5" s="1"/>
  <c r="AM723" i="5"/>
  <c r="AO723" i="5" s="1"/>
  <c r="AM715" i="5"/>
  <c r="AO715" i="5" s="1"/>
  <c r="AM707" i="5"/>
  <c r="AO707" i="5" s="1"/>
  <c r="AM699" i="5"/>
  <c r="AO699" i="5" s="1"/>
  <c r="AM691" i="5"/>
  <c r="AO691" i="5" s="1"/>
  <c r="AM683" i="5"/>
  <c r="AO683" i="5" s="1"/>
  <c r="AM675" i="5"/>
  <c r="AO675" i="5" s="1"/>
  <c r="AM667" i="5"/>
  <c r="AO667" i="5" s="1"/>
  <c r="AM659" i="5"/>
  <c r="AO659" i="5" s="1"/>
  <c r="AM651" i="5"/>
  <c r="AO651" i="5" s="1"/>
  <c r="AM643" i="5"/>
  <c r="AO643" i="5" s="1"/>
  <c r="AM635" i="5"/>
  <c r="AO635" i="5" s="1"/>
  <c r="AM627" i="5"/>
  <c r="AO627" i="5" s="1"/>
  <c r="AM619" i="5"/>
  <c r="AO619" i="5" s="1"/>
  <c r="AM611" i="5"/>
  <c r="AO611" i="5" s="1"/>
  <c r="AM603" i="5"/>
  <c r="AO603" i="5" s="1"/>
  <c r="AM595" i="5"/>
  <c r="AO595" i="5" s="1"/>
  <c r="AM587" i="5"/>
  <c r="AO587" i="5" s="1"/>
  <c r="AM579" i="5"/>
  <c r="AO579" i="5" s="1"/>
  <c r="AM571" i="5"/>
  <c r="AO571" i="5" s="1"/>
  <c r="AM563" i="5"/>
  <c r="AO563" i="5" s="1"/>
  <c r="AM555" i="5"/>
  <c r="AO555" i="5" s="1"/>
  <c r="AM547" i="5"/>
  <c r="AO547" i="5" s="1"/>
  <c r="AM539" i="5"/>
  <c r="AO539" i="5" s="1"/>
  <c r="AM531" i="5"/>
  <c r="AO531" i="5" s="1"/>
  <c r="AM523" i="5"/>
  <c r="AO523" i="5" s="1"/>
  <c r="AM515" i="5"/>
  <c r="AO515" i="5" s="1"/>
  <c r="AM507" i="5"/>
  <c r="AO507" i="5" s="1"/>
  <c r="AM499" i="5"/>
  <c r="AO499" i="5" s="1"/>
  <c r="AM491" i="5"/>
  <c r="AO491" i="5" s="1"/>
  <c r="AM483" i="5"/>
  <c r="AO483" i="5" s="1"/>
  <c r="AM475" i="5"/>
  <c r="AO475" i="5" s="1"/>
  <c r="AM467" i="5"/>
  <c r="AO467" i="5" s="1"/>
  <c r="AM459" i="5"/>
  <c r="AO459" i="5" s="1"/>
  <c r="AM451" i="5"/>
  <c r="AO451" i="5" s="1"/>
  <c r="AM443" i="5"/>
  <c r="AO443" i="5" s="1"/>
  <c r="AM435" i="5"/>
  <c r="AO435" i="5" s="1"/>
  <c r="AM427" i="5"/>
  <c r="AO427" i="5" s="1"/>
  <c r="AM419" i="5"/>
  <c r="AO419" i="5" s="1"/>
  <c r="AM411" i="5"/>
  <c r="AO411" i="5" s="1"/>
  <c r="AM403" i="5"/>
  <c r="AO403" i="5" s="1"/>
  <c r="AM395" i="5"/>
  <c r="AO395" i="5" s="1"/>
  <c r="AM387" i="5"/>
  <c r="AO387" i="5" s="1"/>
  <c r="AM379" i="5"/>
  <c r="AO379" i="5" s="1"/>
  <c r="AM371" i="5"/>
  <c r="AO371" i="5" s="1"/>
  <c r="AM363" i="5"/>
  <c r="AO363" i="5" s="1"/>
  <c r="AM355" i="5"/>
  <c r="AO355" i="5" s="1"/>
  <c r="AM347" i="5"/>
  <c r="AO347" i="5" s="1"/>
  <c r="AM339" i="5"/>
  <c r="AO339" i="5" s="1"/>
  <c r="AM331" i="5"/>
  <c r="AO331" i="5" s="1"/>
  <c r="AM323" i="5"/>
  <c r="AO323" i="5" s="1"/>
  <c r="AM315" i="5"/>
  <c r="AO315" i="5" s="1"/>
  <c r="AM307" i="5"/>
  <c r="AO307" i="5" s="1"/>
  <c r="AM299" i="5"/>
  <c r="AO299" i="5" s="1"/>
  <c r="AM291" i="5"/>
  <c r="AO291" i="5" s="1"/>
  <c r="AM283" i="5"/>
  <c r="AO283" i="5" s="1"/>
  <c r="AM275" i="5"/>
  <c r="AO275" i="5" s="1"/>
  <c r="AM267" i="5"/>
  <c r="AO267" i="5" s="1"/>
  <c r="AM259" i="5"/>
  <c r="AO259" i="5" s="1"/>
  <c r="AM251" i="5"/>
  <c r="AO251" i="5" s="1"/>
  <c r="AM243" i="5"/>
  <c r="AO243" i="5" s="1"/>
  <c r="AM235" i="5"/>
  <c r="AO235" i="5" s="1"/>
  <c r="AM227" i="5"/>
  <c r="AO227" i="5" s="1"/>
  <c r="AM219" i="5"/>
  <c r="AO219" i="5" s="1"/>
  <c r="AM211" i="5"/>
  <c r="AO211" i="5" s="1"/>
  <c r="AM203" i="5"/>
  <c r="AO203" i="5" s="1"/>
  <c r="AM195" i="5"/>
  <c r="AO195" i="5" s="1"/>
  <c r="AM187" i="5"/>
  <c r="AO187" i="5" s="1"/>
  <c r="AM178" i="5"/>
  <c r="AO178" i="5" s="1"/>
  <c r="AM170" i="5"/>
  <c r="AO170" i="5" s="1"/>
  <c r="AM162" i="5"/>
  <c r="AO162" i="5" s="1"/>
  <c r="AM154" i="5"/>
  <c r="AO154" i="5" s="1"/>
  <c r="AM146" i="5"/>
  <c r="AO146" i="5" s="1"/>
  <c r="AM138" i="5"/>
  <c r="AO138" i="5" s="1"/>
  <c r="AM130" i="5"/>
  <c r="AO130" i="5" s="1"/>
  <c r="AM122" i="5"/>
  <c r="AO122" i="5" s="1"/>
  <c r="AM114" i="5"/>
  <c r="AO114" i="5" s="1"/>
  <c r="AM106" i="5"/>
  <c r="AO106" i="5" s="1"/>
  <c r="AM98" i="5"/>
  <c r="AO98" i="5" s="1"/>
  <c r="AM90" i="5"/>
  <c r="AO90" i="5" s="1"/>
  <c r="AM82" i="5"/>
  <c r="AO82" i="5" s="1"/>
  <c r="AM74" i="5"/>
  <c r="AO74" i="5" s="1"/>
  <c r="AM66" i="5"/>
  <c r="AO66" i="5" s="1"/>
  <c r="AM58" i="5"/>
  <c r="AO58" i="5" s="1"/>
  <c r="AM50" i="5"/>
  <c r="AO50" i="5" s="1"/>
  <c r="AM42" i="5"/>
  <c r="AO42" i="5" s="1"/>
  <c r="AM34" i="5"/>
  <c r="AO34" i="5" s="1"/>
  <c r="AM26" i="5"/>
  <c r="AO26" i="5" s="1"/>
  <c r="AM18" i="5"/>
  <c r="AO18" i="5" s="1"/>
  <c r="AM10" i="5"/>
  <c r="AO10" i="5" s="1"/>
  <c r="AM2" i="5"/>
  <c r="AO2" i="5" s="1"/>
  <c r="AM1489" i="5"/>
  <c r="AO1489" i="5" s="1"/>
  <c r="AM1441" i="5"/>
  <c r="AO1441" i="5" s="1"/>
  <c r="AM1393" i="5"/>
  <c r="AO1393" i="5" s="1"/>
  <c r="AM1337" i="5"/>
  <c r="AO1337" i="5" s="1"/>
  <c r="AM1289" i="5"/>
  <c r="AO1289" i="5" s="1"/>
  <c r="AM1241" i="5"/>
  <c r="AO1241" i="5" s="1"/>
  <c r="AM1193" i="5"/>
  <c r="AO1193" i="5" s="1"/>
  <c r="AM1145" i="5"/>
  <c r="AO1145" i="5" s="1"/>
  <c r="AM1057" i="5"/>
  <c r="AO1057" i="5" s="1"/>
  <c r="AM1009" i="5"/>
  <c r="AO1009" i="5" s="1"/>
  <c r="AM969" i="5"/>
  <c r="AO969" i="5" s="1"/>
  <c r="AM921" i="5"/>
  <c r="AO921" i="5" s="1"/>
  <c r="AM873" i="5"/>
  <c r="AO873" i="5" s="1"/>
  <c r="AM825" i="5"/>
  <c r="AO825" i="5" s="1"/>
  <c r="AM777" i="5"/>
  <c r="AO777" i="5" s="1"/>
  <c r="AM729" i="5"/>
  <c r="AO729" i="5" s="1"/>
  <c r="AM681" i="5"/>
  <c r="AO681" i="5" s="1"/>
  <c r="AM633" i="5"/>
  <c r="AO633" i="5" s="1"/>
  <c r="AM585" i="5"/>
  <c r="AO585" i="5" s="1"/>
  <c r="AM545" i="5"/>
  <c r="AO545" i="5" s="1"/>
  <c r="AM497" i="5"/>
  <c r="AO497" i="5" s="1"/>
  <c r="AM449" i="5"/>
  <c r="AO449" i="5" s="1"/>
  <c r="AM401" i="5"/>
  <c r="AO401" i="5" s="1"/>
  <c r="AM353" i="5"/>
  <c r="AO353" i="5" s="1"/>
  <c r="AM305" i="5"/>
  <c r="AO305" i="5" s="1"/>
  <c r="AM249" i="5"/>
  <c r="AO249" i="5" s="1"/>
  <c r="AM201" i="5"/>
  <c r="AO201" i="5" s="1"/>
  <c r="AM152" i="5"/>
  <c r="AO152" i="5" s="1"/>
  <c r="AM104" i="5"/>
  <c r="AO104" i="5" s="1"/>
  <c r="AM48" i="5"/>
  <c r="AO48" i="5" s="1"/>
  <c r="AM1480" i="5"/>
  <c r="AO1480" i="5" s="1"/>
  <c r="AM1432" i="5"/>
  <c r="AO1432" i="5" s="1"/>
  <c r="AM1368" i="5"/>
  <c r="AO1368" i="5" s="1"/>
  <c r="AM1312" i="5"/>
  <c r="AO1312" i="5" s="1"/>
  <c r="AM1272" i="5"/>
  <c r="AO1272" i="5" s="1"/>
  <c r="AM1224" i="5"/>
  <c r="AO1224" i="5" s="1"/>
  <c r="AM1176" i="5"/>
  <c r="AO1176" i="5" s="1"/>
  <c r="AM1136" i="5"/>
  <c r="AO1136" i="5" s="1"/>
  <c r="AM1088" i="5"/>
  <c r="AO1088" i="5" s="1"/>
  <c r="AM1040" i="5"/>
  <c r="AO1040" i="5" s="1"/>
  <c r="AM992" i="5"/>
  <c r="AO992" i="5" s="1"/>
  <c r="AM936" i="5"/>
  <c r="AO936" i="5" s="1"/>
  <c r="AM888" i="5"/>
  <c r="AO888" i="5" s="1"/>
  <c r="AM840" i="5"/>
  <c r="AO840" i="5" s="1"/>
  <c r="AM792" i="5"/>
  <c r="AO792" i="5" s="1"/>
  <c r="AM744" i="5"/>
  <c r="AO744" i="5" s="1"/>
  <c r="AM688" i="5"/>
  <c r="AO688" i="5" s="1"/>
  <c r="AM640" i="5"/>
  <c r="AO640" i="5" s="1"/>
  <c r="AM592" i="5"/>
  <c r="AO592" i="5" s="1"/>
  <c r="AM544" i="5"/>
  <c r="AO544" i="5" s="1"/>
  <c r="AM496" i="5"/>
  <c r="AO496" i="5" s="1"/>
  <c r="AM456" i="5"/>
  <c r="AO456" i="5" s="1"/>
  <c r="AM416" i="5"/>
  <c r="AO416" i="5" s="1"/>
  <c r="AM368" i="5"/>
  <c r="AO368" i="5" s="1"/>
  <c r="AM328" i="5"/>
  <c r="AO328" i="5" s="1"/>
  <c r="AM296" i="5"/>
  <c r="AO296" i="5" s="1"/>
  <c r="AM264" i="5"/>
  <c r="AO264" i="5" s="1"/>
  <c r="AM1503" i="5"/>
  <c r="AO1503" i="5" s="1"/>
  <c r="AM1439" i="5"/>
  <c r="AO1439" i="5" s="1"/>
  <c r="AM1383" i="5"/>
  <c r="AO1383" i="5" s="1"/>
  <c r="AM1335" i="5"/>
  <c r="AO1335" i="5" s="1"/>
  <c r="AM1287" i="5"/>
  <c r="AO1287" i="5" s="1"/>
  <c r="AM1239" i="5"/>
  <c r="AO1239" i="5" s="1"/>
  <c r="AM1175" i="5"/>
  <c r="AO1175" i="5" s="1"/>
  <c r="AM1127" i="5"/>
  <c r="AO1127" i="5" s="1"/>
  <c r="AM1079" i="5"/>
  <c r="AO1079" i="5" s="1"/>
  <c r="AM1015" i="5"/>
  <c r="AO1015" i="5" s="1"/>
  <c r="AM959" i="5"/>
  <c r="AO959" i="5" s="1"/>
  <c r="AM903" i="5"/>
  <c r="AO903" i="5" s="1"/>
  <c r="AM855" i="5"/>
  <c r="AO855" i="5" s="1"/>
  <c r="AM807" i="5"/>
  <c r="AO807" i="5" s="1"/>
  <c r="AM759" i="5"/>
  <c r="AO759" i="5" s="1"/>
  <c r="AM711" i="5"/>
  <c r="AO711" i="5" s="1"/>
  <c r="AM647" i="5"/>
  <c r="AO647" i="5" s="1"/>
  <c r="AM599" i="5"/>
  <c r="AO599" i="5" s="1"/>
  <c r="AM543" i="5"/>
  <c r="AO543" i="5" s="1"/>
  <c r="AM495" i="5"/>
  <c r="AO495" i="5" s="1"/>
  <c r="AM439" i="5"/>
  <c r="AO439" i="5" s="1"/>
  <c r="AM391" i="5"/>
  <c r="AO391" i="5" s="1"/>
  <c r="AM327" i="5"/>
  <c r="AO327" i="5" s="1"/>
  <c r="AM263" i="5"/>
  <c r="AO263" i="5" s="1"/>
  <c r="AM199" i="5"/>
  <c r="AO199" i="5" s="1"/>
  <c r="AM142" i="5"/>
  <c r="AO142" i="5" s="1"/>
  <c r="AM78" i="5"/>
  <c r="AO78" i="5" s="1"/>
  <c r="AM14" i="5"/>
  <c r="AO14" i="5" s="1"/>
  <c r="AM1501" i="5"/>
  <c r="AO1501" i="5" s="1"/>
  <c r="AM1514" i="5"/>
  <c r="AO1514" i="5" s="1"/>
  <c r="AM1506" i="5"/>
  <c r="AO1506" i="5" s="1"/>
  <c r="AM1498" i="5"/>
  <c r="AO1498" i="5" s="1"/>
  <c r="AM1490" i="5"/>
  <c r="AO1490" i="5" s="1"/>
  <c r="AM1482" i="5"/>
  <c r="AO1482" i="5" s="1"/>
  <c r="AM1474" i="5"/>
  <c r="AO1474" i="5" s="1"/>
  <c r="AM1466" i="5"/>
  <c r="AO1466" i="5" s="1"/>
  <c r="AM1458" i="5"/>
  <c r="AO1458" i="5" s="1"/>
  <c r="AM1450" i="5"/>
  <c r="AO1450" i="5" s="1"/>
  <c r="AM1442" i="5"/>
  <c r="AO1442" i="5" s="1"/>
  <c r="AM1434" i="5"/>
  <c r="AO1434" i="5" s="1"/>
  <c r="AM1426" i="5"/>
  <c r="AO1426" i="5" s="1"/>
  <c r="AM1418" i="5"/>
  <c r="AO1418" i="5" s="1"/>
  <c r="AM1410" i="5"/>
  <c r="AO1410" i="5" s="1"/>
  <c r="AM1402" i="5"/>
  <c r="AO1402" i="5" s="1"/>
  <c r="AM1394" i="5"/>
  <c r="AO1394" i="5" s="1"/>
  <c r="AM1386" i="5"/>
  <c r="AO1386" i="5" s="1"/>
  <c r="AM1378" i="5"/>
  <c r="AO1378" i="5" s="1"/>
  <c r="AM1370" i="5"/>
  <c r="AO1370" i="5" s="1"/>
  <c r="AM1362" i="5"/>
  <c r="AO1362" i="5" s="1"/>
  <c r="AM1354" i="5"/>
  <c r="AO1354" i="5" s="1"/>
  <c r="AM1346" i="5"/>
  <c r="AO1346" i="5" s="1"/>
  <c r="AM1338" i="5"/>
  <c r="AO1338" i="5" s="1"/>
  <c r="AM1330" i="5"/>
  <c r="AO1330" i="5" s="1"/>
  <c r="AM1322" i="5"/>
  <c r="AO1322" i="5" s="1"/>
  <c r="AM1314" i="5"/>
  <c r="AO1314" i="5" s="1"/>
  <c r="AM1306" i="5"/>
  <c r="AO1306" i="5" s="1"/>
  <c r="AM1298" i="5"/>
  <c r="AO1298" i="5" s="1"/>
  <c r="AM1290" i="5"/>
  <c r="AO1290" i="5" s="1"/>
  <c r="AM1282" i="5"/>
  <c r="AO1282" i="5" s="1"/>
  <c r="AM1274" i="5"/>
  <c r="AO1274" i="5" s="1"/>
  <c r="AM1266" i="5"/>
  <c r="AO1266" i="5" s="1"/>
  <c r="AM1258" i="5"/>
  <c r="AO1258" i="5" s="1"/>
  <c r="AM1250" i="5"/>
  <c r="AO1250" i="5" s="1"/>
  <c r="AM1242" i="5"/>
  <c r="AO1242" i="5" s="1"/>
  <c r="AM1234" i="5"/>
  <c r="AO1234" i="5" s="1"/>
  <c r="AM1226" i="5"/>
  <c r="AO1226" i="5" s="1"/>
  <c r="AM1218" i="5"/>
  <c r="AO1218" i="5" s="1"/>
  <c r="AM1210" i="5"/>
  <c r="AO1210" i="5" s="1"/>
  <c r="AM1202" i="5"/>
  <c r="AO1202" i="5" s="1"/>
  <c r="AM1194" i="5"/>
  <c r="AO1194" i="5" s="1"/>
  <c r="AM1186" i="5"/>
  <c r="AO1186" i="5" s="1"/>
  <c r="AM1178" i="5"/>
  <c r="AO1178" i="5" s="1"/>
  <c r="AM1170" i="5"/>
  <c r="AO1170" i="5" s="1"/>
  <c r="AM1162" i="5"/>
  <c r="AO1162" i="5" s="1"/>
  <c r="AM1154" i="5"/>
  <c r="AO1154" i="5" s="1"/>
  <c r="AM1146" i="5"/>
  <c r="AO1146" i="5" s="1"/>
  <c r="AM1138" i="5"/>
  <c r="AO1138" i="5" s="1"/>
  <c r="AM1130" i="5"/>
  <c r="AO1130" i="5" s="1"/>
  <c r="AM1122" i="5"/>
  <c r="AO1122" i="5" s="1"/>
  <c r="AM1114" i="5"/>
  <c r="AO1114" i="5" s="1"/>
  <c r="AM1106" i="5"/>
  <c r="AO1106" i="5" s="1"/>
  <c r="AM1098" i="5"/>
  <c r="AO1098" i="5" s="1"/>
  <c r="AM1090" i="5"/>
  <c r="AO1090" i="5" s="1"/>
  <c r="AM1082" i="5"/>
  <c r="AO1082" i="5" s="1"/>
  <c r="AM1074" i="5"/>
  <c r="AO1074" i="5" s="1"/>
  <c r="AM1066" i="5"/>
  <c r="AO1066" i="5" s="1"/>
  <c r="AM1058" i="5"/>
  <c r="AO1058" i="5" s="1"/>
  <c r="AM1050" i="5"/>
  <c r="AO1050" i="5" s="1"/>
  <c r="AM1042" i="5"/>
  <c r="AO1042" i="5" s="1"/>
  <c r="AM1034" i="5"/>
  <c r="AO1034" i="5" s="1"/>
  <c r="AM1026" i="5"/>
  <c r="AO1026" i="5" s="1"/>
  <c r="AM1018" i="5"/>
  <c r="AO1018" i="5" s="1"/>
  <c r="AM1010" i="5"/>
  <c r="AO1010" i="5" s="1"/>
  <c r="AM1002" i="5"/>
  <c r="AO1002" i="5" s="1"/>
  <c r="AM994" i="5"/>
  <c r="AO994" i="5" s="1"/>
  <c r="AM986" i="5"/>
  <c r="AO986" i="5" s="1"/>
  <c r="AM978" i="5"/>
  <c r="AO978" i="5" s="1"/>
  <c r="AM970" i="5"/>
  <c r="AO970" i="5" s="1"/>
  <c r="AM962" i="5"/>
  <c r="AO962" i="5" s="1"/>
  <c r="AM954" i="5"/>
  <c r="AO954" i="5" s="1"/>
  <c r="AM946" i="5"/>
  <c r="AO946" i="5" s="1"/>
  <c r="AM938" i="5"/>
  <c r="AO938" i="5" s="1"/>
  <c r="AM930" i="5"/>
  <c r="AO930" i="5" s="1"/>
  <c r="AM922" i="5"/>
  <c r="AO922" i="5" s="1"/>
  <c r="AM914" i="5"/>
  <c r="AO914" i="5" s="1"/>
  <c r="AM906" i="5"/>
  <c r="AO906" i="5" s="1"/>
  <c r="AM898" i="5"/>
  <c r="AO898" i="5" s="1"/>
  <c r="AM890" i="5"/>
  <c r="AO890" i="5" s="1"/>
  <c r="AM882" i="5"/>
  <c r="AO882" i="5" s="1"/>
  <c r="AM874" i="5"/>
  <c r="AO874" i="5" s="1"/>
  <c r="AM866" i="5"/>
  <c r="AO866" i="5" s="1"/>
  <c r="AM858" i="5"/>
  <c r="AO858" i="5" s="1"/>
  <c r="AM850" i="5"/>
  <c r="AO850" i="5" s="1"/>
  <c r="AM842" i="5"/>
  <c r="AO842" i="5" s="1"/>
  <c r="AM834" i="5"/>
  <c r="AO834" i="5" s="1"/>
  <c r="AM826" i="5"/>
  <c r="AO826" i="5" s="1"/>
  <c r="AM818" i="5"/>
  <c r="AO818" i="5" s="1"/>
  <c r="AM810" i="5"/>
  <c r="AO810" i="5" s="1"/>
  <c r="AM802" i="5"/>
  <c r="AO802" i="5" s="1"/>
  <c r="AM794" i="5"/>
  <c r="AO794" i="5" s="1"/>
  <c r="AM786" i="5"/>
  <c r="AO786" i="5" s="1"/>
  <c r="AM778" i="5"/>
  <c r="AO778" i="5" s="1"/>
  <c r="AM770" i="5"/>
  <c r="AO770" i="5" s="1"/>
  <c r="AM762" i="5"/>
  <c r="AO762" i="5" s="1"/>
  <c r="AM754" i="5"/>
  <c r="AO754" i="5" s="1"/>
  <c r="AM746" i="5"/>
  <c r="AO746" i="5" s="1"/>
  <c r="AM738" i="5"/>
  <c r="AO738" i="5" s="1"/>
  <c r="AM730" i="5"/>
  <c r="AO730" i="5" s="1"/>
  <c r="AM722" i="5"/>
  <c r="AO722" i="5" s="1"/>
  <c r="AM714" i="5"/>
  <c r="AO714" i="5" s="1"/>
  <c r="AM706" i="5"/>
  <c r="AO706" i="5" s="1"/>
  <c r="AM698" i="5"/>
  <c r="AO698" i="5" s="1"/>
  <c r="AM690" i="5"/>
  <c r="AO690" i="5" s="1"/>
  <c r="AM682" i="5"/>
  <c r="AO682" i="5" s="1"/>
  <c r="AM674" i="5"/>
  <c r="AO674" i="5" s="1"/>
  <c r="AM666" i="5"/>
  <c r="AO666" i="5" s="1"/>
  <c r="AM658" i="5"/>
  <c r="AO658" i="5" s="1"/>
  <c r="AM650" i="5"/>
  <c r="AO650" i="5" s="1"/>
  <c r="AM642" i="5"/>
  <c r="AO642" i="5" s="1"/>
  <c r="AM634" i="5"/>
  <c r="AO634" i="5" s="1"/>
  <c r="AM626" i="5"/>
  <c r="AO626" i="5" s="1"/>
  <c r="AM618" i="5"/>
  <c r="AO618" i="5" s="1"/>
  <c r="AM610" i="5"/>
  <c r="AO610" i="5" s="1"/>
  <c r="AM602" i="5"/>
  <c r="AO602" i="5" s="1"/>
  <c r="AM594" i="5"/>
  <c r="AO594" i="5" s="1"/>
  <c r="AM586" i="5"/>
  <c r="AO586" i="5" s="1"/>
  <c r="AM578" i="5"/>
  <c r="AO578" i="5" s="1"/>
  <c r="AM570" i="5"/>
  <c r="AO570" i="5" s="1"/>
  <c r="AM562" i="5"/>
  <c r="AO562" i="5" s="1"/>
  <c r="AM554" i="5"/>
  <c r="AO554" i="5" s="1"/>
  <c r="AM546" i="5"/>
  <c r="AO546" i="5" s="1"/>
  <c r="AM538" i="5"/>
  <c r="AO538" i="5" s="1"/>
  <c r="AM530" i="5"/>
  <c r="AO530" i="5" s="1"/>
  <c r="AM522" i="5"/>
  <c r="AO522" i="5" s="1"/>
  <c r="AM514" i="5"/>
  <c r="AO514" i="5" s="1"/>
  <c r="AM506" i="5"/>
  <c r="AO506" i="5" s="1"/>
  <c r="AM498" i="5"/>
  <c r="AO498" i="5" s="1"/>
  <c r="AM490" i="5"/>
  <c r="AO490" i="5" s="1"/>
  <c r="AM482" i="5"/>
  <c r="AO482" i="5" s="1"/>
  <c r="AM474" i="5"/>
  <c r="AO474" i="5" s="1"/>
  <c r="AM466" i="5"/>
  <c r="AO466" i="5" s="1"/>
  <c r="AM458" i="5"/>
  <c r="AO458" i="5" s="1"/>
  <c r="AM450" i="5"/>
  <c r="AO450" i="5" s="1"/>
  <c r="AM442" i="5"/>
  <c r="AO442" i="5" s="1"/>
  <c r="AM434" i="5"/>
  <c r="AO434" i="5" s="1"/>
  <c r="AM426" i="5"/>
  <c r="AO426" i="5" s="1"/>
  <c r="AM418" i="5"/>
  <c r="AO418" i="5" s="1"/>
  <c r="AM410" i="5"/>
  <c r="AO410" i="5" s="1"/>
  <c r="AM402" i="5"/>
  <c r="AO402" i="5" s="1"/>
  <c r="AM394" i="5"/>
  <c r="AO394" i="5" s="1"/>
  <c r="AM386" i="5"/>
  <c r="AO386" i="5" s="1"/>
  <c r="AM378" i="5"/>
  <c r="AO378" i="5" s="1"/>
  <c r="AM370" i="5"/>
  <c r="AO370" i="5" s="1"/>
  <c r="AM362" i="5"/>
  <c r="AO362" i="5" s="1"/>
  <c r="AM354" i="5"/>
  <c r="AO354" i="5" s="1"/>
  <c r="AM346" i="5"/>
  <c r="AO346" i="5" s="1"/>
  <c r="AM338" i="5"/>
  <c r="AO338" i="5" s="1"/>
  <c r="AM330" i="5"/>
  <c r="AO330" i="5" s="1"/>
  <c r="AM322" i="5"/>
  <c r="AO322" i="5" s="1"/>
  <c r="AM314" i="5"/>
  <c r="AO314" i="5" s="1"/>
  <c r="AM306" i="5"/>
  <c r="AO306" i="5" s="1"/>
  <c r="AM298" i="5"/>
  <c r="AO298" i="5" s="1"/>
  <c r="AM290" i="5"/>
  <c r="AO290" i="5" s="1"/>
  <c r="AM282" i="5"/>
  <c r="AO282" i="5" s="1"/>
  <c r="AM274" i="5"/>
  <c r="AO274" i="5" s="1"/>
  <c r="AM266" i="5"/>
  <c r="AO266" i="5" s="1"/>
  <c r="AM258" i="5"/>
  <c r="AO258" i="5" s="1"/>
  <c r="AM250" i="5"/>
  <c r="AO250" i="5" s="1"/>
  <c r="AM242" i="5"/>
  <c r="AO242" i="5" s="1"/>
  <c r="AM234" i="5"/>
  <c r="AO234" i="5" s="1"/>
  <c r="AM226" i="5"/>
  <c r="AO226" i="5" s="1"/>
  <c r="AM218" i="5"/>
  <c r="AO218" i="5" s="1"/>
  <c r="AM210" i="5"/>
  <c r="AO210" i="5" s="1"/>
  <c r="AM202" i="5"/>
  <c r="AO202" i="5" s="1"/>
  <c r="AM194" i="5"/>
  <c r="AO194" i="5" s="1"/>
  <c r="AM186" i="5"/>
  <c r="AO186" i="5" s="1"/>
  <c r="AM177" i="5"/>
  <c r="AO177" i="5" s="1"/>
  <c r="AM169" i="5"/>
  <c r="AO169" i="5" s="1"/>
  <c r="AM161" i="5"/>
  <c r="AO161" i="5" s="1"/>
  <c r="AM153" i="5"/>
  <c r="AO153" i="5" s="1"/>
  <c r="AM145" i="5"/>
  <c r="AO145" i="5" s="1"/>
  <c r="AM137" i="5"/>
  <c r="AO137" i="5" s="1"/>
  <c r="AM129" i="5"/>
  <c r="AO129" i="5" s="1"/>
  <c r="AM121" i="5"/>
  <c r="AO121" i="5" s="1"/>
  <c r="AM113" i="5"/>
  <c r="AO113" i="5" s="1"/>
  <c r="AM105" i="5"/>
  <c r="AO105" i="5" s="1"/>
  <c r="AM97" i="5"/>
  <c r="AO97" i="5" s="1"/>
  <c r="AM89" i="5"/>
  <c r="AO89" i="5" s="1"/>
  <c r="AM81" i="5"/>
  <c r="AO81" i="5" s="1"/>
  <c r="AM73" i="5"/>
  <c r="AO73" i="5" s="1"/>
  <c r="AM65" i="5"/>
  <c r="AO65" i="5" s="1"/>
  <c r="AM57" i="5"/>
  <c r="AO57" i="5" s="1"/>
  <c r="AM49" i="5"/>
  <c r="AO49" i="5" s="1"/>
  <c r="AM41" i="5"/>
  <c r="AO41" i="5" s="1"/>
  <c r="AM33" i="5"/>
  <c r="AO33" i="5" s="1"/>
  <c r="AM25" i="5"/>
  <c r="AO25" i="5" s="1"/>
  <c r="AM17" i="5"/>
  <c r="AO17" i="5" s="1"/>
  <c r="AM9" i="5"/>
  <c r="AO9" i="5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10C7B42-7418-475A-AC2A-8FFC731C74C9}" keepAlive="1" name="Zapytanie — Worksheet" description="Połączenie z zapytaniem „Worksheet” w skoroszycie." type="5" refreshedVersion="7" background="1" saveData="1">
    <dbPr connection="Provider=Microsoft.Mashup.OleDb.1;Data Source=$Workbook$;Location=Worksheet;Extended Properties=&quot;&quot;" command="SELECT * FROM [Worksheet]"/>
  </connection>
</connections>
</file>

<file path=xl/sharedStrings.xml><?xml version="1.0" encoding="utf-8"?>
<sst xmlns="http://schemas.openxmlformats.org/spreadsheetml/2006/main" count="20015" uniqueCount="7681">
  <si>
    <t>Pełna nazwa Zamawiającego/Nabywcy</t>
  </si>
  <si>
    <t>NIP</t>
  </si>
  <si>
    <t>REGON</t>
  </si>
  <si>
    <t>PPE nazwa</t>
  </si>
  <si>
    <t>PPE Kod</t>
  </si>
  <si>
    <t>PPE Poczta</t>
  </si>
  <si>
    <t>PPE miejscowość</t>
  </si>
  <si>
    <t>PPE ulica</t>
  </si>
  <si>
    <t>PPE nr posesji</t>
  </si>
  <si>
    <t>PPe nr lokalu</t>
  </si>
  <si>
    <t>Rodzaj umowy</t>
  </si>
  <si>
    <t>Obszar dystrybucyjny (OSD)</t>
  </si>
  <si>
    <t>Obecny sprzedawca</t>
  </si>
  <si>
    <t>Nr ppe bez renumeracji</t>
  </si>
  <si>
    <t>Nr ppe po renumeracji</t>
  </si>
  <si>
    <t>Nr licznika</t>
  </si>
  <si>
    <t>Grupa taryfowa</t>
  </si>
  <si>
    <t>Moc umowna [kW]</t>
  </si>
  <si>
    <t>I strefa [kWh]</t>
  </si>
  <si>
    <t>II strefa [kWh]</t>
  </si>
  <si>
    <t>III strefa [kWh]</t>
  </si>
  <si>
    <t>IV strefa [kWh]</t>
  </si>
  <si>
    <t>I strefa [kWh] +20%</t>
  </si>
  <si>
    <t>II strefa [kWh] +20%</t>
  </si>
  <si>
    <t>III strefa [kWh] +20%</t>
  </si>
  <si>
    <t>IV strefa [kWh] +20%</t>
  </si>
  <si>
    <t>Białowieża</t>
  </si>
  <si>
    <t>Państwowe Gospodarstwo Leśne Lasy Państwowe Nadleśnictwo Białowieża</t>
  </si>
  <si>
    <t>17-230</t>
  </si>
  <si>
    <t>Wojciechówka</t>
  </si>
  <si>
    <t>biuro siedziby nadleśnictwa budynek A</t>
  </si>
  <si>
    <t>SR - sprzedaży rozdzielona</t>
  </si>
  <si>
    <t>PGE Dystrybucja SA</t>
  </si>
  <si>
    <t>Respect Energy Spółka Akcyjna</t>
  </si>
  <si>
    <t>PL_ZEBB_2005017210_04</t>
  </si>
  <si>
    <t>590543510300601204</t>
  </si>
  <si>
    <t>C11</t>
  </si>
  <si>
    <t>biuro siedziby nadleśnictwa budynek B</t>
  </si>
  <si>
    <t>PL_ZEBB_2005003457_06</t>
  </si>
  <si>
    <t>590543510300601129</t>
  </si>
  <si>
    <t>plac przy siedzibie biura nadleśnictwa z infrastrukturą</t>
  </si>
  <si>
    <t>PL_ZEBB_2005007885_09</t>
  </si>
  <si>
    <t>590543510300701850</t>
  </si>
  <si>
    <t>plac garażowy z infrastrukturą</t>
  </si>
  <si>
    <t>PL_ZEBB_2005008837_05</t>
  </si>
  <si>
    <t>590543510301219705</t>
  </si>
  <si>
    <t>ośrodek edukacyjny, refakturowanie wg. indywidualnego odczytu podlicznika</t>
  </si>
  <si>
    <t>PL_ZEBB_2005016490_05</t>
  </si>
  <si>
    <t>590543510300501191</t>
  </si>
  <si>
    <t>PL_ZEBB_2005017445_07</t>
  </si>
  <si>
    <t>590543510301219729</t>
  </si>
  <si>
    <t>budynek gospodarczy wraz z chłodnią tusz</t>
  </si>
  <si>
    <t>PL_ZEBB_2005022123_02</t>
  </si>
  <si>
    <t>590543510300651841</t>
  </si>
  <si>
    <t>Parkowa</t>
  </si>
  <si>
    <t>lokal niemieszkalny (kancelaria)</t>
  </si>
  <si>
    <t>Grudki</t>
  </si>
  <si>
    <t>PL_ZEBB_2005028676_05</t>
  </si>
  <si>
    <t>590543510300201282</t>
  </si>
  <si>
    <t>lokal mieszkalny</t>
  </si>
  <si>
    <t>Centura</t>
  </si>
  <si>
    <t>PL_ZEBB_2005028733_01</t>
  </si>
  <si>
    <t>590543510300002872</t>
  </si>
  <si>
    <t>kancelaria Krzyże 29</t>
  </si>
  <si>
    <t>Krzyże</t>
  </si>
  <si>
    <t>PL_ZEBB_2005029801_05</t>
  </si>
  <si>
    <t>590543510300253571</t>
  </si>
  <si>
    <t>budynek garażowy z warsztatem</t>
  </si>
  <si>
    <t>Park Dyrekcyjny</t>
  </si>
  <si>
    <t>PL_ZEBB_2005017443_03</t>
  </si>
  <si>
    <t>590543510300100646</t>
  </si>
  <si>
    <t>Nadleśnictwo Bielsk w Bielsku Podlaskim</t>
  </si>
  <si>
    <t>17-100</t>
  </si>
  <si>
    <t>Bielsk Podlaski</t>
  </si>
  <si>
    <t>Studziwodzka</t>
  </si>
  <si>
    <t>Zaplecze techniczne nadleśnictwa zasilanie rezerwowe</t>
  </si>
  <si>
    <t>K - kompleksowa</t>
  </si>
  <si>
    <t>PGE Obrót Spółka Akcyjna</t>
  </si>
  <si>
    <t>590543510301248934</t>
  </si>
  <si>
    <t>Nadleśnictwo zaplecze techniczne</t>
  </si>
  <si>
    <t>590543510300551509</t>
  </si>
  <si>
    <t>Nadleśnictwo biuro</t>
  </si>
  <si>
    <t>590543510300400005</t>
  </si>
  <si>
    <t>Kancelaria leśnictwa Borowina</t>
  </si>
  <si>
    <t>17-240</t>
  </si>
  <si>
    <t>Czeremcha</t>
  </si>
  <si>
    <t>Wólka Terechowska</t>
  </si>
  <si>
    <t>590543510300651834</t>
  </si>
  <si>
    <t>Kancelaria leśnictwa Grabowiec</t>
  </si>
  <si>
    <t>Grabowiec</t>
  </si>
  <si>
    <t>590543510300701836</t>
  </si>
  <si>
    <t>Leśnictwo Hołody siedziba 2</t>
  </si>
  <si>
    <t>Hołody</t>
  </si>
  <si>
    <t>590543510300651872</t>
  </si>
  <si>
    <t>Kancelaria leśnictwa Hołody</t>
  </si>
  <si>
    <t>590543510301226710</t>
  </si>
  <si>
    <t>Kancelaria leśnictwa i szkółki Czechy</t>
  </si>
  <si>
    <t>12-204</t>
  </si>
  <si>
    <t>Dubicze Cerkiewne</t>
  </si>
  <si>
    <t>Czechy Orlańskie</t>
  </si>
  <si>
    <t>590543510300100684</t>
  </si>
  <si>
    <t>Szkółka Grabowiec</t>
  </si>
  <si>
    <t>590543510300150306</t>
  </si>
  <si>
    <t>01789823</t>
  </si>
  <si>
    <t>C21</t>
  </si>
  <si>
    <t>Kancelaria Leśnictwa Pawły.</t>
  </si>
  <si>
    <t>Ryboły</t>
  </si>
  <si>
    <t>120A</t>
  </si>
  <si>
    <t>590543510601355837</t>
  </si>
  <si>
    <t>Nadleśnictwo biuro zasilanie rezerwowe</t>
  </si>
  <si>
    <t>590543510301248927</t>
  </si>
  <si>
    <t>Borki</t>
  </si>
  <si>
    <t>Nadleśnictwo Borki</t>
  </si>
  <si>
    <t>11-612</t>
  </si>
  <si>
    <t>Kruklanki</t>
  </si>
  <si>
    <t>Dworcowa</t>
  </si>
  <si>
    <t>8 A</t>
  </si>
  <si>
    <t>Kancelaria L. Rydzówka</t>
  </si>
  <si>
    <t>11-420</t>
  </si>
  <si>
    <t>Srokowo</t>
  </si>
  <si>
    <t>Rydzówka</t>
  </si>
  <si>
    <t>ENERGA Operator SA</t>
  </si>
  <si>
    <t>Energa-Obrót Spółka Akcyjna</t>
  </si>
  <si>
    <t>590243861005015289</t>
  </si>
  <si>
    <t>11-600</t>
  </si>
  <si>
    <t>Węgorzewo</t>
  </si>
  <si>
    <t>19-520</t>
  </si>
  <si>
    <t>Banie Mazurskie</t>
  </si>
  <si>
    <t>Budziska 11</t>
  </si>
  <si>
    <t>Szkółka Leśna Zielonki</t>
  </si>
  <si>
    <t>19-411</t>
  </si>
  <si>
    <t>Świętajno</t>
  </si>
  <si>
    <t>Jelonek</t>
  </si>
  <si>
    <t>PL_ZEBB_2813012437_06</t>
  </si>
  <si>
    <t>590543510400441489</t>
  </si>
  <si>
    <t>03601676</t>
  </si>
  <si>
    <t>B11</t>
  </si>
  <si>
    <t>Biuro Nadleśnictwa Borki</t>
  </si>
  <si>
    <t>PL_ZEBB_2806028506_02</t>
  </si>
  <si>
    <t>590543510400868750</t>
  </si>
  <si>
    <t>Bud. gospodarczy chłodnia na zwierzynę</t>
  </si>
  <si>
    <t>Wolisko</t>
  </si>
  <si>
    <t>PL_ZEBB_2806006541_02</t>
  </si>
  <si>
    <t>590543510400868897</t>
  </si>
  <si>
    <t>Kancelaria Leś. Lipowa Góra</t>
  </si>
  <si>
    <t>11-610</t>
  </si>
  <si>
    <t>Pozedrze</t>
  </si>
  <si>
    <t>Jakunówko</t>
  </si>
  <si>
    <t>51b</t>
  </si>
  <si>
    <t>PL_ZEBB_2819011698_05</t>
  </si>
  <si>
    <t>590543510400912156</t>
  </si>
  <si>
    <t>Hydrofornia Wolisko 1</t>
  </si>
  <si>
    <t>PL_ZEBB_2806015899_06</t>
  </si>
  <si>
    <t>590543510400912262</t>
  </si>
  <si>
    <t>Kancelaria Leś. Mokre</t>
  </si>
  <si>
    <t>Przystań</t>
  </si>
  <si>
    <t>PL_ZEBB_2819011559_03</t>
  </si>
  <si>
    <t>590543510401090327</t>
  </si>
  <si>
    <t>Kancelaria Leś. Orłowo</t>
  </si>
  <si>
    <t>11-510</t>
  </si>
  <si>
    <t>Wydminy</t>
  </si>
  <si>
    <t>Orłowo</t>
  </si>
  <si>
    <t>PL_ZEBB_2806006070_07</t>
  </si>
  <si>
    <t>590543510401218080</t>
  </si>
  <si>
    <t>Kancelaria Leś. Zawady</t>
  </si>
  <si>
    <t>PL_ZEBB_2818012938_08</t>
  </si>
  <si>
    <t>590543510401306213</t>
  </si>
  <si>
    <t>Kancelaria Leś. Wilkus</t>
  </si>
  <si>
    <t>PL_ZEBB_2819011577_07</t>
  </si>
  <si>
    <t>590543510401351138</t>
  </si>
  <si>
    <t>Kancelaria Leś. Sarnianka</t>
  </si>
  <si>
    <t>PL_ZEBB_2806025747_05</t>
  </si>
  <si>
    <t>590543510401395026</t>
  </si>
  <si>
    <t>Kancelaria Leś. Kalskie Nowiny</t>
  </si>
  <si>
    <t>Kalskie Nowiny</t>
  </si>
  <si>
    <t>37A</t>
  </si>
  <si>
    <t>PL_ZEBB_2819010899_06</t>
  </si>
  <si>
    <t>590543510401439867</t>
  </si>
  <si>
    <t>Kancelaria Leś. Lipowo</t>
  </si>
  <si>
    <t>PL_ZEBB_2806019363_05</t>
  </si>
  <si>
    <t>590543510401564460</t>
  </si>
  <si>
    <t>Wiata Wolisko 1</t>
  </si>
  <si>
    <t>PL_ZEBB_2806028707_00</t>
  </si>
  <si>
    <t>590543510400912217</t>
  </si>
  <si>
    <t>Czerwony Dwór</t>
  </si>
  <si>
    <t>Skarb Państwa Państwowe Gospodarstwo Leśne Lasy Państwowe Nadleśnictwo Czerwony Dwór</t>
  </si>
  <si>
    <t>Siedziba nadleśnictwa</t>
  </si>
  <si>
    <t>PL_ZEBB_2813001995_03</t>
  </si>
  <si>
    <t>590543510400489931</t>
  </si>
  <si>
    <t>Budynek zaplecza technicznego nadleśnictwa</t>
  </si>
  <si>
    <t>PL_ZEBB_2813009793_09</t>
  </si>
  <si>
    <t>590543510400685463</t>
  </si>
  <si>
    <t>C12a</t>
  </si>
  <si>
    <t>Leśniczówka Budry</t>
  </si>
  <si>
    <t>11-606</t>
  </si>
  <si>
    <t>Budry</t>
  </si>
  <si>
    <t>Budzewo</t>
  </si>
  <si>
    <t>PL_ZEBB_2819006513_04</t>
  </si>
  <si>
    <t>590543510400824282</t>
  </si>
  <si>
    <t>Nadleśnictwo Dojlidy w Białymstoku</t>
  </si>
  <si>
    <t>15-111</t>
  </si>
  <si>
    <t>Białystok</t>
  </si>
  <si>
    <t>szkółka</t>
  </si>
  <si>
    <t>16-002</t>
  </si>
  <si>
    <t>Dobrzyniewo Duże</t>
  </si>
  <si>
    <t>Ponikła</t>
  </si>
  <si>
    <t>RENPRO Sp. z o.o.</t>
  </si>
  <si>
    <t>PL_ZEBB_2002062228_02</t>
  </si>
  <si>
    <t>590543510601362200</t>
  </si>
  <si>
    <t>wieża p,poż,</t>
  </si>
  <si>
    <t>Podleńce</t>
  </si>
  <si>
    <t>PL_ZEBB_2002079355_06</t>
  </si>
  <si>
    <t>590543510601232473</t>
  </si>
  <si>
    <t>16-030</t>
  </si>
  <si>
    <t>Supraśl</t>
  </si>
  <si>
    <t>Zielona</t>
  </si>
  <si>
    <t>PL_ZEBB_2002070358_09</t>
  </si>
  <si>
    <t>590543510601405396</t>
  </si>
  <si>
    <t>biuro N-ctwa</t>
  </si>
  <si>
    <t>Al. 1000-lecia Państwa Polskiego</t>
  </si>
  <si>
    <t>PL_ZEBB_2061045964_09</t>
  </si>
  <si>
    <t>590543510101283302</t>
  </si>
  <si>
    <t>Drygały</t>
  </si>
  <si>
    <t>Nadleśnictwo Drygały</t>
  </si>
  <si>
    <t>12-230</t>
  </si>
  <si>
    <t>Biała Piska</t>
  </si>
  <si>
    <t>Grunwaldzka</t>
  </si>
  <si>
    <t>Biuro</t>
  </si>
  <si>
    <t>PL_ZEBB_2816001750_03</t>
  </si>
  <si>
    <t>590543510401561841</t>
  </si>
  <si>
    <t>0109-PV-1</t>
  </si>
  <si>
    <t>wieża p,poż, Dz, 3125/17</t>
  </si>
  <si>
    <t>PL_ZEBB_2816025946_02</t>
  </si>
  <si>
    <t>590543510400730828</t>
  </si>
  <si>
    <t>altana dz, 297,296</t>
  </si>
  <si>
    <t>12-207</t>
  </si>
  <si>
    <t>Bemowo Piskie</t>
  </si>
  <si>
    <t>Gorzekały</t>
  </si>
  <si>
    <t>PL_ZEBB_2816025316_07</t>
  </si>
  <si>
    <t>590543510400912330</t>
  </si>
  <si>
    <t>Leśna Baza Lotnicza</t>
  </si>
  <si>
    <t>12-200</t>
  </si>
  <si>
    <t>Pisz</t>
  </si>
  <si>
    <t>Rostki</t>
  </si>
  <si>
    <t>PL_ZEBB_2816017136_07</t>
  </si>
  <si>
    <t>590543510400824350</t>
  </si>
  <si>
    <t>szkółka leśna Nitki dz. 790</t>
  </si>
  <si>
    <t>Nitki</t>
  </si>
  <si>
    <t>dz. 790</t>
  </si>
  <si>
    <t>PL_ZEBB_2816028246_07</t>
  </si>
  <si>
    <t>590543510400049319</t>
  </si>
  <si>
    <t>Warsztat</t>
  </si>
  <si>
    <t>PL_ZEBB_2816002427_03</t>
  </si>
  <si>
    <t>590543510400145691</t>
  </si>
  <si>
    <t>Ełk</t>
  </si>
  <si>
    <t>Nadleśnictwo Ełk</t>
  </si>
  <si>
    <t>19-300</t>
  </si>
  <si>
    <t>Mrozy Wielkie</t>
  </si>
  <si>
    <t>kancelaria Stacze</t>
  </si>
  <si>
    <t>19-314</t>
  </si>
  <si>
    <t>Kalinowo</t>
  </si>
  <si>
    <t>Romoty</t>
  </si>
  <si>
    <t>PL_ZEBB_2805009342_05</t>
  </si>
  <si>
    <t>590543510400730804</t>
  </si>
  <si>
    <t>szkółka Nadleśnictwa</t>
  </si>
  <si>
    <t>PL_ZEBB_2805019895_02</t>
  </si>
  <si>
    <t>590543510400049876</t>
  </si>
  <si>
    <t>kancelaria Bajtkowo</t>
  </si>
  <si>
    <t>19-321</t>
  </si>
  <si>
    <t>Śniepie</t>
  </si>
  <si>
    <t>dz,269,4</t>
  </si>
  <si>
    <t>PL_ZEBB_2805020181_02</t>
  </si>
  <si>
    <t>590543510400489955</t>
  </si>
  <si>
    <t>warsztat Nadleśnictwa</t>
  </si>
  <si>
    <t>PL_ZEBB_2805024114_03</t>
  </si>
  <si>
    <t>590543510400002321</t>
  </si>
  <si>
    <t>biuro Nadleśnictwa</t>
  </si>
  <si>
    <t>PL_ZEBB_2805026513_07</t>
  </si>
  <si>
    <t>590543510401553174</t>
  </si>
  <si>
    <t>SZELIGI</t>
  </si>
  <si>
    <t>Szeligi</t>
  </si>
  <si>
    <t>PL_ZEBB_2805030098_03</t>
  </si>
  <si>
    <t>590543510400540984</t>
  </si>
  <si>
    <t>OŚRODEK WYPOCZYNKOWY W MALINÓWCE WDW</t>
  </si>
  <si>
    <t>MALINÓWKA WIELKA</t>
  </si>
  <si>
    <t>PL_ZEBB_2805027483_09</t>
  </si>
  <si>
    <t>590543510400099314</t>
  </si>
  <si>
    <t>01897788</t>
  </si>
  <si>
    <t>OSW MALINÓWKA</t>
  </si>
  <si>
    <t>PL_ZEBB_2805000736_03</t>
  </si>
  <si>
    <t>590543510400148098</t>
  </si>
  <si>
    <t>04143118</t>
  </si>
  <si>
    <t>0110-PV-1</t>
  </si>
  <si>
    <t>Giżycko</t>
  </si>
  <si>
    <t>Nadleśnictwo Giżycko</t>
  </si>
  <si>
    <t>11-500</t>
  </si>
  <si>
    <t>Gizycko</t>
  </si>
  <si>
    <t>Gajewo</t>
  </si>
  <si>
    <t>Dworska</t>
  </si>
  <si>
    <t>Szkółka Leśna Jelenia Góra</t>
  </si>
  <si>
    <t>12-250</t>
  </si>
  <si>
    <t>Orzysz</t>
  </si>
  <si>
    <t>Okartowo</t>
  </si>
  <si>
    <t>24g</t>
  </si>
  <si>
    <t>PL_ZEBB_2816021188_00</t>
  </si>
  <si>
    <t>590543510400938965</t>
  </si>
  <si>
    <t>Biuro Nadleśnictwo Giżycko</t>
  </si>
  <si>
    <t>PL_ZEBB_2806028689_08</t>
  </si>
  <si>
    <t>590543510400781530</t>
  </si>
  <si>
    <t>0111-PV-1</t>
  </si>
  <si>
    <t>Oświetlenie Lasu Miejskiego</t>
  </si>
  <si>
    <t>PL_ZEBB_2806024842_06</t>
  </si>
  <si>
    <t>590543510401091591</t>
  </si>
  <si>
    <t>Kancelaria Wydminy</t>
  </si>
  <si>
    <t>Suwalska</t>
  </si>
  <si>
    <t>PL_ZEBB_2806031077_04</t>
  </si>
  <si>
    <t>590543510400913368</t>
  </si>
  <si>
    <t>Kancelaria Tros</t>
  </si>
  <si>
    <t>11-520</t>
  </si>
  <si>
    <t>Ryn</t>
  </si>
  <si>
    <t>Tros</t>
  </si>
  <si>
    <t>PL_ZEBB_2806030233_09</t>
  </si>
  <si>
    <t>590543510400912996</t>
  </si>
  <si>
    <t>Głęboki Bród</t>
  </si>
  <si>
    <t>Nadleśnictwo Głęboki Bród</t>
  </si>
  <si>
    <t>16-506</t>
  </si>
  <si>
    <t>Giby</t>
  </si>
  <si>
    <t>brak</t>
  </si>
  <si>
    <t>Woliera głuszca</t>
  </si>
  <si>
    <t>1B</t>
  </si>
  <si>
    <t>PL_ZEBB_2009013522_09</t>
  </si>
  <si>
    <t>590543510500371303</t>
  </si>
  <si>
    <t>02904228</t>
  </si>
  <si>
    <t>4A</t>
  </si>
  <si>
    <t>Biurowiec nadleśnictwa</t>
  </si>
  <si>
    <t>PL_ZEBB_2009008085_08</t>
  </si>
  <si>
    <t>590543510501001995</t>
  </si>
  <si>
    <t>0112-PV-1</t>
  </si>
  <si>
    <t>Gulbin</t>
  </si>
  <si>
    <t>8A</t>
  </si>
  <si>
    <t>Obiekt edukacyjny Zielona Klasa</t>
  </si>
  <si>
    <t>PL_ZEBB_2009005725_09</t>
  </si>
  <si>
    <t>590543510500053070</t>
  </si>
  <si>
    <t>Deszczownia szkółki leśnej</t>
  </si>
  <si>
    <t>Tartaczysko</t>
  </si>
  <si>
    <t>PL_ZEBB_2009007240_01</t>
  </si>
  <si>
    <t>590543510500316670</t>
  </si>
  <si>
    <t>Kancelaria leś, Wierśnie</t>
  </si>
  <si>
    <t>Wierśnie</t>
  </si>
  <si>
    <t>PL_ZEBB_2009008851_07</t>
  </si>
  <si>
    <t>590543510500367757</t>
  </si>
  <si>
    <t>Gołdap</t>
  </si>
  <si>
    <t>PGL LP Nadleśnictwo Gołdap</t>
  </si>
  <si>
    <t>19-500</t>
  </si>
  <si>
    <t>1 Maja</t>
  </si>
  <si>
    <t>Biuro Nadleśnictwa</t>
  </si>
  <si>
    <t>PL_ZEBB_2818005579_09</t>
  </si>
  <si>
    <t>590543510401553143</t>
  </si>
  <si>
    <t>19-504</t>
  </si>
  <si>
    <t>Dubeninki</t>
  </si>
  <si>
    <t>Żytkiejmy</t>
  </si>
  <si>
    <t>Lipowa</t>
  </si>
  <si>
    <t>Kwatery myśliwskie</t>
  </si>
  <si>
    <t>Osada leśna 1</t>
  </si>
  <si>
    <t>PL_ZEBB_2818012013_08</t>
  </si>
  <si>
    <t>590543510500861262</t>
  </si>
  <si>
    <t>DZ. 274/2 Bludzie Wielkie 5</t>
  </si>
  <si>
    <t>Bludzie Wielkie</t>
  </si>
  <si>
    <t>590543510401599622</t>
  </si>
  <si>
    <t>Łomża</t>
  </si>
  <si>
    <t>Nadlesnictwo Łomża</t>
  </si>
  <si>
    <t>18-400</t>
  </si>
  <si>
    <t>Szkółka Kołaki - b,socjalny</t>
  </si>
  <si>
    <t>18-516</t>
  </si>
  <si>
    <t>Mały Płock</t>
  </si>
  <si>
    <t>Kołaki Wietrzychowo</t>
  </si>
  <si>
    <t>PGE Polska Grupa Energetyczna S.A.</t>
  </si>
  <si>
    <t>PL_ZEBB_2006014978_03</t>
  </si>
  <si>
    <t>590543510200506784</t>
  </si>
  <si>
    <t>Budynek socjalny Szk, Lachowo</t>
  </si>
  <si>
    <t>18-500</t>
  </si>
  <si>
    <t>Kolno</t>
  </si>
  <si>
    <t>Lachowo</t>
  </si>
  <si>
    <t>PL_ZEBB_2006016076_01</t>
  </si>
  <si>
    <t>590543510200148267</t>
  </si>
  <si>
    <t>00057086</t>
  </si>
  <si>
    <t>Kancelaria Cendrowizna</t>
  </si>
  <si>
    <t>18-413</t>
  </si>
  <si>
    <t>Miastkowo</t>
  </si>
  <si>
    <t>Warszawska</t>
  </si>
  <si>
    <t>PL_ZEBB_2007004531_09</t>
  </si>
  <si>
    <t>590543510201234518</t>
  </si>
  <si>
    <t>Chłodnia Elżbiecin</t>
  </si>
  <si>
    <t>18-421</t>
  </si>
  <si>
    <t>Piątnica Poduchowna</t>
  </si>
  <si>
    <t>Elżbiecin</t>
  </si>
  <si>
    <t>PL_ZEBB_2007016694_07</t>
  </si>
  <si>
    <t>590543510200726670</t>
  </si>
  <si>
    <t>C12b</t>
  </si>
  <si>
    <t>Kancelaria Krajewo</t>
  </si>
  <si>
    <t>Czerwony Bór</t>
  </si>
  <si>
    <t>70/1</t>
  </si>
  <si>
    <t>PL_ZEBB_2014019102_04</t>
  </si>
  <si>
    <t>590543510201089347</t>
  </si>
  <si>
    <t>Budynek edukacji</t>
  </si>
  <si>
    <t>PL_ZEBB_2014021218_03</t>
  </si>
  <si>
    <t>590543510200726717</t>
  </si>
  <si>
    <t>Szkółka Kołaki - hydrofornia</t>
  </si>
  <si>
    <t>PL_ZEBB_2006013737_02</t>
  </si>
  <si>
    <t>590543510200653549</t>
  </si>
  <si>
    <t>Nadleśnictwo Nowogród</t>
  </si>
  <si>
    <t>18-416</t>
  </si>
  <si>
    <t>Zbójna</t>
  </si>
  <si>
    <t>Dębniki</t>
  </si>
  <si>
    <t>Wiata nad Pisą Morgowniki</t>
  </si>
  <si>
    <t>Morgowniki</t>
  </si>
  <si>
    <t>PL_ZEBB_2007017035_04</t>
  </si>
  <si>
    <t>590543510200292687</t>
  </si>
  <si>
    <t>Osowiec</t>
  </si>
  <si>
    <t>Osowiec dz.159/4, 18-416 Zbójna KANCELARIA ZBÓJNA</t>
  </si>
  <si>
    <t>PL_ZEBB_2007022627_08</t>
  </si>
  <si>
    <t>590543510200148434</t>
  </si>
  <si>
    <t>Budynek administracyjny Dębniki 80</t>
  </si>
  <si>
    <t>PL_ZEBB_2007016472_09</t>
  </si>
  <si>
    <t>590543510200870694</t>
  </si>
  <si>
    <t>Kozioł 68A, 18-500 Kolno, KANCELARIA LEŚNICTWA ŁACHA</t>
  </si>
  <si>
    <t>Kozioł</t>
  </si>
  <si>
    <t>68A</t>
  </si>
  <si>
    <t>PL_ZEBB_2006017972_02</t>
  </si>
  <si>
    <t>590543510200802336</t>
  </si>
  <si>
    <t>0117-PV-1</t>
  </si>
  <si>
    <t>Olecko</t>
  </si>
  <si>
    <t>Nadleśnictwo Olecko</t>
  </si>
  <si>
    <t>19-400</t>
  </si>
  <si>
    <t>Kościuszki</t>
  </si>
  <si>
    <t>Biuro Nadleśnictwa Olecko</t>
  </si>
  <si>
    <t>PL_ZEBB_2813000588_01</t>
  </si>
  <si>
    <t>590543510401553150</t>
  </si>
  <si>
    <t>19-404</t>
  </si>
  <si>
    <t>Wieliczki</t>
  </si>
  <si>
    <t>Tunelowa</t>
  </si>
  <si>
    <t>Leśniczówka Puchówek- kancelaria</t>
  </si>
  <si>
    <t>Kleczewo</t>
  </si>
  <si>
    <t>PL_ZEBB_2813014494_08</t>
  </si>
  <si>
    <t>590543510400489924</t>
  </si>
  <si>
    <t>Leśniczówka Mieruniszki- kancelaria</t>
  </si>
  <si>
    <t>19-420</t>
  </si>
  <si>
    <t>Kowale Oleckie</t>
  </si>
  <si>
    <t>Lakiele</t>
  </si>
  <si>
    <t>PL_ZEBB_2813014634_00</t>
  </si>
  <si>
    <t>590543510400730811</t>
  </si>
  <si>
    <t>Leśniczówka Gąski- kancelaria</t>
  </si>
  <si>
    <t>Gąski</t>
  </si>
  <si>
    <t>PL_ZEBB_2813015482_02</t>
  </si>
  <si>
    <t>590543510400243748</t>
  </si>
  <si>
    <t>Leśniczówka Nasuty- kancelaria</t>
  </si>
  <si>
    <t>Nasuty</t>
  </si>
  <si>
    <t>PL_ZEBB_2818012230_06</t>
  </si>
  <si>
    <t>590543510400194149</t>
  </si>
  <si>
    <t>Kancelaria Leśnictwa Wilczewo Smolnik</t>
  </si>
  <si>
    <t>Smolnik</t>
  </si>
  <si>
    <t>1A</t>
  </si>
  <si>
    <t>590543510401603206</t>
  </si>
  <si>
    <t>0119-PV-2</t>
  </si>
  <si>
    <t>Kancelaria Leśnictwa Krzywy Róg Smolnik</t>
  </si>
  <si>
    <t>590543510401603213</t>
  </si>
  <si>
    <t>0119-PV-1</t>
  </si>
  <si>
    <t>Płaska</t>
  </si>
  <si>
    <t>Nadleśnictwo Płaska w Żylinach</t>
  </si>
  <si>
    <t>16-326</t>
  </si>
  <si>
    <t>Sucha Rzeczka</t>
  </si>
  <si>
    <t>Budynki garażowe i magazynowe</t>
  </si>
  <si>
    <t>PL_ZEBB_2001015703_01</t>
  </si>
  <si>
    <t>590543510500316694</t>
  </si>
  <si>
    <t>Biuro nadleśnictwa</t>
  </si>
  <si>
    <t>PL_ZEBB_2001015714_02</t>
  </si>
  <si>
    <t>590543510500263493</t>
  </si>
  <si>
    <t>Szkółka Leśna</t>
  </si>
  <si>
    <t>16-315</t>
  </si>
  <si>
    <t>Lipsk</t>
  </si>
  <si>
    <t>PL_ZEBB_2001028684_04</t>
  </si>
  <si>
    <t>590543510600364281</t>
  </si>
  <si>
    <t>Kancelaria Leśnictwa Okop i Leśnictwa Ostryńskie</t>
  </si>
  <si>
    <t>Gruszki</t>
  </si>
  <si>
    <t>PL_ZEBB_2001016928_02</t>
  </si>
  <si>
    <t>590543510500264674</t>
  </si>
  <si>
    <t>Gruszki 12 m dz. 67/6 Kancelaria leśnictwa</t>
  </si>
  <si>
    <t>PL_ZEBB_2001033394_00</t>
  </si>
  <si>
    <t>590543510500283200</t>
  </si>
  <si>
    <t>Rajgród</t>
  </si>
  <si>
    <t>NADLEŚNICTWO RAJGRÓD</t>
  </si>
  <si>
    <t>19-206</t>
  </si>
  <si>
    <t>Tama</t>
  </si>
  <si>
    <t>ELEKTRA Spółka Akcyjna</t>
  </si>
  <si>
    <t>PL_ZEBB_2004014551_01</t>
  </si>
  <si>
    <t>590543510200148229</t>
  </si>
  <si>
    <t>02579815</t>
  </si>
  <si>
    <t>Hydrofornia</t>
  </si>
  <si>
    <t>PL_ZEBB_2004018884_06</t>
  </si>
  <si>
    <t>590543510201089385</t>
  </si>
  <si>
    <t>Oczyszczalnia</t>
  </si>
  <si>
    <t>PL_ZEBB_2004014357_07</t>
  </si>
  <si>
    <t>590543510200148243</t>
  </si>
  <si>
    <t>Przepompownia</t>
  </si>
  <si>
    <t>PL_ZEBB_2004018864_08</t>
  </si>
  <si>
    <t>590543510201015742</t>
  </si>
  <si>
    <t>Bud, Administracyjny, Tama BIURO</t>
  </si>
  <si>
    <t>PL_ZEBB_2004014272_07</t>
  </si>
  <si>
    <t>590543510200726694</t>
  </si>
  <si>
    <t>działka 1531</t>
  </si>
  <si>
    <t>PL_ZEBB_2004023419_02</t>
  </si>
  <si>
    <t>590543510200004822</t>
  </si>
  <si>
    <t>Kancelaria Topolowa</t>
  </si>
  <si>
    <t>19-200</t>
  </si>
  <si>
    <t>GRAJEWO</t>
  </si>
  <si>
    <t>Grajewo</t>
  </si>
  <si>
    <t>Topolowa</t>
  </si>
  <si>
    <t>590543510201266939</t>
  </si>
  <si>
    <t>Żednia</t>
  </si>
  <si>
    <t>Nadleśnictwo Żednia</t>
  </si>
  <si>
    <t>16-050</t>
  </si>
  <si>
    <t>Michałowo</t>
  </si>
  <si>
    <t>Budynek biurowo administracyjny</t>
  </si>
  <si>
    <t>SR - OZE - sprzedaży rozdzielona z OZE</t>
  </si>
  <si>
    <t>PL_ZEBB_2002066054_03</t>
  </si>
  <si>
    <t>590543510600977900</t>
  </si>
  <si>
    <t>04141163</t>
  </si>
  <si>
    <t>0130-PV-1</t>
  </si>
  <si>
    <t>Wieża ppoż, - Nowa Wola</t>
  </si>
  <si>
    <t>Nowa Wola dz, 376</t>
  </si>
  <si>
    <t>PL_ZEBB_2002064902_02</t>
  </si>
  <si>
    <t>590543510600936921</t>
  </si>
  <si>
    <t>Kancelaria leśnictwa Jałówka</t>
  </si>
  <si>
    <t>Jałówka</t>
  </si>
  <si>
    <t>Szeroka</t>
  </si>
  <si>
    <t>2A</t>
  </si>
  <si>
    <t>PL_ZEBB_2002074006_04</t>
  </si>
  <si>
    <t>590543510601190360</t>
  </si>
  <si>
    <t>Budynki gospodarcze w Michałowie</t>
  </si>
  <si>
    <t>Kazimierowo</t>
  </si>
  <si>
    <t>43E</t>
  </si>
  <si>
    <t>PL_ZEBB_2002000736_07</t>
  </si>
  <si>
    <t>590543510601405365</t>
  </si>
  <si>
    <t>Budynek socjalno - edukacyjny</t>
  </si>
  <si>
    <t>Nowe Kuchmy</t>
  </si>
  <si>
    <t>PL_ZEBB_2002065649_05</t>
  </si>
  <si>
    <t>590543510600809157</t>
  </si>
  <si>
    <t>5B</t>
  </si>
  <si>
    <t>16-040</t>
  </si>
  <si>
    <t>Gródek</t>
  </si>
  <si>
    <t>Królowy Most</t>
  </si>
  <si>
    <t>PL_ZEBB_2002096521_08</t>
  </si>
  <si>
    <t>590543510600983130</t>
  </si>
  <si>
    <t>0130-PV-5</t>
  </si>
  <si>
    <t>Regionalna Dyrekcja Lasów Państwowych w Białymstoku</t>
  </si>
  <si>
    <t>15-424</t>
  </si>
  <si>
    <t>PL_ZEBB_0000001578_06</t>
  </si>
  <si>
    <t>590543510101837161</t>
  </si>
  <si>
    <t>04142408</t>
  </si>
  <si>
    <t>0171-PV-1</t>
  </si>
  <si>
    <t>PL_ZEBB_2061003039_02</t>
  </si>
  <si>
    <t>590543510100431902</t>
  </si>
  <si>
    <t>Zakład Transportu i Spedycji Lasów Państwowych w Giżycku</t>
  </si>
  <si>
    <t>ZTS Giżycko</t>
  </si>
  <si>
    <t>PL_ZEBB_2806000832_07</t>
  </si>
  <si>
    <t>590543510400868910</t>
  </si>
  <si>
    <t>budynek biurowo-gospodarczy</t>
  </si>
  <si>
    <t>Tartaczna</t>
  </si>
  <si>
    <t>PL_ZEBB_2813001689_08</t>
  </si>
  <si>
    <t>590543510401556823</t>
  </si>
  <si>
    <t>Olsztyńska</t>
  </si>
  <si>
    <t>PL_ZEBB_2816005428_06</t>
  </si>
  <si>
    <t>590543510401572410</t>
  </si>
  <si>
    <t>Brynek</t>
  </si>
  <si>
    <t>Państwowe Gospodarstwo Leśne Lasy Państwowe Nadleśnictwo Brynek</t>
  </si>
  <si>
    <t>42-690</t>
  </si>
  <si>
    <t>Grabowa</t>
  </si>
  <si>
    <t>Nadlesnictwo Brynek ul, Grabowa 1</t>
  </si>
  <si>
    <t>TAURON Dystrybucja SA</t>
  </si>
  <si>
    <t>ONE S.A.</t>
  </si>
  <si>
    <t>PLGZEO00000590748332000003088726</t>
  </si>
  <si>
    <t>590322400400074178</t>
  </si>
  <si>
    <t>0203-PV-1</t>
  </si>
  <si>
    <t>Nadlesnictwo Brynek ul, Grabowa 3</t>
  </si>
  <si>
    <t>PLGZEO00000590748332000003088021</t>
  </si>
  <si>
    <t>590322400400253825</t>
  </si>
  <si>
    <t>0203-PV-2</t>
  </si>
  <si>
    <t>Nadlesnictwo Brynek -oświetlenie terenu lądowiska</t>
  </si>
  <si>
    <t>Wiejska</t>
  </si>
  <si>
    <t>PLGZEO00000590748332000003089820</t>
  </si>
  <si>
    <t>590322400400135503</t>
  </si>
  <si>
    <t>Nadlesnictwo Brynek - szkółka lesna-deszczownia</t>
  </si>
  <si>
    <t>Połomia</t>
  </si>
  <si>
    <t>PLGZEO00000590748332000003087243</t>
  </si>
  <si>
    <t>590322400400052633</t>
  </si>
  <si>
    <t>Lokal użytkowy</t>
  </si>
  <si>
    <t>41-936</t>
  </si>
  <si>
    <t>Bytom</t>
  </si>
  <si>
    <t>Bytomska</t>
  </si>
  <si>
    <t>590322400400398083</t>
  </si>
  <si>
    <t>Kancelaria leśnictw Świniowice/ Potempa</t>
  </si>
  <si>
    <t>Tworóg</t>
  </si>
  <si>
    <t>Kotowska</t>
  </si>
  <si>
    <t>590322400400475630</t>
  </si>
  <si>
    <t>Brzeg</t>
  </si>
  <si>
    <t>Skarb Państwa Państwowe Gospodarstwo Leśne Lasy Państwowe Nadleśnictwo Brzeg</t>
  </si>
  <si>
    <t>49-300</t>
  </si>
  <si>
    <t>Kilińskiego</t>
  </si>
  <si>
    <t>Kancelaria Leśnictwa Nowy Świat</t>
  </si>
  <si>
    <t>49-315</t>
  </si>
  <si>
    <t>Nowy Świat</t>
  </si>
  <si>
    <t>12A</t>
  </si>
  <si>
    <t>PLTAUD139000043934</t>
  </si>
  <si>
    <t>590322413900097042</t>
  </si>
  <si>
    <t>PROD_391002832294</t>
  </si>
  <si>
    <t>590322413900096946</t>
  </si>
  <si>
    <t>Zaplecze Szkółki Leśnej</t>
  </si>
  <si>
    <t>Borucice</t>
  </si>
  <si>
    <t>PROD_393000935512</t>
  </si>
  <si>
    <t>590322413900106225</t>
  </si>
  <si>
    <t>DESZCZOWNIA NA SZKÓŁCE L</t>
  </si>
  <si>
    <t>PROD_393000954119</t>
  </si>
  <si>
    <t>590322413900169046</t>
  </si>
  <si>
    <t>Herby</t>
  </si>
  <si>
    <t>Państwowe Gospodarstwo Leśne Lasy Państwowe Nadleśnictwo Herby</t>
  </si>
  <si>
    <t>42-284</t>
  </si>
  <si>
    <t>Lubliniecka</t>
  </si>
  <si>
    <t>PGL LP Nadleśnictwo Herby</t>
  </si>
  <si>
    <t>Enefit Sp. z o.o.</t>
  </si>
  <si>
    <t>PLTAUD283004338504</t>
  </si>
  <si>
    <t>590322428300397616</t>
  </si>
  <si>
    <t>0206-PV-1</t>
  </si>
  <si>
    <t>Kancelaria leśnictw Kuleje i Połamaniec</t>
  </si>
  <si>
    <t>42-133</t>
  </si>
  <si>
    <t>Węglowice</t>
  </si>
  <si>
    <t>Kuleje</t>
  </si>
  <si>
    <t>Bukowa</t>
  </si>
  <si>
    <t>590322428500647214</t>
  </si>
  <si>
    <t>Dostrzegalnia ppoż. w leśnictwie Herby</t>
  </si>
  <si>
    <t>42-290</t>
  </si>
  <si>
    <t>Cisie</t>
  </si>
  <si>
    <t>Blachownia</t>
  </si>
  <si>
    <t>Tauron Sprzedaż Sp. z o. o.</t>
  </si>
  <si>
    <t>590322428300742065</t>
  </si>
  <si>
    <t>Państwowe Gospodarstwo Leśne Lasy Państwowe Nadleśnictwo Kędzierzyn</t>
  </si>
  <si>
    <t>47-246</t>
  </si>
  <si>
    <t>Stara Kuźnia</t>
  </si>
  <si>
    <t>Brzozowa</t>
  </si>
  <si>
    <t>-</t>
  </si>
  <si>
    <t>Szkółka Leśna-L</t>
  </si>
  <si>
    <t>47-222</t>
  </si>
  <si>
    <t>Kędzierzyn-Koźle</t>
  </si>
  <si>
    <t>Jana Brzechwy szafMłyn</t>
  </si>
  <si>
    <t>PROD_362003172192</t>
  </si>
  <si>
    <t>590322413600338292</t>
  </si>
  <si>
    <t>Ośrodek Edukacyjno-Turystyczny Stampnica</t>
  </si>
  <si>
    <t>Szkolna ośr.rekr.</t>
  </si>
  <si>
    <t>PROD_362003171895</t>
  </si>
  <si>
    <t>590322413600577745</t>
  </si>
  <si>
    <t>Szkolna</t>
  </si>
  <si>
    <t>PROD_362003172082</t>
  </si>
  <si>
    <t>590322413600790649</t>
  </si>
  <si>
    <t>47-230</t>
  </si>
  <si>
    <t>Kędzierzyn -Koźle</t>
  </si>
  <si>
    <t>Zielna</t>
  </si>
  <si>
    <t>590322413600907603</t>
  </si>
  <si>
    <t>Kancelaria Brzeźce</t>
  </si>
  <si>
    <t>47-224</t>
  </si>
  <si>
    <t>Kędzierzyn - Koźle</t>
  </si>
  <si>
    <t>Gliwicka</t>
  </si>
  <si>
    <t>590322413600447642</t>
  </si>
  <si>
    <t>Kancelaria leśnictw Niezdrowice,Rudziniec</t>
  </si>
  <si>
    <t>47-143</t>
  </si>
  <si>
    <t>Ujazd</t>
  </si>
  <si>
    <t>Niezdrowice</t>
  </si>
  <si>
    <t>Blok</t>
  </si>
  <si>
    <t>590322413500886503</t>
  </si>
  <si>
    <t>S322371583165</t>
  </si>
  <si>
    <t>Kłobuck</t>
  </si>
  <si>
    <t>PGL LP Nadleśnictwo Kłobuck</t>
  </si>
  <si>
    <t>42-100</t>
  </si>
  <si>
    <t>Zakrzewska</t>
  </si>
  <si>
    <t>Budynek administracyjno-biurowy Nadleśnictwa Kłobuck</t>
  </si>
  <si>
    <t>PLTAUD285000048424</t>
  </si>
  <si>
    <t>590322428500071064</t>
  </si>
  <si>
    <t>Gospodarstwo Nasienno-Szkółkarskie</t>
  </si>
  <si>
    <t>42-122</t>
  </si>
  <si>
    <t>Ostrowy nad Okszą</t>
  </si>
  <si>
    <t>Nowy Folwark</t>
  </si>
  <si>
    <t>PLTAUD285002058512</t>
  </si>
  <si>
    <t>590322428500171955</t>
  </si>
  <si>
    <t>Koniecpol</t>
  </si>
  <si>
    <t>Państwowe Gospodarstwo Leśne Lasy Państwowe Nadleśnictwo Koniecpol</t>
  </si>
  <si>
    <t>42-230</t>
  </si>
  <si>
    <t>Różana</t>
  </si>
  <si>
    <t>Małachów, Malachów, 42-445 Szczkociny</t>
  </si>
  <si>
    <t>42-445</t>
  </si>
  <si>
    <t>Szczekociny</t>
  </si>
  <si>
    <t>Małachów</t>
  </si>
  <si>
    <t>PLTAUD282002389767</t>
  </si>
  <si>
    <t>590322428200436989</t>
  </si>
  <si>
    <t>A322056308521</t>
  </si>
  <si>
    <t>Nadleśnictwa Koniecpol, ul, Różana 11a, 42-230 Koniecpol</t>
  </si>
  <si>
    <t>11A</t>
  </si>
  <si>
    <t>PLTAUD282002052528</t>
  </si>
  <si>
    <t>590322428200396023</t>
  </si>
  <si>
    <t>A322056156269</t>
  </si>
  <si>
    <t>Leśniczówka, Małachów 15, Małachów, 42-445 Szczekociny</t>
  </si>
  <si>
    <t>PLTAUD282003773026</t>
  </si>
  <si>
    <t>590322428200203505</t>
  </si>
  <si>
    <t>Nadleśnictwo - Warsztat, ul, Tartaczna 1, 42-230 Koniecpol</t>
  </si>
  <si>
    <t>PLTAUD282001050389</t>
  </si>
  <si>
    <t>590322428200134618</t>
  </si>
  <si>
    <t>A322056306692</t>
  </si>
  <si>
    <t>Kancelaria Leśnictwa Perzyny, Dz. 1528, Mękarzów 99A, 29-130 Moskorzew</t>
  </si>
  <si>
    <t>29-130</t>
  </si>
  <si>
    <t>Chlewice</t>
  </si>
  <si>
    <t>Mękarzów</t>
  </si>
  <si>
    <t>Dz. 1528</t>
  </si>
  <si>
    <t>99A</t>
  </si>
  <si>
    <t>590322428200637539</t>
  </si>
  <si>
    <t>S322371604845</t>
  </si>
  <si>
    <t>Kancelaria Leśnictwa Kossów, Dz. 1165, Chycza 111A, 29-135 Radków</t>
  </si>
  <si>
    <t>29-135</t>
  </si>
  <si>
    <t>Chycza</t>
  </si>
  <si>
    <t>Dz. 1165</t>
  </si>
  <si>
    <t>Nr. 111A</t>
  </si>
  <si>
    <t>590322428200637522</t>
  </si>
  <si>
    <t>S322371601030</t>
  </si>
  <si>
    <t>Koszęcin</t>
  </si>
  <si>
    <t>PGL LP Nadleśnictwo Koszęcin</t>
  </si>
  <si>
    <t>42-286</t>
  </si>
  <si>
    <t>Sobieskiego</t>
  </si>
  <si>
    <t>Budynek Socjalny</t>
  </si>
  <si>
    <t>PLTAUD283001243426</t>
  </si>
  <si>
    <t>590322428300146139</t>
  </si>
  <si>
    <t>Budynek Biurowy Nadleśnictwa Koszęcin</t>
  </si>
  <si>
    <t>PLTAUD283004891185</t>
  </si>
  <si>
    <t>590322428300594329</t>
  </si>
  <si>
    <t>0216-PV-1</t>
  </si>
  <si>
    <t>Ogólnodostępna stacja ładowania pojazdów</t>
  </si>
  <si>
    <t>Działka 2835/705</t>
  </si>
  <si>
    <t>590322428300843144</t>
  </si>
  <si>
    <t>S322271540582</t>
  </si>
  <si>
    <t>Baza Transportowa</t>
  </si>
  <si>
    <t>Gen. Bema</t>
  </si>
  <si>
    <t>PLTAUD283000833765</t>
  </si>
  <si>
    <t>590322428300074289</t>
  </si>
  <si>
    <t>Dostrzegalnia "Coglowa Góra"</t>
  </si>
  <si>
    <t>42-289</t>
  </si>
  <si>
    <t>Woźniki</t>
  </si>
  <si>
    <t>Wożniki</t>
  </si>
  <si>
    <t>Dz. 472 24</t>
  </si>
  <si>
    <t>590322428300760755</t>
  </si>
  <si>
    <t>Dostrzegalnia "Srocza Góra"</t>
  </si>
  <si>
    <t>Ks. Gąski</t>
  </si>
  <si>
    <t>590322428300760823</t>
  </si>
  <si>
    <t>Kwatera Myśliwska "Piłka" 1</t>
  </si>
  <si>
    <t>42-700</t>
  </si>
  <si>
    <t>Lubliniec</t>
  </si>
  <si>
    <t>Piłka</t>
  </si>
  <si>
    <t>Osiedle Leśnica</t>
  </si>
  <si>
    <t>590322428300600358</t>
  </si>
  <si>
    <t>Kwatera Myśliwska "Piłka" 2</t>
  </si>
  <si>
    <t>590322428300620820</t>
  </si>
  <si>
    <t>A322056166167</t>
  </si>
  <si>
    <t>Składnica Kalety</t>
  </si>
  <si>
    <t>42-660</t>
  </si>
  <si>
    <t>Kalety</t>
  </si>
  <si>
    <t>ul. Lubliniecka</t>
  </si>
  <si>
    <t>(dz. 158/67)</t>
  </si>
  <si>
    <t>590322428300610098</t>
  </si>
  <si>
    <t>Kup</t>
  </si>
  <si>
    <t>Państwowe Gospodarstwo Leśne Lasy Państwowe Nadleśnictwo Kup</t>
  </si>
  <si>
    <t>46-082</t>
  </si>
  <si>
    <t>Szkółka Leśna w Kaniowie</t>
  </si>
  <si>
    <t>46-090</t>
  </si>
  <si>
    <t>Popielów</t>
  </si>
  <si>
    <t>Kaniów</t>
  </si>
  <si>
    <t>74a</t>
  </si>
  <si>
    <t>PROD_393000935972</t>
  </si>
  <si>
    <t>590322413900266608</t>
  </si>
  <si>
    <t>Kancelaria Leśnictwa Kaniów</t>
  </si>
  <si>
    <t>PROD_393000993654</t>
  </si>
  <si>
    <t>590322413900202415</t>
  </si>
  <si>
    <t>Kancelaria, ul, Szpitalna 5B</t>
  </si>
  <si>
    <t>Szpitalna</t>
  </si>
  <si>
    <t>PROD_323002383934</t>
  </si>
  <si>
    <t>590322413200910935</t>
  </si>
  <si>
    <t>ul, 1 Maja 9, 46-082 Kup - Izba leśna</t>
  </si>
  <si>
    <t>PROD_323002383714</t>
  </si>
  <si>
    <t>590322413200350366</t>
  </si>
  <si>
    <t>ul, 1 Maja 9, 46-082 Kup - biuro</t>
  </si>
  <si>
    <t>PROD_323002383684</t>
  </si>
  <si>
    <t>590322413200811171</t>
  </si>
  <si>
    <t>BIURO Kancelaria Leśnictwa Chróścice</t>
  </si>
  <si>
    <t>46-080</t>
  </si>
  <si>
    <t>Chróścice</t>
  </si>
  <si>
    <t>590322413201266406</t>
  </si>
  <si>
    <t>Skarb Państwa Państwowe Gospodarstwo Leśne Lasy Państwowe Nadleśnictwo Lubliniec</t>
  </si>
  <si>
    <t>Myśliwska</t>
  </si>
  <si>
    <t>Kancelaria Leśnictwa Lubliniec i Solarnia</t>
  </si>
  <si>
    <t>PLTAUD283002101402</t>
  </si>
  <si>
    <t>590322428300441364</t>
  </si>
  <si>
    <t>Budynek edukacyjny</t>
  </si>
  <si>
    <t>Park Leśny</t>
  </si>
  <si>
    <t>PLTAUD283001252348</t>
  </si>
  <si>
    <t>590322428300159511</t>
  </si>
  <si>
    <t>ENID_3031008740</t>
  </si>
  <si>
    <t>590322428300652753</t>
  </si>
  <si>
    <t>Namysłów</t>
  </si>
  <si>
    <t>Państwowe Gospodarstwo Leśne Lasy Państwowe Nadleśnictwo Namysłów</t>
  </si>
  <si>
    <t>46-100</t>
  </si>
  <si>
    <t>14A</t>
  </si>
  <si>
    <t>Budynek Biurowy Kancelaria leśnictwa Wołczyn</t>
  </si>
  <si>
    <t>46-255</t>
  </si>
  <si>
    <t>Wierzbica Górna</t>
  </si>
  <si>
    <t>Wierzbicz Górna</t>
  </si>
  <si>
    <t>działki 225/2</t>
  </si>
  <si>
    <t>590322413300390354</t>
  </si>
  <si>
    <t>S322371596128</t>
  </si>
  <si>
    <t>Leśniczówka (kancelaria): refaktura za 69,16 zł/netto+79,48zł+108,38zł+98,06 zł+ 85,67zł+69,16 zł+90,32zł+78,96zł+77,93zł+62,45zł+95,45zł+59,35zł+29,93zł</t>
  </si>
  <si>
    <t>Niwki</t>
  </si>
  <si>
    <t>PROD_331002118595</t>
  </si>
  <si>
    <t>590322413300252997</t>
  </si>
  <si>
    <t>Leśniczówka (kancelaria)</t>
  </si>
  <si>
    <t>46-146</t>
  </si>
  <si>
    <t>Siemysłów</t>
  </si>
  <si>
    <t>PROD_331002119838</t>
  </si>
  <si>
    <t>590322413300286633</t>
  </si>
  <si>
    <t>46-112</t>
  </si>
  <si>
    <t>Świerczów</t>
  </si>
  <si>
    <t>Gola</t>
  </si>
  <si>
    <t>PROD_333001077653</t>
  </si>
  <si>
    <t>590322413300247184</t>
  </si>
  <si>
    <t>Kancelaria Leśnictwa</t>
  </si>
  <si>
    <t>73A</t>
  </si>
  <si>
    <t>PLTAUD133000302861</t>
  </si>
  <si>
    <t>590322413300346146</t>
  </si>
  <si>
    <t>Budynek Administracyjny Nadleśnictwa</t>
  </si>
  <si>
    <t>Marii Skódowskiej-Curie</t>
  </si>
  <si>
    <t>PLTAUD133000035005</t>
  </si>
  <si>
    <t>590322413300312608</t>
  </si>
  <si>
    <t>Szkółka Leśna Młyńskie Stawy</t>
  </si>
  <si>
    <t>46-166</t>
  </si>
  <si>
    <t>Ligota Książęca</t>
  </si>
  <si>
    <t>Żaba</t>
  </si>
  <si>
    <t>PROD_331002118335</t>
  </si>
  <si>
    <t>590322413300331470</t>
  </si>
  <si>
    <t>PROD_331002118885</t>
  </si>
  <si>
    <t>590322413300225397</t>
  </si>
  <si>
    <t>Biuro (Nadleśnictwo)</t>
  </si>
  <si>
    <t>PROD_331002118955</t>
  </si>
  <si>
    <t>590322413300029704</t>
  </si>
  <si>
    <t>Obiekt edukacyjny, Młyńskie Stawy 1</t>
  </si>
  <si>
    <t>PROD_331002119388</t>
  </si>
  <si>
    <t>590322413300024198</t>
  </si>
  <si>
    <t>Leśniczówka, (oświetlenie zewnętrzne)</t>
  </si>
  <si>
    <t>Bławaczyska</t>
  </si>
  <si>
    <t>PROD_331002119658</t>
  </si>
  <si>
    <t>590322413300170147</t>
  </si>
  <si>
    <t>Olesno</t>
  </si>
  <si>
    <t>Państwowe Gospodarstwo Leśne Lasy Państwowe Nadleśnictwo Olesno</t>
  </si>
  <si>
    <t>46-300</t>
  </si>
  <si>
    <t>Gorzowska</t>
  </si>
  <si>
    <t>Kancelaria Prusków 29A</t>
  </si>
  <si>
    <t>46-048</t>
  </si>
  <si>
    <t>Zębowice</t>
  </si>
  <si>
    <t>Prusków</t>
  </si>
  <si>
    <t>DZ, 59</t>
  </si>
  <si>
    <t>Axpo Polska Spółka z ograniczoną odpowiedzialnością</t>
  </si>
  <si>
    <t>PLTAUD134000042040</t>
  </si>
  <si>
    <t>590322413400288179</t>
  </si>
  <si>
    <t>Biurowiec N-ctwa</t>
  </si>
  <si>
    <t>PLTAUD283004082098</t>
  </si>
  <si>
    <t>590322428300343255</t>
  </si>
  <si>
    <t>0221-PV-1</t>
  </si>
  <si>
    <t>Dostrzegalnia przeciwpożarowa konstrukcji betonowej</t>
  </si>
  <si>
    <t>Radawie</t>
  </si>
  <si>
    <t>dz. 133</t>
  </si>
  <si>
    <t>590322413400324488</t>
  </si>
  <si>
    <t>Samodzielna kancelaria leśnictwa Leśna</t>
  </si>
  <si>
    <t>Leśna</t>
  </si>
  <si>
    <t>ul. Leśna</t>
  </si>
  <si>
    <t>DZ, 65/22</t>
  </si>
  <si>
    <t>590322428300825263</t>
  </si>
  <si>
    <t>Olkusz</t>
  </si>
  <si>
    <t>PAŃSTWOWE GOSPODARSTWO LEŚNE LASY PAŃSTWOWE NADLEŚNICTWO OLKUSZ</t>
  </si>
  <si>
    <t>32-300</t>
  </si>
  <si>
    <t>Leśnictwo Szkółkarskie</t>
  </si>
  <si>
    <t>Ponikowska</t>
  </si>
  <si>
    <t>ENID_2061027335</t>
  </si>
  <si>
    <t>590322427900491182</t>
  </si>
  <si>
    <t>Kancelaria Leśnictwa Poręba</t>
  </si>
  <si>
    <t>32-340</t>
  </si>
  <si>
    <t>Wolbrom</t>
  </si>
  <si>
    <t>Poręba Dzierżna</t>
  </si>
  <si>
    <t>590322427900504936</t>
  </si>
  <si>
    <t>32-310</t>
  </si>
  <si>
    <t>Klucze</t>
  </si>
  <si>
    <t>Osada</t>
  </si>
  <si>
    <t>Wieża ppoż. w Bogucinie</t>
  </si>
  <si>
    <t>Bogucin</t>
  </si>
  <si>
    <t>590322427900506220</t>
  </si>
  <si>
    <t>01859273</t>
  </si>
  <si>
    <t>wieża ppoż. na Czubatce - Klucze</t>
  </si>
  <si>
    <t>Górna</t>
  </si>
  <si>
    <t>590322427900504356</t>
  </si>
  <si>
    <t>wieża ppoż. w Żuradzie</t>
  </si>
  <si>
    <t>Żurada</t>
  </si>
  <si>
    <t>Starowiejska</t>
  </si>
  <si>
    <t>590322427900510487</t>
  </si>
  <si>
    <t>01859277</t>
  </si>
  <si>
    <t>Prudnik</t>
  </si>
  <si>
    <t>PAŃSTWOWE GOSPODARSTWO LEŚNE LASY PAŃSTWOWE NADLEŚNICTWO PRUDNIK</t>
  </si>
  <si>
    <t>48-200</t>
  </si>
  <si>
    <t>Dąbrowskiego</t>
  </si>
  <si>
    <t>LOKAL UŻYTKOWY - kancelaria Szklary</t>
  </si>
  <si>
    <t>48-388</t>
  </si>
  <si>
    <t>Kamiennik</t>
  </si>
  <si>
    <t>SZKLARY</t>
  </si>
  <si>
    <t>132a</t>
  </si>
  <si>
    <t>590322413800043989</t>
  </si>
  <si>
    <t>POKRZYWNA</t>
  </si>
  <si>
    <t>48-267</t>
  </si>
  <si>
    <t>Jarnołtówek</t>
  </si>
  <si>
    <t>Pokrzywna</t>
  </si>
  <si>
    <t>PROD_373002811713</t>
  </si>
  <si>
    <t>590322413700797715</t>
  </si>
  <si>
    <t>WILEMOWICE</t>
  </si>
  <si>
    <t>Wilemowice</t>
  </si>
  <si>
    <t>PROD_382001523043</t>
  </si>
  <si>
    <t>590322413800087501</t>
  </si>
  <si>
    <t>A322056253288</t>
  </si>
  <si>
    <t>Dąbrowskiego 34/WARSZ</t>
  </si>
  <si>
    <t>PROD_373002546995</t>
  </si>
  <si>
    <t>590322413700212393</t>
  </si>
  <si>
    <t>A322056166633</t>
  </si>
  <si>
    <t>Prószków</t>
  </si>
  <si>
    <t>Państwowe Gospodarstwo Leśne Lasy Państwowe Nadleśnictwo Prószków</t>
  </si>
  <si>
    <t>46-060</t>
  </si>
  <si>
    <t>Opolska</t>
  </si>
  <si>
    <t>Dawna Szkółka Leśna</t>
  </si>
  <si>
    <t>Ligota Prószkowska</t>
  </si>
  <si>
    <t>Dębowa</t>
  </si>
  <si>
    <t>dz, 141/5</t>
  </si>
  <si>
    <t>PROD_327002644852</t>
  </si>
  <si>
    <t>590322413200025233</t>
  </si>
  <si>
    <t>Siedziba Nadleśnictwa Prószków</t>
  </si>
  <si>
    <t>PROD_327002645103</t>
  </si>
  <si>
    <t>590322413200636545</t>
  </si>
  <si>
    <t>0224-PV-1</t>
  </si>
  <si>
    <t>Podwójna Kancelaria Leśnictw - Dębowiec i Ochodze</t>
  </si>
  <si>
    <t>46-070</t>
  </si>
  <si>
    <t>Komprachcice</t>
  </si>
  <si>
    <t>Ochodze</t>
  </si>
  <si>
    <t>590322413201084437</t>
  </si>
  <si>
    <t>Rudziniec</t>
  </si>
  <si>
    <t>Państwowe Gospodarstwo Leśne Lasy Państwowe Nadleśnictwo Rudziniec</t>
  </si>
  <si>
    <t>44-160</t>
  </si>
  <si>
    <t>budynek administracyjny</t>
  </si>
  <si>
    <t>Energia Polska Spółka z ograniczoną odpowiedzialnością</t>
  </si>
  <si>
    <t>PLGZEO00000590748333000013128261</t>
  </si>
  <si>
    <t>590322400400169850</t>
  </si>
  <si>
    <t>C22a</t>
  </si>
  <si>
    <t>0225-PV-1</t>
  </si>
  <si>
    <t>Rybnik</t>
  </si>
  <si>
    <t>Państwowe Gospodarstwo Leśne Lasy Państwowe Nadleśnictwo Rybnik</t>
  </si>
  <si>
    <t>44-200</t>
  </si>
  <si>
    <t>Zagroda Żubrów wraz z infrastrukturą</t>
  </si>
  <si>
    <t>47-400</t>
  </si>
  <si>
    <t>Racibórz</t>
  </si>
  <si>
    <t>Rybnicka</t>
  </si>
  <si>
    <t>590322401000587921</t>
  </si>
  <si>
    <t>S322371630370</t>
  </si>
  <si>
    <t>Nr ew,11/7021055(oficyna)</t>
  </si>
  <si>
    <t>PLGZEO00000590748332000009001107</t>
  </si>
  <si>
    <t>590322401100918991</t>
  </si>
  <si>
    <t>Nr ew,11/7047628(Wielopolska A bud, adm, kancelaria)</t>
  </si>
  <si>
    <t>44-203</t>
  </si>
  <si>
    <t>Wielopolska</t>
  </si>
  <si>
    <t>6A</t>
  </si>
  <si>
    <t>PLGZEO00000590748332000009327479</t>
  </si>
  <si>
    <t>590322401100781670</t>
  </si>
  <si>
    <t>Nr ew,11/7047427(Szkółka - pompy)</t>
  </si>
  <si>
    <t>PLGZEO00000590748332000009324343</t>
  </si>
  <si>
    <t>590322401101370835</t>
  </si>
  <si>
    <t>Nr ew,11/7047024(Zagroda Leśnika, Punkt Sprzedaży)</t>
  </si>
  <si>
    <t>PLGZEO00000590748332000009309489</t>
  </si>
  <si>
    <t>590322401101376905</t>
  </si>
  <si>
    <t>Nr ew,11/7075174(szkółka Grabownia</t>
  </si>
  <si>
    <t>44-207</t>
  </si>
  <si>
    <t>Poloczka</t>
  </si>
  <si>
    <t>PLGZEO00000590748332000009652344</t>
  </si>
  <si>
    <t>590322401100526929</t>
  </si>
  <si>
    <t>Nr ew,12/8012074(Kancelaria l-ctwa Syrynia)</t>
  </si>
  <si>
    <t>44-370</t>
  </si>
  <si>
    <t>Pszów</t>
  </si>
  <si>
    <t>Lubomska</t>
  </si>
  <si>
    <t>PLTAUD012000132779</t>
  </si>
  <si>
    <t>590322401200984377</t>
  </si>
  <si>
    <t>Nr ew,11/7020018(pom,pomocnicze leśniczego Żory)</t>
  </si>
  <si>
    <t>44-240</t>
  </si>
  <si>
    <t>Żory</t>
  </si>
  <si>
    <t>PLGZEO00000590748332000008982728</t>
  </si>
  <si>
    <t>590322401101136349</t>
  </si>
  <si>
    <t>Nr ew,11/7021059 (bud,adm, N-ctwa</t>
  </si>
  <si>
    <t>PLGZEO00000590748332000009001277</t>
  </si>
  <si>
    <t>590322401101232300</t>
  </si>
  <si>
    <t>Studnia Głębinowa Gzelska 17</t>
  </si>
  <si>
    <t>44-292</t>
  </si>
  <si>
    <t>Gzelska</t>
  </si>
  <si>
    <t>590322401101470597</t>
  </si>
  <si>
    <t>Siewierz</t>
  </si>
  <si>
    <t>PGL LP Skarb Państwa Nadleśnitwo Siewierz</t>
  </si>
  <si>
    <t>42-470</t>
  </si>
  <si>
    <t>Łysa Góra</t>
  </si>
  <si>
    <t>Kancelaria Ząbkowice</t>
  </si>
  <si>
    <t>42-520</t>
  </si>
  <si>
    <t>Dąbrowa Górnicza</t>
  </si>
  <si>
    <t>Hutnicza</t>
  </si>
  <si>
    <t>PLTAUD274004526902</t>
  </si>
  <si>
    <t>590322427400397571</t>
  </si>
  <si>
    <t>PLTAUD277001820022</t>
  </si>
  <si>
    <t>590322427700405624</t>
  </si>
  <si>
    <t>A322056085521</t>
  </si>
  <si>
    <t>OEL Siewierz</t>
  </si>
  <si>
    <t>PLTAUD277000212326</t>
  </si>
  <si>
    <t>590322427700074585</t>
  </si>
  <si>
    <t>A322056085505</t>
  </si>
  <si>
    <t>LBL Niegowoniczki</t>
  </si>
  <si>
    <t>42-454</t>
  </si>
  <si>
    <t>Łazy</t>
  </si>
  <si>
    <t>Niegowoniczki</t>
  </si>
  <si>
    <t>Niwa Zagórczańska</t>
  </si>
  <si>
    <t>3a</t>
  </si>
  <si>
    <t>PLTAUD277006837985</t>
  </si>
  <si>
    <t>590322427700680465</t>
  </si>
  <si>
    <t>A322056238468</t>
  </si>
  <si>
    <t>Szkółka Grodziec</t>
  </si>
  <si>
    <t>42-506</t>
  </si>
  <si>
    <t>Będzin</t>
  </si>
  <si>
    <t>PLTAUD273006920240</t>
  </si>
  <si>
    <t>590322427300679395</t>
  </si>
  <si>
    <t>A322056069360</t>
  </si>
  <si>
    <t>Stacja Ładowania Pojazdów Elektrycznych</t>
  </si>
  <si>
    <t>590322427700767715</t>
  </si>
  <si>
    <t>Strzelce Opolskie</t>
  </si>
  <si>
    <t>PAŃSTWOWE GOSPODARSTWO LEŚNE LASY PAŃSTWOWE NADLEŚNICTWO STRZELCE OPOLSKIE</t>
  </si>
  <si>
    <t>47-100</t>
  </si>
  <si>
    <t>Moniuszki</t>
  </si>
  <si>
    <t>Lokal Użytkowy</t>
  </si>
  <si>
    <t>PROD_351002276580</t>
  </si>
  <si>
    <t>590322413500632988</t>
  </si>
  <si>
    <t>PROD_351002276720</t>
  </si>
  <si>
    <t>590322413500465531</t>
  </si>
  <si>
    <t>Kalinowice</t>
  </si>
  <si>
    <t>Strzelecka Szkółka</t>
  </si>
  <si>
    <t>PROD_351002461235</t>
  </si>
  <si>
    <t>590322413500567419</t>
  </si>
  <si>
    <t>PROD_351002276270</t>
  </si>
  <si>
    <t>590322413500164397</t>
  </si>
  <si>
    <t>S302271278712</t>
  </si>
  <si>
    <t>BIURO</t>
  </si>
  <si>
    <t>PROD_351002510629</t>
  </si>
  <si>
    <t>590322413500416304</t>
  </si>
  <si>
    <t>590322413500465210</t>
  </si>
  <si>
    <t>Zimna Wódka</t>
  </si>
  <si>
    <t>Ujazdowska</t>
  </si>
  <si>
    <t>590322413500413600</t>
  </si>
  <si>
    <t>Wiata</t>
  </si>
  <si>
    <t>47-133</t>
  </si>
  <si>
    <t>Gąsiorowice</t>
  </si>
  <si>
    <t>590322413500737980</t>
  </si>
  <si>
    <t>LOKAL</t>
  </si>
  <si>
    <t>47-150</t>
  </si>
  <si>
    <t>Raszowa</t>
  </si>
  <si>
    <t>Słowackiego</t>
  </si>
  <si>
    <t>590322413500872032</t>
  </si>
  <si>
    <t>Kancelaria potrójna - Kadłub</t>
  </si>
  <si>
    <t>47-175</t>
  </si>
  <si>
    <t>Kadłub</t>
  </si>
  <si>
    <t>Wolności dz. nr 1480</t>
  </si>
  <si>
    <t>590322413500894553</t>
  </si>
  <si>
    <t>S322371619928</t>
  </si>
  <si>
    <t>Sucha</t>
  </si>
  <si>
    <t>Państwowe Gospodarstwo Leśne Lasy Państwowe Nadleśnictwo Sucha</t>
  </si>
  <si>
    <t>34-200</t>
  </si>
  <si>
    <t>Suha Besk</t>
  </si>
  <si>
    <t>Sucha Beskidzka</t>
  </si>
  <si>
    <t>Zamkowa</t>
  </si>
  <si>
    <t>Składnica Maków Podhalański</t>
  </si>
  <si>
    <t>Sucha Besk</t>
  </si>
  <si>
    <t>Maków Podhalański</t>
  </si>
  <si>
    <t>Kolejowa</t>
  </si>
  <si>
    <t>ENID_1031040622</t>
  </si>
  <si>
    <t>590322426301120523</t>
  </si>
  <si>
    <t>Leśniczówka Czarna Hala</t>
  </si>
  <si>
    <t>34-222</t>
  </si>
  <si>
    <t>Zawoja</t>
  </si>
  <si>
    <t>6303421511K</t>
  </si>
  <si>
    <t>590322426300867023</t>
  </si>
  <si>
    <t>S302271277548</t>
  </si>
  <si>
    <t>ENID_1031040620</t>
  </si>
  <si>
    <t>590322426301120516</t>
  </si>
  <si>
    <t>Świerklaniec</t>
  </si>
  <si>
    <t>Państwowe Gospodarstwo Leśne Lasy Państwowe Nadleśnictwo Świerklaniec</t>
  </si>
  <si>
    <t>42-622</t>
  </si>
  <si>
    <t>Oświęcimska</t>
  </si>
  <si>
    <t>Szkółka Truszczyca</t>
  </si>
  <si>
    <t>Hekla Energy Spółka z ograniczoną odpowiedzialnością</t>
  </si>
  <si>
    <t>PLTAUD283003268538</t>
  </si>
  <si>
    <t>590322428300311483</t>
  </si>
  <si>
    <t>KANCELARIE LEŚNICTW</t>
  </si>
  <si>
    <t>590322400800872824</t>
  </si>
  <si>
    <t>Szkółka Jedrysek</t>
  </si>
  <si>
    <t>Ks. Rogowskiego</t>
  </si>
  <si>
    <t>PLTAUD283005552268</t>
  </si>
  <si>
    <t>590322428300510466</t>
  </si>
  <si>
    <t>Tułowice</t>
  </si>
  <si>
    <t>Państwowe Gospodarstwo Leśne Lasy Państwowe Nadleśnictwo Tułowice</t>
  </si>
  <si>
    <t>49-130</t>
  </si>
  <si>
    <t>14/14a</t>
  </si>
  <si>
    <t>Budynki biurowe</t>
  </si>
  <si>
    <t>PROD_376001182986</t>
  </si>
  <si>
    <t>590322413700817246</t>
  </si>
  <si>
    <t>S322271517431</t>
  </si>
  <si>
    <t>Warsztat Nadleśnictwa</t>
  </si>
  <si>
    <t>PROD_376001182816</t>
  </si>
  <si>
    <t>590322413700463955</t>
  </si>
  <si>
    <t>A322056067056</t>
  </si>
  <si>
    <t>Budynek gospodarczy Grabin</t>
  </si>
  <si>
    <t>49-100</t>
  </si>
  <si>
    <t>Niemodlin</t>
  </si>
  <si>
    <t>Grabin, Gm, Niemodlin</t>
  </si>
  <si>
    <t>Nyska</t>
  </si>
  <si>
    <t>PROD_377000977414</t>
  </si>
  <si>
    <t>590322413700486404</t>
  </si>
  <si>
    <t>Składnica drewna</t>
  </si>
  <si>
    <t>Szydłów</t>
  </si>
  <si>
    <t>PROD_376001182766</t>
  </si>
  <si>
    <t>590322413700335573</t>
  </si>
  <si>
    <t>Turawa</t>
  </si>
  <si>
    <t>Państwowe Gospodarstwo Leśne Lasy Państwowe Nadleśnictwo Turawa</t>
  </si>
  <si>
    <t>46-045</t>
  </si>
  <si>
    <t>Budynek gospodarczo-garażowy</t>
  </si>
  <si>
    <t>35b</t>
  </si>
  <si>
    <t>590322413201435444</t>
  </si>
  <si>
    <t>K122200003050</t>
  </si>
  <si>
    <t>Kancelaria Leśnictwa w Jełowej</t>
  </si>
  <si>
    <t>46-024</t>
  </si>
  <si>
    <t>Łubniany</t>
  </si>
  <si>
    <t>Jełowa</t>
  </si>
  <si>
    <t>PLTAUD132000218931</t>
  </si>
  <si>
    <t>590322413200191259</t>
  </si>
  <si>
    <t>Kancelaria OHZ</t>
  </si>
  <si>
    <t>46-030</t>
  </si>
  <si>
    <t>Murów</t>
  </si>
  <si>
    <t>Dębiniec</t>
  </si>
  <si>
    <t>Oleska</t>
  </si>
  <si>
    <t>PROD_333001071971</t>
  </si>
  <si>
    <t>590322413300138673</t>
  </si>
  <si>
    <t>Szkółka Leśna Podkraje</t>
  </si>
  <si>
    <t>Kały</t>
  </si>
  <si>
    <t>PLTAUD132000457760</t>
  </si>
  <si>
    <t>590322413200335660</t>
  </si>
  <si>
    <t>B21</t>
  </si>
  <si>
    <t>0233-PV-1</t>
  </si>
  <si>
    <t>Kancelaria Leśnictwa Bierdzany</t>
  </si>
  <si>
    <t>Kobylno</t>
  </si>
  <si>
    <t>PROD_324001944670</t>
  </si>
  <si>
    <t>590322413200642409</t>
  </si>
  <si>
    <t>Z102220515907</t>
  </si>
  <si>
    <t>Kancelarie Leśnictwa Zagwiździe i Morcinek</t>
  </si>
  <si>
    <t>Zagwiździe</t>
  </si>
  <si>
    <t>Murowska</t>
  </si>
  <si>
    <t>PROD_333001071801</t>
  </si>
  <si>
    <t>590322413300047630</t>
  </si>
  <si>
    <t>BUDYNEK ADMINISTRACYJNY NADLEŚNICTWA TURAWA - moc umowna w zróżnicowanej wysokości na poszczególne miesiące w roku (maj-sierpień: 40 kW; wrzesień-kwiecień: 85 kW)</t>
  </si>
  <si>
    <t>PROD_324001965501</t>
  </si>
  <si>
    <t>590322413200230125</t>
  </si>
  <si>
    <t>C22b</t>
  </si>
  <si>
    <t>Deszczownia</t>
  </si>
  <si>
    <t>46-026</t>
  </si>
  <si>
    <t>Stare Budkowice</t>
  </si>
  <si>
    <t>PROD_324001944120</t>
  </si>
  <si>
    <t>590322413200494640</t>
  </si>
  <si>
    <t>Ustroń</t>
  </si>
  <si>
    <t>Państwowe Gospodarstwo Leśne Lasy Państwowe Nadleśnictwo Ustroń</t>
  </si>
  <si>
    <t>43-450</t>
  </si>
  <si>
    <t>3 Maja</t>
  </si>
  <si>
    <t>Składnica</t>
  </si>
  <si>
    <t>43-430</t>
  </si>
  <si>
    <t>Skoczów</t>
  </si>
  <si>
    <t>Mickiewicza</t>
  </si>
  <si>
    <t>ENID_1021052317</t>
  </si>
  <si>
    <t>590322426201035088</t>
  </si>
  <si>
    <t>Pole biwakowe</t>
  </si>
  <si>
    <t>Furmańska</t>
  </si>
  <si>
    <t>ENID_1021052318</t>
  </si>
  <si>
    <t>590322426201035095</t>
  </si>
  <si>
    <t>Kancelaria L-ctwa Dobka</t>
  </si>
  <si>
    <t>Polańska</t>
  </si>
  <si>
    <t>ENID_1021052320</t>
  </si>
  <si>
    <t>590322426201035118</t>
  </si>
  <si>
    <t>Kancelaria l-ctwa Leśnica</t>
  </si>
  <si>
    <t>43-438</t>
  </si>
  <si>
    <t>Brenna</t>
  </si>
  <si>
    <t>Leśnica</t>
  </si>
  <si>
    <t>ENID_1021052319</t>
  </si>
  <si>
    <t>590322426201035101</t>
  </si>
  <si>
    <t>Szkółka Woleństwo</t>
  </si>
  <si>
    <t>43-436</t>
  </si>
  <si>
    <t>Górki Wielkie</t>
  </si>
  <si>
    <t>ENID_1021052321</t>
  </si>
  <si>
    <t>590322426201035125</t>
  </si>
  <si>
    <t>ENID_1021052323</t>
  </si>
  <si>
    <t>590322426201013673</t>
  </si>
  <si>
    <t>Dworek Myśliwski</t>
  </si>
  <si>
    <t>Głębiec</t>
  </si>
  <si>
    <t>ENID_1021052324</t>
  </si>
  <si>
    <t>590322426201013680</t>
  </si>
  <si>
    <t>S322271517138</t>
  </si>
  <si>
    <t>Świetlica nadlesnictwa</t>
  </si>
  <si>
    <t>ENID_1021052326</t>
  </si>
  <si>
    <t>590322426201013703</t>
  </si>
  <si>
    <t>Kancelaria l-ctw Czantoria, Równica</t>
  </si>
  <si>
    <t>ENID_1021068618</t>
  </si>
  <si>
    <t>590322426201030106</t>
  </si>
  <si>
    <t>RLOEE Leśnik</t>
  </si>
  <si>
    <t>Turystyczna</t>
  </si>
  <si>
    <t>ENID_1021010892</t>
  </si>
  <si>
    <t>590322426200003170</t>
  </si>
  <si>
    <t>Stróżówka Dworek Myśliwski</t>
  </si>
  <si>
    <t>ENID_1021052325</t>
  </si>
  <si>
    <t>590322426201013697</t>
  </si>
  <si>
    <t>Pokój gościnny</t>
  </si>
  <si>
    <t>Złoty Potok</t>
  </si>
  <si>
    <t>Państwowe Gospodarstwo Leśne Lasy Państwowe Nadleśnictwo Złoty Potok</t>
  </si>
  <si>
    <t>42-253</t>
  </si>
  <si>
    <t>NADLEŚNICTWO - GARAŻE, ZŁOTY POTOK, KOŚCIUSZKI 2, 42-253 JANÓW</t>
  </si>
  <si>
    <t>Janów</t>
  </si>
  <si>
    <t>ENID_3041058637</t>
  </si>
  <si>
    <t>590322428400720819</t>
  </si>
  <si>
    <t>KANCELARIA LEŚNICTWA ZIELONA GÓRA, 2A, 42-256 KUSIĘTA</t>
  </si>
  <si>
    <t>42-256</t>
  </si>
  <si>
    <t>KUSIĘTA</t>
  </si>
  <si>
    <t>PLTAUD284007647137</t>
  </si>
  <si>
    <t>590322428400753008</t>
  </si>
  <si>
    <t>KANCELARIA LEŚNICTWA SIEDLEC, RUDNIK WIELKI, GAJOWA 89, 42-260 KAMIENICA POLSKA</t>
  </si>
  <si>
    <t>42-260</t>
  </si>
  <si>
    <t>Rudnik Wielki</t>
  </si>
  <si>
    <t>Gajowa</t>
  </si>
  <si>
    <t>PLTAUD284007819160</t>
  </si>
  <si>
    <t>590322428400776717</t>
  </si>
  <si>
    <t>KANCELARIA LEŚNICTWA ŻARKI, KOZIEGŁOWSKA 3D, 42-310 ŻARKI</t>
  </si>
  <si>
    <t>42-310</t>
  </si>
  <si>
    <t>Żarki</t>
  </si>
  <si>
    <t>ŻARKI</t>
  </si>
  <si>
    <t>KOZIEGŁOWSKA</t>
  </si>
  <si>
    <t>3D</t>
  </si>
  <si>
    <t>PLTAUD282006046813</t>
  </si>
  <si>
    <t>590322428200596140</t>
  </si>
  <si>
    <t>KANCELARIA LEŚNICTWA KONSTANTYNÓW, SIERAKÓW 1416, 42-523 SIERAKÓW</t>
  </si>
  <si>
    <t>42-523</t>
  </si>
  <si>
    <t>Sieraków</t>
  </si>
  <si>
    <t>PLTAUD284007647380</t>
  </si>
  <si>
    <t>590322428400759666</t>
  </si>
  <si>
    <t>KANCELARIA LEŚNICTWA ZRĘBICE, ZRĘBICE PIERWSZE, JANOWSKA 29A, 42-256 ZRĘBICE</t>
  </si>
  <si>
    <t>ZRĘBICE</t>
  </si>
  <si>
    <t>ZRĘBICE PIERWSZE</t>
  </si>
  <si>
    <t>JANOWSKA</t>
  </si>
  <si>
    <t>29A</t>
  </si>
  <si>
    <t>PLTAUD284007647526</t>
  </si>
  <si>
    <t>590322428400752513</t>
  </si>
  <si>
    <t>DOSTRZEGALNIA PPOŻ. - OLSZTYN, ŻWIRKI I WIGURY NR DZIAŁKI 507/2, 42-256 OLSZTYN</t>
  </si>
  <si>
    <t>Olsztyn</t>
  </si>
  <si>
    <t>OLSZTYN</t>
  </si>
  <si>
    <t>ŻWIRKI I WIGURY</t>
  </si>
  <si>
    <t>DZ. 507/2</t>
  </si>
  <si>
    <t>PLTAUD284007630484</t>
  </si>
  <si>
    <t>590322428400753060</t>
  </si>
  <si>
    <t>DOSTRZEGALNIA PPOŻ. - PONIK, PONIK, KIELECKA NR DZIAŁKI DZ. 290/11, 42-253 JANÓW</t>
  </si>
  <si>
    <t>PONIK</t>
  </si>
  <si>
    <t>KIELECKA</t>
  </si>
  <si>
    <t>DZ. 290/11</t>
  </si>
  <si>
    <t>PLTAUD284007601457</t>
  </si>
  <si>
    <t>590322428400761041</t>
  </si>
  <si>
    <t>DOSTRZEGALNIA PPOŻ - CHOROŃ, CHOROŃ, WOLNOŚCI, 42-360 PORAJ</t>
  </si>
  <si>
    <t>42-360</t>
  </si>
  <si>
    <t>Choroń</t>
  </si>
  <si>
    <t>CHOROŃ</t>
  </si>
  <si>
    <t>WOLNOŚCI</t>
  </si>
  <si>
    <t>PLTAUD284007712533</t>
  </si>
  <si>
    <t>590322428400769573</t>
  </si>
  <si>
    <t>WIATA EDUKACYJNA, PONIK, KONIECPOLSKA numer działki DZ,387/4, 42-253 JANÓW</t>
  </si>
  <si>
    <t>Ponik</t>
  </si>
  <si>
    <t>Koniecpolska</t>
  </si>
  <si>
    <t>dz, 387/4</t>
  </si>
  <si>
    <t>PLTAUD284005078436</t>
  </si>
  <si>
    <t>590322428400472428</t>
  </si>
  <si>
    <t>NADLEŚNICTWO - BIURO, ZŁOTY POTOK, KOŚCIUSZKI 2, 42-253 JANÓW</t>
  </si>
  <si>
    <t>ENID_3041058638</t>
  </si>
  <si>
    <t>590322428400720826</t>
  </si>
  <si>
    <t>Kancelaria Leśnictwa Stawki i Leśnictwa Julianka</t>
  </si>
  <si>
    <t>42-248</t>
  </si>
  <si>
    <t>Przyrów</t>
  </si>
  <si>
    <t>Zalesice</t>
  </si>
  <si>
    <t>Sosnowa</t>
  </si>
  <si>
    <t>Kompl- N-B - kompleksowa - prosument Net-Billing</t>
  </si>
  <si>
    <t>8454060121K</t>
  </si>
  <si>
    <t>590322428400487217</t>
  </si>
  <si>
    <t>0238-PV-1</t>
  </si>
  <si>
    <t>Opole</t>
  </si>
  <si>
    <t>Państwowe Gospodarstwo Leśne Lasy Państwowe Nadleśnictwo Opole</t>
  </si>
  <si>
    <t>45-517</t>
  </si>
  <si>
    <t>Groszowicka</t>
  </si>
  <si>
    <t>BRAK NAZWY</t>
  </si>
  <si>
    <t>46-022</t>
  </si>
  <si>
    <t>Luboszyce</t>
  </si>
  <si>
    <t>Zawada</t>
  </si>
  <si>
    <t>brak danych</t>
  </si>
  <si>
    <t>PROD_324001946450</t>
  </si>
  <si>
    <t>590322413201012768</t>
  </si>
  <si>
    <t>PAŃSTWOWE GOSPODARSTWO LE</t>
  </si>
  <si>
    <t>590322413200165243</t>
  </si>
  <si>
    <t>0240-PV-1, 0240-PV-2</t>
  </si>
  <si>
    <t>SZKOLKA LESNA PANSTW,GOS</t>
  </si>
  <si>
    <t>49-120</t>
  </si>
  <si>
    <t>Dąbrowa</t>
  </si>
  <si>
    <t>DZ, 90</t>
  </si>
  <si>
    <t>590322413200819771</t>
  </si>
  <si>
    <t>Szemrowice</t>
  </si>
  <si>
    <t>46-380</t>
  </si>
  <si>
    <t>Leśniczówka</t>
  </si>
  <si>
    <t>590322428300288662</t>
  </si>
  <si>
    <t>LESNICZOWKA</t>
  </si>
  <si>
    <t>590322413200739697</t>
  </si>
  <si>
    <t>Dylakowska</t>
  </si>
  <si>
    <t>46-040</t>
  </si>
  <si>
    <t>Antoniów</t>
  </si>
  <si>
    <t>590322413200073944</t>
  </si>
  <si>
    <t>BIURA Oficyna</t>
  </si>
  <si>
    <t>45-054</t>
  </si>
  <si>
    <t>Ozimska</t>
  </si>
  <si>
    <t>PROD_328003549105</t>
  </si>
  <si>
    <t>590322413200610026</t>
  </si>
  <si>
    <t>KANCELARIA LEŚNICTWA ZAWADA</t>
  </si>
  <si>
    <t>ZK-7582</t>
  </si>
  <si>
    <t>590322413200529182</t>
  </si>
  <si>
    <t>Kancelaria</t>
  </si>
  <si>
    <t>46-053</t>
  </si>
  <si>
    <t>590322413200247611</t>
  </si>
  <si>
    <t>KANCELARIA</t>
  </si>
  <si>
    <t>Narok</t>
  </si>
  <si>
    <t>4a</t>
  </si>
  <si>
    <t>590322413201231879</t>
  </si>
  <si>
    <t>000097935570</t>
  </si>
  <si>
    <t>Leśna 11</t>
  </si>
  <si>
    <t>590322413200457478</t>
  </si>
  <si>
    <t>BIURA</t>
  </si>
  <si>
    <t>40-42</t>
  </si>
  <si>
    <t>PROD_328003549235</t>
  </si>
  <si>
    <t>590322413200502246</t>
  </si>
  <si>
    <t>Państwowe Gospodarstwo Leśne Lasy Państwowe Gospodarstwo Rybackie Niemodlin</t>
  </si>
  <si>
    <t>Państwowe Gosp. Rybackie</t>
  </si>
  <si>
    <t>PROD_376001199395</t>
  </si>
  <si>
    <t>590322413700377771</t>
  </si>
  <si>
    <t>Magazyny ryb hodowlanych</t>
  </si>
  <si>
    <t>47-440</t>
  </si>
  <si>
    <t>Nędza</t>
  </si>
  <si>
    <t>Jesionowa</t>
  </si>
  <si>
    <t>PLGZEO00000590748332000021247904</t>
  </si>
  <si>
    <t>590322401000316620</t>
  </si>
  <si>
    <t>stolarnia, Zamkowa 3</t>
  </si>
  <si>
    <t>PROD_376001199245</t>
  </si>
  <si>
    <t>590322413700749882</t>
  </si>
  <si>
    <t>S322271516223</t>
  </si>
  <si>
    <t>Babice</t>
  </si>
  <si>
    <t>Rybacka</t>
  </si>
  <si>
    <t>magazyn</t>
  </si>
  <si>
    <t>590322401000160230</t>
  </si>
  <si>
    <t>A322056158750</t>
  </si>
  <si>
    <t>Nadleśnictwo Brzesko</t>
  </si>
  <si>
    <t>Budynek administracyjno-socjalny</t>
  </si>
  <si>
    <t>32-700</t>
  </si>
  <si>
    <t>Bochnia</t>
  </si>
  <si>
    <t>Łany</t>
  </si>
  <si>
    <t>ENID_5031017955</t>
  </si>
  <si>
    <t>590322424700627780</t>
  </si>
  <si>
    <t>Kotłownia</t>
  </si>
  <si>
    <t>32-765</t>
  </si>
  <si>
    <t>Rzezawa</t>
  </si>
  <si>
    <t>Jodłówka</t>
  </si>
  <si>
    <t>PLTAUD247000337224</t>
  </si>
  <si>
    <t>590322424700033192</t>
  </si>
  <si>
    <t>Budynek socjalno-warsztatowy</t>
  </si>
  <si>
    <t>701B</t>
  </si>
  <si>
    <t>PLTAUD247005413922</t>
  </si>
  <si>
    <t>590322424700458230</t>
  </si>
  <si>
    <t>Garaże</t>
  </si>
  <si>
    <t>32-731</t>
  </si>
  <si>
    <t>Żegocina</t>
  </si>
  <si>
    <t>PLTAUD247000446282</t>
  </si>
  <si>
    <t>590322424700012319</t>
  </si>
  <si>
    <t>Kancelaria Leśnictwa Mlesztyn</t>
  </si>
  <si>
    <t>32-840</t>
  </si>
  <si>
    <t>Zakliczyn</t>
  </si>
  <si>
    <t>Charzewice</t>
  </si>
  <si>
    <t>590322424500770853</t>
  </si>
  <si>
    <t>S322271508865</t>
  </si>
  <si>
    <t>0302-PV-2</t>
  </si>
  <si>
    <t>Dębica</t>
  </si>
  <si>
    <t>Nadleśnictwo Dębica</t>
  </si>
  <si>
    <t>39-200</t>
  </si>
  <si>
    <t>Rzeszowska</t>
  </si>
  <si>
    <t>Nadleśnictwo Dębica, ul, Konarskiego, dz, 1709/1</t>
  </si>
  <si>
    <t>39-215</t>
  </si>
  <si>
    <t>Czarna</t>
  </si>
  <si>
    <t>Krakowska</t>
  </si>
  <si>
    <t>PLTAUD246006525693</t>
  </si>
  <si>
    <t>590322424600647154</t>
  </si>
  <si>
    <t>budynek administracyjny n-ctwa, Jawornik Stary 30</t>
  </si>
  <si>
    <t>Jawornik Stary</t>
  </si>
  <si>
    <t>PLTAUD246001017576</t>
  </si>
  <si>
    <t>590322424600334795</t>
  </si>
  <si>
    <t>budynek nadleśnictwa, ul, Rzeszowska 142</t>
  </si>
  <si>
    <t>PLTAUD246001935624</t>
  </si>
  <si>
    <t>590322424600187988</t>
  </si>
  <si>
    <t>0304-PV-1</t>
  </si>
  <si>
    <t>Szkółka leśna, ul, Dębowa, DZ, 2570/1</t>
  </si>
  <si>
    <t>39-206</t>
  </si>
  <si>
    <t>Brzeźnica</t>
  </si>
  <si>
    <t>PLTAUD246005741306</t>
  </si>
  <si>
    <t>590322424600575662</t>
  </si>
  <si>
    <t>Zasilanie wieży przeciwpożarowej</t>
  </si>
  <si>
    <t>39-208</t>
  </si>
  <si>
    <t>Gumniska</t>
  </si>
  <si>
    <t>Braciejowa. dz. 1631</t>
  </si>
  <si>
    <t>590322424600705052</t>
  </si>
  <si>
    <t>Lokal mieszkalny</t>
  </si>
  <si>
    <t>39-220</t>
  </si>
  <si>
    <t>Pilzno</t>
  </si>
  <si>
    <t>Machowa</t>
  </si>
  <si>
    <t>590322424600699115</t>
  </si>
  <si>
    <t>SK_POM_ZEW</t>
  </si>
  <si>
    <t>PLTAUD246002740724</t>
  </si>
  <si>
    <t>590322424600223563</t>
  </si>
  <si>
    <t>71A</t>
  </si>
  <si>
    <t>Pańtwowe Gorspodarstwo Leśne Lasy Państwowe, Nadleśnictwo Gorlice</t>
  </si>
  <si>
    <t>38-333</t>
  </si>
  <si>
    <t>Zagórzany</t>
  </si>
  <si>
    <t>LOKAL UŻYTKOWY, ZAGÓRZANY 343, 38-333 ZAGÓRZANY Biuro Nadleśnictwa Gorlice</t>
  </si>
  <si>
    <t>Zagórzany 343, Biuro Nadleśnictwa</t>
  </si>
  <si>
    <t>ENID_4081041040</t>
  </si>
  <si>
    <t>590322429801565979</t>
  </si>
  <si>
    <t>LOKAL UŻYTKOWY, STRÓŻE 297, 33-331 GRÓDEK Kancelaria Stróże</t>
  </si>
  <si>
    <t>33-330</t>
  </si>
  <si>
    <t>Stróże</t>
  </si>
  <si>
    <t>Stróże 297, Kancelaria Stróże</t>
  </si>
  <si>
    <t>ENID_4081041043</t>
  </si>
  <si>
    <t>590322429801565986</t>
  </si>
  <si>
    <t>LOKAL UŻYTKOWY, SIARY brak, 38-307 SIARY Kancelaria Owczary</t>
  </si>
  <si>
    <t>38-307</t>
  </si>
  <si>
    <t>Sękowa</t>
  </si>
  <si>
    <t>Siary 75, Kancelaria Owczary</t>
  </si>
  <si>
    <t>ENID_4081041045</t>
  </si>
  <si>
    <t>590322429801565993</t>
  </si>
  <si>
    <t>LOKAL UŻYTKOWY, MAŁASTÓW-, 38-307 SĘKOWA Kancelaria Małastów</t>
  </si>
  <si>
    <t>Małastów 85, Kanc. Małastów</t>
  </si>
  <si>
    <t>ENID_4081041033</t>
  </si>
  <si>
    <t>590322429801565948</t>
  </si>
  <si>
    <t>LOKAL UŻYTKOWY, RADOCYNA 2, RADOCYNA, 38-307 SĘKOWA Kancelaria Radocyna</t>
  </si>
  <si>
    <t>Radocyna 2, Kancelaria Radocyna</t>
  </si>
  <si>
    <t>ENID_4081041030</t>
  </si>
  <si>
    <t>590322429801565931</t>
  </si>
  <si>
    <t>LOKAL UŻYTKOWY, RADOCYNA 1, RADOCYNA, 38-307 SĘKOWA Mieszkanie Radocyna</t>
  </si>
  <si>
    <t>Radocyna 1, Mieszkanie Radocyna</t>
  </si>
  <si>
    <t>ENID_4081041035</t>
  </si>
  <si>
    <t>590322429801565955</t>
  </si>
  <si>
    <t>LOKAL UŻYTKOWY, RADOCYNA -, 38-315 UŚCIE GORLICKIE OSW Radocyna</t>
  </si>
  <si>
    <t>Czarne 2, OSW Radocyna</t>
  </si>
  <si>
    <t>ENID_4081041029</t>
  </si>
  <si>
    <t>590322429801565924</t>
  </si>
  <si>
    <t>LOKAL UŻYTKOWY, MAŁASTÓW 1, MAŁASTÓW, 38-307 SĘKOWA Szkółka Małastów</t>
  </si>
  <si>
    <t>Małastów, Szkółka leśna</t>
  </si>
  <si>
    <t>ENID_4081041027</t>
  </si>
  <si>
    <t>590322429801564248</t>
  </si>
  <si>
    <t>GRAB 24, GRAB, 38-232 KREMPNA Kancelaria Grab</t>
  </si>
  <si>
    <t>38-232</t>
  </si>
  <si>
    <t>Krempna</t>
  </si>
  <si>
    <t>Grab 24, Kancelaria leśnictwa Grab</t>
  </si>
  <si>
    <t>480548102005046926</t>
  </si>
  <si>
    <t>590543550600239523</t>
  </si>
  <si>
    <t>00244514</t>
  </si>
  <si>
    <t>EKOPARK - Park interaktywny. Oświetlenie ścieżek edukacyjnych</t>
  </si>
  <si>
    <t>Czarne</t>
  </si>
  <si>
    <t>Czarne EKOPARK dz. 318</t>
  </si>
  <si>
    <t>590322429801939749</t>
  </si>
  <si>
    <t>Gromnik</t>
  </si>
  <si>
    <t>PGL LP Skarb Państwa Nadleśnictwo Gromnik</t>
  </si>
  <si>
    <t>33-180</t>
  </si>
  <si>
    <t>Generała Andersa</t>
  </si>
  <si>
    <t>GROMNIK,33-180 GROMNIK</t>
  </si>
  <si>
    <t>PLTAUD245003582208</t>
  </si>
  <si>
    <t>590322424500527402</t>
  </si>
  <si>
    <t>JONINY, 33-160 JONINY</t>
  </si>
  <si>
    <t>33-160</t>
  </si>
  <si>
    <t>Ryglice</t>
  </si>
  <si>
    <t>Joniny</t>
  </si>
  <si>
    <t>PLTAUD245002586171</t>
  </si>
  <si>
    <t>590322424500234959</t>
  </si>
  <si>
    <t>LUBINKA, 33-115 LUBINKA</t>
  </si>
  <si>
    <t>33-115</t>
  </si>
  <si>
    <t>Janowice</t>
  </si>
  <si>
    <t>Lubinka</t>
  </si>
  <si>
    <t>PLTAUD245001143764</t>
  </si>
  <si>
    <t>590322424500255626</t>
  </si>
  <si>
    <t>POGÓRSKA WOLA,33-152POGÓRSKAWOLA</t>
  </si>
  <si>
    <t>33-152</t>
  </si>
  <si>
    <t>Pogórska Wola</t>
  </si>
  <si>
    <t>PLTAUD245001143691</t>
  </si>
  <si>
    <t>590322424500255619</t>
  </si>
  <si>
    <t>POGÓRSKA WOLA,33-152 POGÓRSKA WOLA</t>
  </si>
  <si>
    <t>PLTAUD245001816978</t>
  </si>
  <si>
    <t>590322424500158866</t>
  </si>
  <si>
    <t>JASTRZĘBIA, 33-191 JASTRZĘBIA</t>
  </si>
  <si>
    <t>33-191</t>
  </si>
  <si>
    <t>Jastrzębia</t>
  </si>
  <si>
    <t>PLTAUD245001817051</t>
  </si>
  <si>
    <t>590322424500158873</t>
  </si>
  <si>
    <t>BIEŚNIK 51, 32-840 BIEŚNIK</t>
  </si>
  <si>
    <t>Bieśnik</t>
  </si>
  <si>
    <t>PLTAUD245002578805</t>
  </si>
  <si>
    <t>590322424500222376</t>
  </si>
  <si>
    <t>BOROWA, 32-842 BOROWA</t>
  </si>
  <si>
    <t>32-842</t>
  </si>
  <si>
    <t>Paleśnica</t>
  </si>
  <si>
    <t>Borowa</t>
  </si>
  <si>
    <t>PLTAUD245004847122</t>
  </si>
  <si>
    <t>590322424500333072</t>
  </si>
  <si>
    <t>Gromnik, ul. Generała Andersa DZ. 1302/4</t>
  </si>
  <si>
    <t>DZ.1302/4</t>
  </si>
  <si>
    <t>590322424500739171</t>
  </si>
  <si>
    <t>A302282786681</t>
  </si>
  <si>
    <t>Krościenko</t>
  </si>
  <si>
    <t>Nadleśnictwo Krościenko</t>
  </si>
  <si>
    <t>34-450</t>
  </si>
  <si>
    <t>Trzech Koron</t>
  </si>
  <si>
    <t>Nadleśnictwo Wiata Stolarnia</t>
  </si>
  <si>
    <t>ENID_4061064788</t>
  </si>
  <si>
    <t>590322429600906232</t>
  </si>
  <si>
    <t>Nadleśnictwo</t>
  </si>
  <si>
    <t>ENID_4061064793</t>
  </si>
  <si>
    <t>590322429600906270</t>
  </si>
  <si>
    <t>ENID_4061064790</t>
  </si>
  <si>
    <t>590322429600906256</t>
  </si>
  <si>
    <t>34-460</t>
  </si>
  <si>
    <t>Sczawnica</t>
  </si>
  <si>
    <t>Szczawnica</t>
  </si>
  <si>
    <t>Kunie</t>
  </si>
  <si>
    <t>ENID_4061064789</t>
  </si>
  <si>
    <t>590322429600906249</t>
  </si>
  <si>
    <t>Lasy Państwowe Nadleśnictwo Krościenko</t>
  </si>
  <si>
    <t>34-435</t>
  </si>
  <si>
    <t>Frydman</t>
  </si>
  <si>
    <t>Falsztyn</t>
  </si>
  <si>
    <t>ENID_4061064792</t>
  </si>
  <si>
    <t>590322429600906263</t>
  </si>
  <si>
    <t>34-441</t>
  </si>
  <si>
    <t>Nowy Targ</t>
  </si>
  <si>
    <t>Niedzica</t>
  </si>
  <si>
    <t>OSIEDLE ZAMEK</t>
  </si>
  <si>
    <t>ENID_4061064796</t>
  </si>
  <si>
    <t>590322429600906300</t>
  </si>
  <si>
    <t>PGL NADLESNICTWO KROSCIENKO</t>
  </si>
  <si>
    <t>Szlachtowa</t>
  </si>
  <si>
    <t>Cieśliska</t>
  </si>
  <si>
    <t>72a</t>
  </si>
  <si>
    <t>590322429600906294</t>
  </si>
  <si>
    <t>0309-PV-1</t>
  </si>
  <si>
    <t>NADLEŚNICTWO KROŚCIENKO</t>
  </si>
  <si>
    <t>Jaworki</t>
  </si>
  <si>
    <t>Pod Homolami</t>
  </si>
  <si>
    <t>PLTAUD296007911239</t>
  </si>
  <si>
    <t>590322429600346410</t>
  </si>
  <si>
    <t>Łosie</t>
  </si>
  <si>
    <t>Nadleśnictwo Łosie</t>
  </si>
  <si>
    <t>38-312</t>
  </si>
  <si>
    <t>Ropa</t>
  </si>
  <si>
    <t>PLTAUD298000055230</t>
  </si>
  <si>
    <t>590322429800003700</t>
  </si>
  <si>
    <t>Nadleśnictwo Łosie, Wysowa-Zdrój 91, 38-316 Wysowa-Zdroj</t>
  </si>
  <si>
    <t>38-316</t>
  </si>
  <si>
    <t>Wysowa-Zdrój</t>
  </si>
  <si>
    <t>PLTAUD298009431459</t>
  </si>
  <si>
    <t>590322429800716327</t>
  </si>
  <si>
    <t>Miechów</t>
  </si>
  <si>
    <t>Nadleśnictwo Miechów</t>
  </si>
  <si>
    <t>32-200</t>
  </si>
  <si>
    <t>os. Kolejowe</t>
  </si>
  <si>
    <t>54A</t>
  </si>
  <si>
    <t>Warsztat i Garaż, os, Kolejowe 54A, 32-200 Miechów</t>
  </si>
  <si>
    <t>PL_ZEOD_1208100355_22</t>
  </si>
  <si>
    <t>590543560400244078</t>
  </si>
  <si>
    <t>Siedziba Nadleśnictwa Miechów, os, Kolejowe 54A, 32-200 Miechów</t>
  </si>
  <si>
    <t>PL_ZEOD_1208100362_25</t>
  </si>
  <si>
    <t>590543560400244146</t>
  </si>
  <si>
    <t>Szkółka Leśna, Podmiejska Wola Górna, 32-200 Miechów</t>
  </si>
  <si>
    <t>Podmiejska Wola</t>
  </si>
  <si>
    <t>PL_ZEOD_1208100361_23</t>
  </si>
  <si>
    <t>590543560400244139</t>
  </si>
  <si>
    <t>PL_ZEOD_1208100356_24</t>
  </si>
  <si>
    <t>590543560400244085</t>
  </si>
  <si>
    <t>Kancelaria wolnostojąca Leśnictwa Klonów</t>
  </si>
  <si>
    <t>32-222</t>
  </si>
  <si>
    <t>Racławice</t>
  </si>
  <si>
    <t>Klonów</t>
  </si>
  <si>
    <t>PL_ZEOD_1208119999_83</t>
  </si>
  <si>
    <t>590543560401048941</t>
  </si>
  <si>
    <t>Myślenice</t>
  </si>
  <si>
    <t>Nadleśnictwo Myślenice</t>
  </si>
  <si>
    <t>32-400</t>
  </si>
  <si>
    <t>Szkółka Bystra Podhalańska</t>
  </si>
  <si>
    <t>34-235</t>
  </si>
  <si>
    <t>Bystra Podhalańska</t>
  </si>
  <si>
    <t>PLTAUD296002220791</t>
  </si>
  <si>
    <t>590322429600122762</t>
  </si>
  <si>
    <t>Kancelaria lesnictwa Węglówka</t>
  </si>
  <si>
    <t>32-432</t>
  </si>
  <si>
    <t>Pcim</t>
  </si>
  <si>
    <t>591A</t>
  </si>
  <si>
    <t>PLTAUD293035096470</t>
  </si>
  <si>
    <t>590322429303469300</t>
  </si>
  <si>
    <t>Biuro N-ctwa</t>
  </si>
  <si>
    <t>PLTAUD293018202109</t>
  </si>
  <si>
    <t>590322429301493147</t>
  </si>
  <si>
    <t>Kancelaria Tokarnia</t>
  </si>
  <si>
    <t>32-436</t>
  </si>
  <si>
    <t>Tokarnia</t>
  </si>
  <si>
    <t>PLTAUD293020868053</t>
  </si>
  <si>
    <t>590322429302482256</t>
  </si>
  <si>
    <t>Kornatka</t>
  </si>
  <si>
    <t>32-410</t>
  </si>
  <si>
    <t>Dobczyce</t>
  </si>
  <si>
    <t>PLTAUD293003691784</t>
  </si>
  <si>
    <t>590322429300983250</t>
  </si>
  <si>
    <t>Budynek biurowy Kancelaria Leśnictwa Harbutowice</t>
  </si>
  <si>
    <t>32-440</t>
  </si>
  <si>
    <t>Rudnik</t>
  </si>
  <si>
    <t>590322429303543949</t>
  </si>
  <si>
    <t>Kancelaria Leśnictwa Sidzina</t>
  </si>
  <si>
    <t>34-236</t>
  </si>
  <si>
    <t>Sidzina</t>
  </si>
  <si>
    <t>590322429601177747</t>
  </si>
  <si>
    <t>Nawojowa</t>
  </si>
  <si>
    <t>Nadleśnictwo Nawojowa</t>
  </si>
  <si>
    <t>33-335</t>
  </si>
  <si>
    <t>Nadleśnictwo Nawojowa_lokal biurowy</t>
  </si>
  <si>
    <t>PLTAUD298000886926</t>
  </si>
  <si>
    <t>590322429800153436</t>
  </si>
  <si>
    <t>A322056158697</t>
  </si>
  <si>
    <t>33-336</t>
  </si>
  <si>
    <t>Łabowa</t>
  </si>
  <si>
    <t>Feleczyn</t>
  </si>
  <si>
    <t>PLTAUD298008852984</t>
  </si>
  <si>
    <t>590322429800495048</t>
  </si>
  <si>
    <t>A322056083500</t>
  </si>
  <si>
    <t>Niepołomice</t>
  </si>
  <si>
    <t>Nadleśnictwo Niepołomice</t>
  </si>
  <si>
    <t>32-005</t>
  </si>
  <si>
    <t>32-015</t>
  </si>
  <si>
    <t>Kłaj</t>
  </si>
  <si>
    <t>NADLEŚŃICTWO NIEPOŁOMICE WIEŻA OBSERWACYJNA, DĄBROWA,</t>
  </si>
  <si>
    <t>32-014</t>
  </si>
  <si>
    <t>Brzezie</t>
  </si>
  <si>
    <t>DĄBROWA</t>
  </si>
  <si>
    <t>PLTAUD292015712506</t>
  </si>
  <si>
    <t>590322429201196278</t>
  </si>
  <si>
    <t>NADLEŚNICTWO NIEPOŁOMICE SZKOÓŁKA GOSPOD,</t>
  </si>
  <si>
    <t>UL, PODLAS</t>
  </si>
  <si>
    <t>PLTAUD292010254931</t>
  </si>
  <si>
    <t>590322429200470720</t>
  </si>
  <si>
    <t>"LASY PAŃSTWOWE" NADLEŚNICTWO NIEPOŁOMICE , OS, SITOWIEC"</t>
  </si>
  <si>
    <t>OS. SITOWIEC</t>
  </si>
  <si>
    <t>PLTAUD292007709228</t>
  </si>
  <si>
    <t>590322429201532748</t>
  </si>
  <si>
    <t>Biuro Nadleśnictwa Niepołomice</t>
  </si>
  <si>
    <t>590322429200809865</t>
  </si>
  <si>
    <t>Nadleśnictwo Nowy Targ</t>
  </si>
  <si>
    <t>34-400</t>
  </si>
  <si>
    <t>Kowaniec</t>
  </si>
  <si>
    <t>34-721</t>
  </si>
  <si>
    <t>Raba Wyżna</t>
  </si>
  <si>
    <t>ENID_4061086715</t>
  </si>
  <si>
    <t>590322429600901800</t>
  </si>
  <si>
    <t>34-404</t>
  </si>
  <si>
    <t>Klikuszowa</t>
  </si>
  <si>
    <t>Obidowa</t>
  </si>
  <si>
    <t>ENID_4061086656</t>
  </si>
  <si>
    <t>590322429600900308</t>
  </si>
  <si>
    <t>szkółka leśna</t>
  </si>
  <si>
    <t>34-745</t>
  </si>
  <si>
    <t>Spytkowice</t>
  </si>
  <si>
    <t>ENID_4061086671</t>
  </si>
  <si>
    <t>590322429600900346</t>
  </si>
  <si>
    <t>ENID_4061086682</t>
  </si>
  <si>
    <t>590322429600901763</t>
  </si>
  <si>
    <t>kancelaria</t>
  </si>
  <si>
    <t>ENID_4061086686</t>
  </si>
  <si>
    <t>590322429600901770</t>
  </si>
  <si>
    <t>oczyszczalnia</t>
  </si>
  <si>
    <t>34-723</t>
  </si>
  <si>
    <t>Bielanka</t>
  </si>
  <si>
    <t>ENID_4061086664</t>
  </si>
  <si>
    <t>590322429600900322</t>
  </si>
  <si>
    <t>ENID_4061086709</t>
  </si>
  <si>
    <t>590322429600901794</t>
  </si>
  <si>
    <t>składnica</t>
  </si>
  <si>
    <t>ENID_4061086657</t>
  </si>
  <si>
    <t>590322429600900315</t>
  </si>
  <si>
    <t>ENID_4061086650</t>
  </si>
  <si>
    <t>590322429600900285</t>
  </si>
  <si>
    <t>pokoje gośc,</t>
  </si>
  <si>
    <t>34-700</t>
  </si>
  <si>
    <t>Rabka-Zdrój</t>
  </si>
  <si>
    <t>Podhalańska</t>
  </si>
  <si>
    <t>ENID_4061086720</t>
  </si>
  <si>
    <t>590322429600901817</t>
  </si>
  <si>
    <t>34-483</t>
  </si>
  <si>
    <t>Lipnica Wielka</t>
  </si>
  <si>
    <t>ENID_4061080668</t>
  </si>
  <si>
    <t>590322429600900339</t>
  </si>
  <si>
    <t>OEL Leśnik</t>
  </si>
  <si>
    <t>34-500</t>
  </si>
  <si>
    <t>Zakopane</t>
  </si>
  <si>
    <t>Jaszczurówka</t>
  </si>
  <si>
    <t>ENID_4051090423</t>
  </si>
  <si>
    <t>590322429500426830</t>
  </si>
  <si>
    <t>Nadleśnictwo Piwniczna</t>
  </si>
  <si>
    <t>33-350</t>
  </si>
  <si>
    <t>Piwniczna-Zdrój</t>
  </si>
  <si>
    <t>Zagrody</t>
  </si>
  <si>
    <t>Lasy Państwowe Nadleśnictwo Piwniczna Kancelaria leśnictwa Roztoka Mała</t>
  </si>
  <si>
    <t>33-343</t>
  </si>
  <si>
    <t>RYTRO</t>
  </si>
  <si>
    <t>590322429800181439</t>
  </si>
  <si>
    <t>Lasy Państwowe Nadleśnictwo Piwniczna Chłodnia szkółka Łomnica 109/723/21</t>
  </si>
  <si>
    <t>33-351</t>
  </si>
  <si>
    <t>ŁOMNICA-ZDRÓJ</t>
  </si>
  <si>
    <t>590322429800458975</t>
  </si>
  <si>
    <t>Lasy Państwowe Nadleśnictwo Piwniczna Lokal mieszkalny M20/2/3 w Żegiestowie 42</t>
  </si>
  <si>
    <t>33-360</t>
  </si>
  <si>
    <t>ŻEGIESTÓW</t>
  </si>
  <si>
    <t>590322429800612322</t>
  </si>
  <si>
    <t>Lasy Państwowe Nadleśnictwo Piwniczna Kancelaria leśnictwa Rzyczanów</t>
  </si>
  <si>
    <t>PLTAUD298007712687</t>
  </si>
  <si>
    <t>590322429800720393</t>
  </si>
  <si>
    <t>Lasy Państwowe Nadleśnictwo Piwniczna ośrodek Leśny Kompleks Promocyjny</t>
  </si>
  <si>
    <t>Roztoka Ryterska</t>
  </si>
  <si>
    <t>590322429800880486</t>
  </si>
  <si>
    <t>Lasy Państwowe Nadleśnictwo Piwniczna Budynek biura Nadleśnictwa</t>
  </si>
  <si>
    <t>590322429800830931</t>
  </si>
  <si>
    <t>Stary Sącz</t>
  </si>
  <si>
    <t>Nadleśnictwo Stary Sącz</t>
  </si>
  <si>
    <t>33-340</t>
  </si>
  <si>
    <t>Magazynowa</t>
  </si>
  <si>
    <t>NADLEŚNICTWO STARY SĄCZ, UL, MAGAZYNOWA 5, 33-340 STARY SĄCZ</t>
  </si>
  <si>
    <t>ENID_4081009726</t>
  </si>
  <si>
    <t>590322429801592340</t>
  </si>
  <si>
    <t>B22</t>
  </si>
  <si>
    <t>NADLEŚNICTWO STARY SĄCZ, LIPNICA WIELKA 289, 33-322 LIPNICA WIELKA</t>
  </si>
  <si>
    <t>33-322</t>
  </si>
  <si>
    <t>ENID_4081080914</t>
  </si>
  <si>
    <t>590322429801545247</t>
  </si>
  <si>
    <t>NADLEŚNICTWO STARY SĄCZ, UL, DASZYŃSKIEGO 3, 33-340 STARY SĄCZ</t>
  </si>
  <si>
    <t>Daszyńskiego</t>
  </si>
  <si>
    <t>ENID_4081080935</t>
  </si>
  <si>
    <t>590322429801546732</t>
  </si>
  <si>
    <t>NADLEŚNICTWO STARY SĄCZ, MOSTKI 18, 33-340 STARY SĄCZ</t>
  </si>
  <si>
    <t>Mostki</t>
  </si>
  <si>
    <t>ENID_4081080937</t>
  </si>
  <si>
    <t>590322429801546749</t>
  </si>
  <si>
    <t>S302271307508</t>
  </si>
  <si>
    <t>NADLEŚNICTWO STARY SĄCZ, UL, JANA PAWŁA II 4a, 33-340 STARY SĄCZ</t>
  </si>
  <si>
    <t>Jana Pawła II</t>
  </si>
  <si>
    <t>ENID_4081080939</t>
  </si>
  <si>
    <t>590322429801546756</t>
  </si>
  <si>
    <t>S302271258264</t>
  </si>
  <si>
    <t>ENID_4081080940</t>
  </si>
  <si>
    <t>590322429801546763</t>
  </si>
  <si>
    <t>ENID_4081080942</t>
  </si>
  <si>
    <t>590322429801546770</t>
  </si>
  <si>
    <t>Przysietnica</t>
  </si>
  <si>
    <t>33-342</t>
  </si>
  <si>
    <t>Barcice Górne</t>
  </si>
  <si>
    <t>590322429800553922</t>
  </si>
  <si>
    <t>Przysietnica 356 - Kwatera myśliwska</t>
  </si>
  <si>
    <t>590322429800582540</t>
  </si>
  <si>
    <t>Regionalna Dyrekcja Lasów Państwowych w Krakowie</t>
  </si>
  <si>
    <t>31-159</t>
  </si>
  <si>
    <t>Kraków</t>
  </si>
  <si>
    <t>Al. Juliusza Słowackiego</t>
  </si>
  <si>
    <t>17A</t>
  </si>
  <si>
    <t>REGIONALNA DYREKCJA Lasów PAŃSTWOWYCH</t>
  </si>
  <si>
    <t>PLTAUD291002628874</t>
  </si>
  <si>
    <t>590322429100173332</t>
  </si>
  <si>
    <t>BUDYNEK BIUROWY</t>
  </si>
  <si>
    <t>PLTAUD291011684444</t>
  </si>
  <si>
    <t>590322429101166883</t>
  </si>
  <si>
    <t>0371-PV-1</t>
  </si>
  <si>
    <t>Dynów</t>
  </si>
  <si>
    <t>Państwowe Gospodarstwo Leśne Lasy Państwowe Nadleśnictwo Dynów</t>
  </si>
  <si>
    <t>36-065</t>
  </si>
  <si>
    <t>Jaklów</t>
  </si>
  <si>
    <t>Budynek biurowy nadleśnictwa</t>
  </si>
  <si>
    <t>Fortum Marketing and Sales Polska Spółka Akcyjna</t>
  </si>
  <si>
    <t>PLZKED100011009029</t>
  </si>
  <si>
    <t>590543580500612232</t>
  </si>
  <si>
    <t>Kancelaria Leśnictwa Dylągowa</t>
  </si>
  <si>
    <t>36-069</t>
  </si>
  <si>
    <t>Dylągowa</t>
  </si>
  <si>
    <t>97A</t>
  </si>
  <si>
    <t>PLZKED000001246246</t>
  </si>
  <si>
    <t>590543580500613697</t>
  </si>
  <si>
    <t>0407-PV-3</t>
  </si>
  <si>
    <t>Kancelaria Leśnictwa Borownica</t>
  </si>
  <si>
    <t>37-751</t>
  </si>
  <si>
    <t>Żohatyn</t>
  </si>
  <si>
    <t>Borownica</t>
  </si>
  <si>
    <t>PLZKED100056879016</t>
  </si>
  <si>
    <t>590543580500612195</t>
  </si>
  <si>
    <t>PLZKED100011009231</t>
  </si>
  <si>
    <t>590543580500612157</t>
  </si>
  <si>
    <t>Kancelaria Leśnictwa Jabłonica</t>
  </si>
  <si>
    <t>36-204</t>
  </si>
  <si>
    <t>Niewistka</t>
  </si>
  <si>
    <t>Dydnia</t>
  </si>
  <si>
    <t>480548104004144477</t>
  </si>
  <si>
    <t>590543550400666185</t>
  </si>
  <si>
    <t>Kancelaria Leśnictwa Ulucz</t>
  </si>
  <si>
    <t>Ulucz</t>
  </si>
  <si>
    <t>480548104008367718</t>
  </si>
  <si>
    <t>590543550400530547</t>
  </si>
  <si>
    <t>0407-PV-4</t>
  </si>
  <si>
    <t>Kancelaria Leśnictwa Dąbrówka</t>
  </si>
  <si>
    <t>Dąbrówka Starzeńska</t>
  </si>
  <si>
    <t>PLZKED100010875855</t>
  </si>
  <si>
    <t>590543580500612225</t>
  </si>
  <si>
    <t>Nadleśnictwo Głogów</t>
  </si>
  <si>
    <t>36-060</t>
  </si>
  <si>
    <t>Głogów Małopolski</t>
  </si>
  <si>
    <t>Fabryczna</t>
  </si>
  <si>
    <t>Nadlesnictwo glogow</t>
  </si>
  <si>
    <t>480548101001156237</t>
  </si>
  <si>
    <t>590543550100202607</t>
  </si>
  <si>
    <t>480548101001157853</t>
  </si>
  <si>
    <t>590543550100712434</t>
  </si>
  <si>
    <t>04099124</t>
  </si>
  <si>
    <t>Przechowalnia sadzonek</t>
  </si>
  <si>
    <t>36-050</t>
  </si>
  <si>
    <t>Sokołów Małopolski</t>
  </si>
  <si>
    <t>Turza</t>
  </si>
  <si>
    <t>480548160000102191</t>
  </si>
  <si>
    <t>590543550700575729</t>
  </si>
  <si>
    <t>Szkółka leśna</t>
  </si>
  <si>
    <t>480548110000391861</t>
  </si>
  <si>
    <t>590543550700633672</t>
  </si>
  <si>
    <t>Kancelaria - Budynek biurowy</t>
  </si>
  <si>
    <t>36-055</t>
  </si>
  <si>
    <t>Bratkowice</t>
  </si>
  <si>
    <t>K/1</t>
  </si>
  <si>
    <t>480548101010038306</t>
  </si>
  <si>
    <t>590543550100925575</t>
  </si>
  <si>
    <t>Kancelaria - Budybek biurowy</t>
  </si>
  <si>
    <t>Budy Głogowskie</t>
  </si>
  <si>
    <t>K/844</t>
  </si>
  <si>
    <t>480548101010038407</t>
  </si>
  <si>
    <t>590543550100925582</t>
  </si>
  <si>
    <t>Kancelaria leśnictwa Krzywa</t>
  </si>
  <si>
    <t>480548101011050843</t>
  </si>
  <si>
    <t>590543550100985975</t>
  </si>
  <si>
    <t>Wieża kratownicza do celów ochrony przeciwpożarowej Lasów</t>
  </si>
  <si>
    <t>480548201000074218</t>
  </si>
  <si>
    <t>590543550101667108</t>
  </si>
  <si>
    <t>03593716</t>
  </si>
  <si>
    <t>Leśniczówka/Lokale Niemieszkalne</t>
  </si>
  <si>
    <t>Wysoka Głogowska</t>
  </si>
  <si>
    <t>590543550101722586</t>
  </si>
  <si>
    <t>Obiekt towarzyszący Leśna Wola 15</t>
  </si>
  <si>
    <t>Leśna Wola</t>
  </si>
  <si>
    <t>590543550100810383</t>
  </si>
  <si>
    <t>Budynek biurowy. Stacja trafo S10-362 Turza 2</t>
  </si>
  <si>
    <t>590543550700833553</t>
  </si>
  <si>
    <t>Leśniczówka Leśnictwa Hucisko</t>
  </si>
  <si>
    <t>36-003</t>
  </si>
  <si>
    <t>Przewrotne</t>
  </si>
  <si>
    <t>Hucisko</t>
  </si>
  <si>
    <t>590543550100601066</t>
  </si>
  <si>
    <t>Kańczuga</t>
  </si>
  <si>
    <t>PGL LP Nadleśnictwo Kańczuga</t>
  </si>
  <si>
    <t>37-220</t>
  </si>
  <si>
    <t>Węgierska</t>
  </si>
  <si>
    <t>Kancelaria leśnictwa Lipnik</t>
  </si>
  <si>
    <t>Chodakówka</t>
  </si>
  <si>
    <t>480548107008490216</t>
  </si>
  <si>
    <t>590543550700414790</t>
  </si>
  <si>
    <t>Kancelaria leśnictwa Tarnawka</t>
  </si>
  <si>
    <t>37-121</t>
  </si>
  <si>
    <t>Husów</t>
  </si>
  <si>
    <t>Tarnawka</t>
  </si>
  <si>
    <t>480548110003992581</t>
  </si>
  <si>
    <t>590543550700578195</t>
  </si>
  <si>
    <t>Kancelaria leśnictwa Szklary</t>
  </si>
  <si>
    <t>36-025</t>
  </si>
  <si>
    <t>Dylągówka</t>
  </si>
  <si>
    <t>Szklary</t>
  </si>
  <si>
    <t>480548101004392603</t>
  </si>
  <si>
    <t>590543550100771264</t>
  </si>
  <si>
    <t>Kancelaria leśnictwa Roźwienica</t>
  </si>
  <si>
    <t>37-565</t>
  </si>
  <si>
    <t>Roźwienica</t>
  </si>
  <si>
    <t>PLZKED100021960632</t>
  </si>
  <si>
    <t>590543580400748017</t>
  </si>
  <si>
    <t>Kancelaria leśnictwa Węgierka</t>
  </si>
  <si>
    <t>37-560</t>
  </si>
  <si>
    <t>Pruchnik</t>
  </si>
  <si>
    <t>Wola Węgierska</t>
  </si>
  <si>
    <t>PLZKED100056810207</t>
  </si>
  <si>
    <t>590543580400747997</t>
  </si>
  <si>
    <t>Budynek administracyjny Nadleśnictwa Kańczuga</t>
  </si>
  <si>
    <t>PLZKED100050313833</t>
  </si>
  <si>
    <t>590543580400747980</t>
  </si>
  <si>
    <t>Komańcza</t>
  </si>
  <si>
    <t>Skarb Państwa Państwowe Gospodarstwo Leśne Lasy Państwowe Nadeśnictwo Komańcza</t>
  </si>
  <si>
    <t>38-543</t>
  </si>
  <si>
    <t>Siedziba Nadleśnictwa</t>
  </si>
  <si>
    <t>590543550400356185</t>
  </si>
  <si>
    <t>03219505</t>
  </si>
  <si>
    <t>Kancelaria 4 leśnictw</t>
  </si>
  <si>
    <t>Wola Michowa</t>
  </si>
  <si>
    <t>dz. 149</t>
  </si>
  <si>
    <t>590543550401009660</t>
  </si>
  <si>
    <t>Leżajsk</t>
  </si>
  <si>
    <t>Nadleśnictwo Leżajsk</t>
  </si>
  <si>
    <t>37-300</t>
  </si>
  <si>
    <t>Kancelaria Leśnictwa Czarna</t>
  </si>
  <si>
    <t>37-125</t>
  </si>
  <si>
    <t>590543550700395044</t>
  </si>
  <si>
    <t>Kancelaria Leśnictwa Korniaktów</t>
  </si>
  <si>
    <t>37-114</t>
  </si>
  <si>
    <t>Białobrzegi</t>
  </si>
  <si>
    <t>Korniaktów Północny</t>
  </si>
  <si>
    <t>590543550700721201</t>
  </si>
  <si>
    <t>Kancelaria Leśnictwa Potok</t>
  </si>
  <si>
    <t>37-111</t>
  </si>
  <si>
    <t>Rakszawa</t>
  </si>
  <si>
    <t>1608A</t>
  </si>
  <si>
    <t>590543550700583526</t>
  </si>
  <si>
    <t>Kancelaria Leśnictwa Zmysłówka</t>
  </si>
  <si>
    <t>37-306</t>
  </si>
  <si>
    <t>Grodzisko Dolne</t>
  </si>
  <si>
    <t>Zmysłówka</t>
  </si>
  <si>
    <t>590543550700350883</t>
  </si>
  <si>
    <t>Kancelaria Leśnictwa Brzyska Wola</t>
  </si>
  <si>
    <t>37-303</t>
  </si>
  <si>
    <t>Brzyska Wola</t>
  </si>
  <si>
    <t>590543550700393248</t>
  </si>
  <si>
    <t>Michałka</t>
  </si>
  <si>
    <t>Kancelaria Leśnictwa Marynin</t>
  </si>
  <si>
    <t>Wólka Niedźwiedzka</t>
  </si>
  <si>
    <t>590543550700633764</t>
  </si>
  <si>
    <t>Kancelaria Leśnictwa Sarzyna</t>
  </si>
  <si>
    <t>37-310</t>
  </si>
  <si>
    <t>Nowa Sarzyna</t>
  </si>
  <si>
    <t>Piłsudskiego</t>
  </si>
  <si>
    <t>590543550700144987</t>
  </si>
  <si>
    <t>37-307</t>
  </si>
  <si>
    <t>Brzóza Królewska</t>
  </si>
  <si>
    <t>Szkółka Wydrze, Refaktura kwota zmienna - podlicznik</t>
  </si>
  <si>
    <t>Wydrze</t>
  </si>
  <si>
    <t>590543550700151121</t>
  </si>
  <si>
    <t>Budynek edukacyjny Ośrodek Hodowli Głuszca</t>
  </si>
  <si>
    <t>590543550700080964</t>
  </si>
  <si>
    <t>0415-PV-2, 0415-PV-5</t>
  </si>
  <si>
    <t>Budynek kancelarii Leśnictwa Mołynie - Piskorowice</t>
  </si>
  <si>
    <t>Piskorowice</t>
  </si>
  <si>
    <t>294A</t>
  </si>
  <si>
    <t>480548107009394336</t>
  </si>
  <si>
    <t>590543550700746662</t>
  </si>
  <si>
    <t>0415-PV-4</t>
  </si>
  <si>
    <t>Warsztat Jelna</t>
  </si>
  <si>
    <t>Jelna</t>
  </si>
  <si>
    <t>50A</t>
  </si>
  <si>
    <t>590543550700133974</t>
  </si>
  <si>
    <t>0415-PV-1</t>
  </si>
  <si>
    <t>Budynek administracyjny</t>
  </si>
  <si>
    <t>590543550700075762</t>
  </si>
  <si>
    <t>04098330</t>
  </si>
  <si>
    <t>0415-PV-3</t>
  </si>
  <si>
    <t>Kancelaria Leśnictwa Jelna</t>
  </si>
  <si>
    <t>590543550700573862</t>
  </si>
  <si>
    <t>Kancelaria Leśnictwa Wydrze</t>
  </si>
  <si>
    <t>590543550700151190</t>
  </si>
  <si>
    <t>Mielec</t>
  </si>
  <si>
    <t>Nadleśnictwo Mielec</t>
  </si>
  <si>
    <t>39-300</t>
  </si>
  <si>
    <t>Partyzantów</t>
  </si>
  <si>
    <t>Kancelaria Leśnictwa Malinie</t>
  </si>
  <si>
    <t>480548111006075131</t>
  </si>
  <si>
    <t>590543550200697372</t>
  </si>
  <si>
    <t>Kancelaria Leśnictwa Cyranka</t>
  </si>
  <si>
    <t>480548111002373670</t>
  </si>
  <si>
    <t>590543550200275280</t>
  </si>
  <si>
    <t>9B</t>
  </si>
  <si>
    <t>Szkółka Pateraki</t>
  </si>
  <si>
    <t>39-332</t>
  </si>
  <si>
    <t>Tuszów Narodowy</t>
  </si>
  <si>
    <t>Czajkowa</t>
  </si>
  <si>
    <t>480548221000006787</t>
  </si>
  <si>
    <t>590543550201336973</t>
  </si>
  <si>
    <t>0417-PV-2</t>
  </si>
  <si>
    <t>Garaż Pateraki</t>
  </si>
  <si>
    <t>36-105</t>
  </si>
  <si>
    <t>Cmolas</t>
  </si>
  <si>
    <t>Ostrowy Tuszowskie</t>
  </si>
  <si>
    <t>221A</t>
  </si>
  <si>
    <t>480548111002893026</t>
  </si>
  <si>
    <t>590543550200917548</t>
  </si>
  <si>
    <t>Kancelaria Leśnictwa Pateraki</t>
  </si>
  <si>
    <t>154 C</t>
  </si>
  <si>
    <t>480548102005854450</t>
  </si>
  <si>
    <t>590543550200779306</t>
  </si>
  <si>
    <t>Kancelaria Leśnictwa Czajkowa</t>
  </si>
  <si>
    <t>480548111002848061</t>
  </si>
  <si>
    <t>590543550200914790</t>
  </si>
  <si>
    <t>Oświetl. zewnętrz.</t>
  </si>
  <si>
    <t>480548111002847253</t>
  </si>
  <si>
    <t>590543550200914714</t>
  </si>
  <si>
    <t>Kancelaria Leśnictwa Szydłowiec</t>
  </si>
  <si>
    <t>39-107</t>
  </si>
  <si>
    <t>Przyłęk</t>
  </si>
  <si>
    <t>181A</t>
  </si>
  <si>
    <t>480548111007758281</t>
  </si>
  <si>
    <t>590543550200765750</t>
  </si>
  <si>
    <t>Kancelaria Leśnictwa Mościska</t>
  </si>
  <si>
    <t>480548111002898379</t>
  </si>
  <si>
    <t>590543550200917692</t>
  </si>
  <si>
    <t>Kancelaria Leśnictwa Ostrowy</t>
  </si>
  <si>
    <t>Ostrowy Baranowskie</t>
  </si>
  <si>
    <t>2 B</t>
  </si>
  <si>
    <t>480548102005854551</t>
  </si>
  <si>
    <t>590543550200779313</t>
  </si>
  <si>
    <t>Oleszyce</t>
  </si>
  <si>
    <t>Nadleśnictwo Oleszyce</t>
  </si>
  <si>
    <t>37-630</t>
  </si>
  <si>
    <t>4B</t>
  </si>
  <si>
    <t>Kancelaria Leśnictwa Lipina</t>
  </si>
  <si>
    <t>Lipina</t>
  </si>
  <si>
    <t>PLZKED100035744029</t>
  </si>
  <si>
    <t>590543580200871403</t>
  </si>
  <si>
    <t>Kancelaria Leśnictwa Sucha Wola</t>
  </si>
  <si>
    <t>37-631</t>
  </si>
  <si>
    <t>Nowa Grobla</t>
  </si>
  <si>
    <t>PLZKED100057437471</t>
  </si>
  <si>
    <t>590543580200871397</t>
  </si>
  <si>
    <t>Zabiała</t>
  </si>
  <si>
    <t>Kancelaria Leśnictwa Miłków</t>
  </si>
  <si>
    <t>37-632</t>
  </si>
  <si>
    <t>Stary Dzików</t>
  </si>
  <si>
    <t>PLZKED100056018746</t>
  </si>
  <si>
    <t>590543580200806542</t>
  </si>
  <si>
    <t>Kancelaria Czerniakowa Buda</t>
  </si>
  <si>
    <t>37-633</t>
  </si>
  <si>
    <t>Cewków</t>
  </si>
  <si>
    <t>PLZKED100035624700</t>
  </si>
  <si>
    <t>590543580200805163</t>
  </si>
  <si>
    <t>Szkółka Leśna Kolonia</t>
  </si>
  <si>
    <t>Stare Sioło</t>
  </si>
  <si>
    <t>PLZKED100052682552</t>
  </si>
  <si>
    <t>590543580200754140</t>
  </si>
  <si>
    <t>0419-PV-1</t>
  </si>
  <si>
    <t>Osada Leśna Stare Sioło</t>
  </si>
  <si>
    <t>64A</t>
  </si>
  <si>
    <t>PLZKED100035654406</t>
  </si>
  <si>
    <t>590543580200655287</t>
  </si>
  <si>
    <t>Leśniczówka Dzików</t>
  </si>
  <si>
    <t>Nowy Dzików</t>
  </si>
  <si>
    <t>PLZKED100052676488</t>
  </si>
  <si>
    <t>590543580200754072</t>
  </si>
  <si>
    <t>Leśniczówka Futory</t>
  </si>
  <si>
    <t>Futory</t>
  </si>
  <si>
    <t>48B</t>
  </si>
  <si>
    <t>PLZKED100035624393</t>
  </si>
  <si>
    <t>590543580200655089</t>
  </si>
  <si>
    <t>Oleszyce - siedziba Nadleśnictwa</t>
  </si>
  <si>
    <t>PLZKED100052677401</t>
  </si>
  <si>
    <t>590543580200754096</t>
  </si>
  <si>
    <t>0419-PV-2</t>
  </si>
  <si>
    <t>Budynek byłej Kuźni L-ctwo Zabiała</t>
  </si>
  <si>
    <t>PLZKED100035650766</t>
  </si>
  <si>
    <t>590543580200655232</t>
  </si>
  <si>
    <t>Tuszyma</t>
  </si>
  <si>
    <t>PGL LP Nadleśnictwo Tuszyma</t>
  </si>
  <si>
    <t>39-321</t>
  </si>
  <si>
    <t>Budynek administracyjny Nadleśnictwa Tuszyma</t>
  </si>
  <si>
    <t>480548111002850081</t>
  </si>
  <si>
    <t>590543550200914929</t>
  </si>
  <si>
    <t>Leśniczówka Goleszów</t>
  </si>
  <si>
    <t>Goleszów</t>
  </si>
  <si>
    <t>480548111002793905</t>
  </si>
  <si>
    <t>590543550200911751</t>
  </si>
  <si>
    <t>Kancelaria Leśnictwa Ruda</t>
  </si>
  <si>
    <t>39-322</t>
  </si>
  <si>
    <t>Rzemień</t>
  </si>
  <si>
    <t>Dobrynin</t>
  </si>
  <si>
    <t>480548111002824419</t>
  </si>
  <si>
    <t>590543550200913533</t>
  </si>
  <si>
    <t>Kancelaria Leśnictwa Sokole</t>
  </si>
  <si>
    <t>Biały Bór</t>
  </si>
  <si>
    <t>480548111002824520</t>
  </si>
  <si>
    <t>590543550200913540</t>
  </si>
  <si>
    <t>Kancelaria Leśnictwa Przyłęk</t>
  </si>
  <si>
    <t>Szydłowiec</t>
  </si>
  <si>
    <t>38A</t>
  </si>
  <si>
    <t>480548102005156858</t>
  </si>
  <si>
    <t>590543550200615024</t>
  </si>
  <si>
    <t>Kancelaria Leśnictwa Kamionka</t>
  </si>
  <si>
    <t>39-122</t>
  </si>
  <si>
    <t>Kamionka</t>
  </si>
  <si>
    <t>23A</t>
  </si>
  <si>
    <t>480548102005088857</t>
  </si>
  <si>
    <t>590543550201064968</t>
  </si>
  <si>
    <t>Szkółka leśna Przecław</t>
  </si>
  <si>
    <t>39-320</t>
  </si>
  <si>
    <t>Przecław</t>
  </si>
  <si>
    <t>44319</t>
  </si>
  <si>
    <t>480548111005886787</t>
  </si>
  <si>
    <t>590543550201335570</t>
  </si>
  <si>
    <t>Wieża Obserwacyjna Ocieka ob.558</t>
  </si>
  <si>
    <t>39-104</t>
  </si>
  <si>
    <t>Ocieka</t>
  </si>
  <si>
    <t>480548102005438158</t>
  </si>
  <si>
    <t>590543550201136689</t>
  </si>
  <si>
    <t>Kancelaria Leśnictwa Niwiska</t>
  </si>
  <si>
    <t>36-147</t>
  </si>
  <si>
    <t>Niwiska</t>
  </si>
  <si>
    <t>480548111002804918</t>
  </si>
  <si>
    <t>590543550200912338</t>
  </si>
  <si>
    <t>Kancelaria Leśnictwa Wojsław</t>
  </si>
  <si>
    <t>Iwaszkiewicza</t>
  </si>
  <si>
    <t>480548102005344289</t>
  </si>
  <si>
    <t>590543550201135439</t>
  </si>
  <si>
    <t>Podwójna Kancelaria Leśnictwa Goleszów i Piątkowiec</t>
  </si>
  <si>
    <t>Podleszany</t>
  </si>
  <si>
    <t>398A</t>
  </si>
  <si>
    <t>590543550201489136</t>
  </si>
  <si>
    <t>Biała Podlaska</t>
  </si>
  <si>
    <t>Nadleśnictwo Biała Podlaska</t>
  </si>
  <si>
    <t>21-500</t>
  </si>
  <si>
    <t>PL_LUBD_0661009861_03</t>
  </si>
  <si>
    <t>590543520400009145</t>
  </si>
  <si>
    <t>Bud. socj. Szk. Rudka</t>
  </si>
  <si>
    <t>Wólka Plebańska</t>
  </si>
  <si>
    <t>PL_LUBD_0601028744_00</t>
  </si>
  <si>
    <t>590543520400023875</t>
  </si>
  <si>
    <t>Kancel. L. Leśna Podl.</t>
  </si>
  <si>
    <t>21-542</t>
  </si>
  <si>
    <t>Leśna Podl.</t>
  </si>
  <si>
    <t>Leśna Podlaska</t>
  </si>
  <si>
    <t>Bialska</t>
  </si>
  <si>
    <t>41 B</t>
  </si>
  <si>
    <t>PL_LUBD_0601008892_07</t>
  </si>
  <si>
    <t>590543520400018338</t>
  </si>
  <si>
    <t>Kancel. L. Cieleśnica</t>
  </si>
  <si>
    <t>21-504</t>
  </si>
  <si>
    <t>Rokitno</t>
  </si>
  <si>
    <t>Cieleśnica</t>
  </si>
  <si>
    <t>80 A</t>
  </si>
  <si>
    <t>PL_LUBD_0601047961_03</t>
  </si>
  <si>
    <t>590543520400030149</t>
  </si>
  <si>
    <t>Podwójna Kancelaria Leśnictw Kniejówka i Szadek</t>
  </si>
  <si>
    <t>Kaliłów</t>
  </si>
  <si>
    <t>Działka nr 1779/1</t>
  </si>
  <si>
    <t>PL_LUBD_0601051619_04</t>
  </si>
  <si>
    <t>590543520400454112</t>
  </si>
  <si>
    <t>Kancelaria Leśnictwa Rudka i Zaścianek - w budowie</t>
  </si>
  <si>
    <t>DZ nr 945/18</t>
  </si>
  <si>
    <t>590543520400839414</t>
  </si>
  <si>
    <t>Kancelaria Leśnictwa Serwin, Rokitno dz. ewid. 1101</t>
  </si>
  <si>
    <t>dz. nr ewid. 1101</t>
  </si>
  <si>
    <t>590543520400818020</t>
  </si>
  <si>
    <t>Nowa Dęba</t>
  </si>
  <si>
    <t>Nadleśnictwo Nowa Dęba</t>
  </si>
  <si>
    <t>39-460</t>
  </si>
  <si>
    <t>Sikorskiego</t>
  </si>
  <si>
    <t>Buda Stalowska</t>
  </si>
  <si>
    <t>Kancelaria leśnictwa Bojanów i Stany (110/286)</t>
  </si>
  <si>
    <t>37-433</t>
  </si>
  <si>
    <t>Bojanów</t>
  </si>
  <si>
    <t>Tarnobrzeska</t>
  </si>
  <si>
    <t>480548105005777591</t>
  </si>
  <si>
    <t>590543550500470903</t>
  </si>
  <si>
    <t>Stara siedziba nadleśnictwa (105/6)</t>
  </si>
  <si>
    <t>480548108005455004</t>
  </si>
  <si>
    <t>590543550201200472</t>
  </si>
  <si>
    <t>Szkółka leśna Bukie (108/58)</t>
  </si>
  <si>
    <t>39-400</t>
  </si>
  <si>
    <t>Tarnobrzeg</t>
  </si>
  <si>
    <t>Stale</t>
  </si>
  <si>
    <t>Jaworowa</t>
  </si>
  <si>
    <t>480548108005467936</t>
  </si>
  <si>
    <t>590543550201200687</t>
  </si>
  <si>
    <t>39-450</t>
  </si>
  <si>
    <t>Baranów Sandomierski</t>
  </si>
  <si>
    <t>Durdy</t>
  </si>
  <si>
    <t>Kancelaria leśnictwa Świerczyny (110/356)</t>
  </si>
  <si>
    <t>Alfredówka</t>
  </si>
  <si>
    <t>480548108005454600</t>
  </si>
  <si>
    <t>590543550200701710</t>
  </si>
  <si>
    <t>Kancelaria leśnictwa Brzostowa Góra (110/195)</t>
  </si>
  <si>
    <t>36-110</t>
  </si>
  <si>
    <t>Majdan Królewski</t>
  </si>
  <si>
    <t>Brzostowa Góra</t>
  </si>
  <si>
    <t>480548108005467330</t>
  </si>
  <si>
    <t>590543550200701789</t>
  </si>
  <si>
    <t>Kancelaria leśnictwa Buda Tuszowska (108/351)</t>
  </si>
  <si>
    <t>Huta Komorowska</t>
  </si>
  <si>
    <t>286 A</t>
  </si>
  <si>
    <t>480548108005475919</t>
  </si>
  <si>
    <t>590543550201200502</t>
  </si>
  <si>
    <t>0503-PV-2</t>
  </si>
  <si>
    <t>Magazyn chemiczny (108/4)</t>
  </si>
  <si>
    <t>480548108005476121</t>
  </si>
  <si>
    <t>590543550201200465</t>
  </si>
  <si>
    <t>Kancelaria leśnictwa Dąbrowica (102/237)</t>
  </si>
  <si>
    <t>138 A</t>
  </si>
  <si>
    <t>480548108005476323</t>
  </si>
  <si>
    <t>590543550201200496</t>
  </si>
  <si>
    <t>Budynek administracyjny nadleśnictwa (105/618)</t>
  </si>
  <si>
    <t>480548108005715587</t>
  </si>
  <si>
    <t>590543550201310331</t>
  </si>
  <si>
    <t>0503-PV-1</t>
  </si>
  <si>
    <t>Kancelaria leśnictwa Krawce i Borek (110/364)</t>
  </si>
  <si>
    <t>39-410</t>
  </si>
  <si>
    <t>Grębów</t>
  </si>
  <si>
    <t>Krawce</t>
  </si>
  <si>
    <t>480548108005940408</t>
  </si>
  <si>
    <t>590548108005940408</t>
  </si>
  <si>
    <t>Kancelaria l-ctwa Rozalin</t>
  </si>
  <si>
    <t>Rozalin</t>
  </si>
  <si>
    <t>48 B</t>
  </si>
  <si>
    <t>590543550200475772</t>
  </si>
  <si>
    <t>Chełm</t>
  </si>
  <si>
    <t>Państwowe Gospodarstwo Leśne Lasy Państwowe Nadleśnictwo Chełm</t>
  </si>
  <si>
    <t>22-100</t>
  </si>
  <si>
    <t>Hrubieszowska</t>
  </si>
  <si>
    <t>Szkółka leśna Haliczany 105/460</t>
  </si>
  <si>
    <t>22-113</t>
  </si>
  <si>
    <t>Kamień</t>
  </si>
  <si>
    <t>Haliczany</t>
  </si>
  <si>
    <t>PLZKED100020903938</t>
  </si>
  <si>
    <t>590543580301143188</t>
  </si>
  <si>
    <t>Kancelaria leśnictwa Świerszczów 104/378</t>
  </si>
  <si>
    <t>21-070</t>
  </si>
  <si>
    <t>Cyców</t>
  </si>
  <si>
    <t>Świerszczów</t>
  </si>
  <si>
    <t>2a</t>
  </si>
  <si>
    <t>PLZKED100059345038</t>
  </si>
  <si>
    <t>590543580301125061</t>
  </si>
  <si>
    <t>22-107</t>
  </si>
  <si>
    <t>Sawin</t>
  </si>
  <si>
    <t>Pod Borkiem</t>
  </si>
  <si>
    <t>3A</t>
  </si>
  <si>
    <t>Kancelaria leśnictwa Czułczyce 108/102</t>
  </si>
  <si>
    <t>22-105</t>
  </si>
  <si>
    <t>Okszów</t>
  </si>
  <si>
    <t>Stańków</t>
  </si>
  <si>
    <t>100A</t>
  </si>
  <si>
    <t>PLZKED100056123729</t>
  </si>
  <si>
    <t>590543580301143201</t>
  </si>
  <si>
    <t>Kancelaria leśnictwa Borek 110/10</t>
  </si>
  <si>
    <t>PLZKED100059258748</t>
  </si>
  <si>
    <t>590543580301143218</t>
  </si>
  <si>
    <t>Kancelaria leśnictwa Stańków 110/498</t>
  </si>
  <si>
    <t>PLZKED100059502864</t>
  </si>
  <si>
    <t>590543580301143171</t>
  </si>
  <si>
    <t>Kancelaria leśnictwa Wierzchowiny 110/34</t>
  </si>
  <si>
    <t>Depułtycze Królewskie Kol.</t>
  </si>
  <si>
    <t>PLZKED100060121947</t>
  </si>
  <si>
    <t>590543580301143225</t>
  </si>
  <si>
    <t>Nadleśnictwo Chełm 105/42</t>
  </si>
  <si>
    <t>PLZKED100020757226</t>
  </si>
  <si>
    <t>590543580301143195</t>
  </si>
  <si>
    <t>Kancelaria leśnictwa Wojsławice 108/160</t>
  </si>
  <si>
    <t>22-120</t>
  </si>
  <si>
    <t>Wojsławice</t>
  </si>
  <si>
    <t>Chełmska</t>
  </si>
  <si>
    <t>152A</t>
  </si>
  <si>
    <t>PLZKED100061325858</t>
  </si>
  <si>
    <t>590543580301138849</t>
  </si>
  <si>
    <t>Kancelaria leśnictw Haliczany i Podlaski 105/1707</t>
  </si>
  <si>
    <t>22-114</t>
  </si>
  <si>
    <t>Pobołowice Kolonia</t>
  </si>
  <si>
    <t>Pobołowice - Kolonia</t>
  </si>
  <si>
    <t>Łubinowa</t>
  </si>
  <si>
    <t>PLZKED100060771342</t>
  </si>
  <si>
    <t>590543580301145007</t>
  </si>
  <si>
    <t>Lubelska</t>
  </si>
  <si>
    <t>Gościeradów</t>
  </si>
  <si>
    <t>Nadleśnictwo Gościeradów</t>
  </si>
  <si>
    <t>23-275</t>
  </si>
  <si>
    <t>Gościeradów Folwark</t>
  </si>
  <si>
    <t>1D</t>
  </si>
  <si>
    <t>Kancelaria L. Dąbrowa</t>
  </si>
  <si>
    <t>1E</t>
  </si>
  <si>
    <t>480548105006257036</t>
  </si>
  <si>
    <t>590543550800299990</t>
  </si>
  <si>
    <t>Kancelaria L. Brzoza i Budy</t>
  </si>
  <si>
    <t>37-470</t>
  </si>
  <si>
    <t>Zaklików</t>
  </si>
  <si>
    <t>Lipa</t>
  </si>
  <si>
    <t>Wojska Polskiego</t>
  </si>
  <si>
    <t>480548105006354844</t>
  </si>
  <si>
    <t>590543550800290799</t>
  </si>
  <si>
    <t>Garaże przy biurze Nadl. Gościeradów</t>
  </si>
  <si>
    <t>480548109003216707</t>
  </si>
  <si>
    <t>590543550800213262</t>
  </si>
  <si>
    <t>Kancelaria L. Kotówka</t>
  </si>
  <si>
    <t>Księżomierz Dzierzkowska</t>
  </si>
  <si>
    <t>480548105006059400</t>
  </si>
  <si>
    <t>590543550800332550</t>
  </si>
  <si>
    <t>Kotłownia i klatka schodowa w bud. 15-rodz.</t>
  </si>
  <si>
    <t>480548109003216808</t>
  </si>
  <si>
    <t>590543550800213279</t>
  </si>
  <si>
    <t>Budynek administracyjno-biurowy Nadl. Gościeradów</t>
  </si>
  <si>
    <t>480548109003413737</t>
  </si>
  <si>
    <t>590543550800010427</t>
  </si>
  <si>
    <t>04143791</t>
  </si>
  <si>
    <t>0505-PV-1</t>
  </si>
  <si>
    <t>Kancelaria Leśnictwa Irena</t>
  </si>
  <si>
    <t>Irena</t>
  </si>
  <si>
    <t>480548105006932602</t>
  </si>
  <si>
    <t>590543550800312224</t>
  </si>
  <si>
    <t>Osada 4-rodz. Radomyśl n/Sanem</t>
  </si>
  <si>
    <t>37-455</t>
  </si>
  <si>
    <t>Radomysl n/Sanem</t>
  </si>
  <si>
    <t>Radomyśl n/Sanem</t>
  </si>
  <si>
    <t>480548105005176700</t>
  </si>
  <si>
    <t>590543550500481213</t>
  </si>
  <si>
    <t>02644788</t>
  </si>
  <si>
    <t>Kancelaria Lesnictwa Nowiny, Antoniów</t>
  </si>
  <si>
    <t>59A</t>
  </si>
  <si>
    <t>480548105006590472</t>
  </si>
  <si>
    <t>590543550500330252</t>
  </si>
  <si>
    <t>Przepompownia ścieków Radomyśl</t>
  </si>
  <si>
    <t>480548105006591684</t>
  </si>
  <si>
    <t>590543550500330276</t>
  </si>
  <si>
    <t>Kancelaria L. Świeciechów</t>
  </si>
  <si>
    <t>23-235</t>
  </si>
  <si>
    <t>Annopol</t>
  </si>
  <si>
    <t>Sucha Wólka</t>
  </si>
  <si>
    <t>480548105006493573</t>
  </si>
  <si>
    <t>590543550800293035</t>
  </si>
  <si>
    <t>lokal niemieszkalny - biuro</t>
  </si>
  <si>
    <t>590543550800439877</t>
  </si>
  <si>
    <t>Józefów</t>
  </si>
  <si>
    <t>Nadleśnictwo Józefów</t>
  </si>
  <si>
    <t>23-460</t>
  </si>
  <si>
    <t>Leśniczówka Oseredek</t>
  </si>
  <si>
    <t>22-672</t>
  </si>
  <si>
    <t>Susiec</t>
  </si>
  <si>
    <t>Oseredek</t>
  </si>
  <si>
    <t>126B</t>
  </si>
  <si>
    <t>PLZKED100010414295</t>
  </si>
  <si>
    <t>590543580200860513</t>
  </si>
  <si>
    <t>Pompownia</t>
  </si>
  <si>
    <t>Rybnica</t>
  </si>
  <si>
    <t>PLZKED100010415006</t>
  </si>
  <si>
    <t>590543580200860520</t>
  </si>
  <si>
    <t>Leśniczówka Borowiec</t>
  </si>
  <si>
    <t>23-413</t>
  </si>
  <si>
    <t>Obsza</t>
  </si>
  <si>
    <t>Borowiec</t>
  </si>
  <si>
    <t>PLZKED100019031333</t>
  </si>
  <si>
    <t>590543580101130357</t>
  </si>
  <si>
    <t>0507-PV-1</t>
  </si>
  <si>
    <t>Warsztat mechaniczny</t>
  </si>
  <si>
    <t>PLZKED100019046487</t>
  </si>
  <si>
    <t>590543580101130388</t>
  </si>
  <si>
    <t>PLZKED100019048814</t>
  </si>
  <si>
    <t>590543580101130395</t>
  </si>
  <si>
    <t>Budynek administracyjny - Straż Leśna</t>
  </si>
  <si>
    <t>PLZKED100019049117</t>
  </si>
  <si>
    <t>590543580101130371</t>
  </si>
  <si>
    <t>Zasilanie wieży p-poż</t>
  </si>
  <si>
    <t>Górnicza</t>
  </si>
  <si>
    <t>PLZKED100057973395</t>
  </si>
  <si>
    <t>590543580101130364</t>
  </si>
  <si>
    <t>Budynek administracyjny Hamernia</t>
  </si>
  <si>
    <t>PLZKED100054994283</t>
  </si>
  <si>
    <t>590543580101130340</t>
  </si>
  <si>
    <t>Szkółka Leśna budynek adm,gos,</t>
  </si>
  <si>
    <t>77A</t>
  </si>
  <si>
    <t>PLZKED100062412359</t>
  </si>
  <si>
    <t>590543580200200852</t>
  </si>
  <si>
    <t>Leśniczówka Tarnowola</t>
  </si>
  <si>
    <t>Tarnowola</t>
  </si>
  <si>
    <t>PLZKED100017578656</t>
  </si>
  <si>
    <t>590543580100805980</t>
  </si>
  <si>
    <t>Maszt dostrzegalni p,poż</t>
  </si>
  <si>
    <t>23-412</t>
  </si>
  <si>
    <t>Łukowa</t>
  </si>
  <si>
    <t>Osuchy</t>
  </si>
  <si>
    <t>PLZKED100062718719</t>
  </si>
  <si>
    <t>590543580101073937</t>
  </si>
  <si>
    <t>Nadleśnictwo Międzyrzec</t>
  </si>
  <si>
    <t>21-560</t>
  </si>
  <si>
    <t>M-c Podl.</t>
  </si>
  <si>
    <t>Warszawska 53 garaże</t>
  </si>
  <si>
    <t>Międzyrzec Podl</t>
  </si>
  <si>
    <t>PL_LUBD_0601022746_02</t>
  </si>
  <si>
    <t>590543520600057052</t>
  </si>
  <si>
    <t>PL_LUBD_0601038157_03</t>
  </si>
  <si>
    <t>590543520600049477</t>
  </si>
  <si>
    <t>Kancelaria Leśnictwa Bereza</t>
  </si>
  <si>
    <t>21-570</t>
  </si>
  <si>
    <t>Drelów</t>
  </si>
  <si>
    <t>Zahajki</t>
  </si>
  <si>
    <t>22A</t>
  </si>
  <si>
    <t>PL_LUBD_0601047537_06</t>
  </si>
  <si>
    <t>590543520600075230</t>
  </si>
  <si>
    <t>Kancelaria Leśnictwa Sokule</t>
  </si>
  <si>
    <t>Sokule</t>
  </si>
  <si>
    <t>101B</t>
  </si>
  <si>
    <t>PL_LUBD_0601047538_08</t>
  </si>
  <si>
    <t>590543520600092008</t>
  </si>
  <si>
    <t>Skarb Państwa Państwowe Gospodarstwo Leśne Lasy Państwowe Nadleśnictwo Rozwadów</t>
  </si>
  <si>
    <t>37-450</t>
  </si>
  <si>
    <t>Stalowa Wola</t>
  </si>
  <si>
    <t>Przemysłowa</t>
  </si>
  <si>
    <t>Biuro Nadleś. Rozwadów</t>
  </si>
  <si>
    <t>480548105005168212</t>
  </si>
  <si>
    <t>590543550500481015</t>
  </si>
  <si>
    <t>Oświetlenie teren Sosnowa</t>
  </si>
  <si>
    <t>480548105005168717</t>
  </si>
  <si>
    <t>590543550500265431</t>
  </si>
  <si>
    <t>Deszczownia Kotowa Wola</t>
  </si>
  <si>
    <t>37-416</t>
  </si>
  <si>
    <t>Zbydniów</t>
  </si>
  <si>
    <t>Kotowa Wola</t>
  </si>
  <si>
    <t>480548105005889648</t>
  </si>
  <si>
    <t>590543550500292314</t>
  </si>
  <si>
    <t>Zapolednik Szkółka</t>
  </si>
  <si>
    <t>Zapolednik</t>
  </si>
  <si>
    <t>480548108002490036</t>
  </si>
  <si>
    <t>590543550201203220</t>
  </si>
  <si>
    <t>Budynek Kancelarii Grębów</t>
  </si>
  <si>
    <t>Zabrnie</t>
  </si>
  <si>
    <t>480548102005711778</t>
  </si>
  <si>
    <t>590543550201259906</t>
  </si>
  <si>
    <t>PGL LP Nadleśnictwo Rudnik</t>
  </si>
  <si>
    <t>37-420</t>
  </si>
  <si>
    <t>Rudnik nad Sanem</t>
  </si>
  <si>
    <t>Prowizorka budowlana</t>
  </si>
  <si>
    <t>37-400</t>
  </si>
  <si>
    <t>Nisko</t>
  </si>
  <si>
    <t>Wilcza</t>
  </si>
  <si>
    <t>480548105006003523</t>
  </si>
  <si>
    <t>590543550500231788</t>
  </si>
  <si>
    <t>Budynek gospodarczy</t>
  </si>
  <si>
    <t>Nowosielec</t>
  </si>
  <si>
    <t>480548105006073847</t>
  </si>
  <si>
    <t>590543550500234802</t>
  </si>
  <si>
    <t>21a</t>
  </si>
  <si>
    <t>480548105005174171</t>
  </si>
  <si>
    <t>590543550500265479</t>
  </si>
  <si>
    <t>Lokal Administracyjny</t>
  </si>
  <si>
    <t>Przędzel</t>
  </si>
  <si>
    <t>Majora Hubala</t>
  </si>
  <si>
    <t>480548105005904503</t>
  </si>
  <si>
    <t>590543550500316638</t>
  </si>
  <si>
    <t>37-430</t>
  </si>
  <si>
    <t>Jeżowe</t>
  </si>
  <si>
    <t>Zalesie</t>
  </si>
  <si>
    <t>480548105005174070</t>
  </si>
  <si>
    <t>590543550700394207</t>
  </si>
  <si>
    <t>Kwatera Myśliwska</t>
  </si>
  <si>
    <t>480548105005172757</t>
  </si>
  <si>
    <t>590543550700565331</t>
  </si>
  <si>
    <t>Nadleśnictwo Rudnik</t>
  </si>
  <si>
    <t>480548105005172858</t>
  </si>
  <si>
    <t>590543550700565348</t>
  </si>
  <si>
    <t>480548105005173060</t>
  </si>
  <si>
    <t>590543550700565362</t>
  </si>
  <si>
    <t>Kancelaria leśnictwa</t>
  </si>
  <si>
    <t>480548105005173565</t>
  </si>
  <si>
    <t>590543550700565409</t>
  </si>
  <si>
    <t>Kopki</t>
  </si>
  <si>
    <t>Wygoda</t>
  </si>
  <si>
    <t>480548105005690901</t>
  </si>
  <si>
    <t>590543550700613728</t>
  </si>
  <si>
    <t>480548205000013607</t>
  </si>
  <si>
    <t>590543550700734775</t>
  </si>
  <si>
    <t>Sobibór</t>
  </si>
  <si>
    <t>Lasy Państwowe Nadleśnictwo Sobibór</t>
  </si>
  <si>
    <t>22-200</t>
  </si>
  <si>
    <t>Włodawa</t>
  </si>
  <si>
    <t>Kancelaria leś. Petryłów ZP 367/600</t>
  </si>
  <si>
    <t>22-235</t>
  </si>
  <si>
    <t>Hańsk</t>
  </si>
  <si>
    <t>Petryłów</t>
  </si>
  <si>
    <t>367/600</t>
  </si>
  <si>
    <t>PLZKED100060542784</t>
  </si>
  <si>
    <t>590543580301125115</t>
  </si>
  <si>
    <t>Żłobek</t>
  </si>
  <si>
    <t>Żłobek 50</t>
  </si>
  <si>
    <t>PLZKED100054965284</t>
  </si>
  <si>
    <t>590543580301125122</t>
  </si>
  <si>
    <t>Lokal biurowy 286</t>
  </si>
  <si>
    <t>Macoszyn Mały</t>
  </si>
  <si>
    <t>PLZKED100058320070</t>
  </si>
  <si>
    <t>590543580301125108</t>
  </si>
  <si>
    <t>Osowa</t>
  </si>
  <si>
    <t>PLZKED100058873374</t>
  </si>
  <si>
    <t>590543580301125092</t>
  </si>
  <si>
    <t>Budynek kancelarii Sobibór dz. 539</t>
  </si>
  <si>
    <t>PLZKED100059352415</t>
  </si>
  <si>
    <t>590543580301125085</t>
  </si>
  <si>
    <t>22-230</t>
  </si>
  <si>
    <t>Stulno</t>
  </si>
  <si>
    <t>Stulno 95</t>
  </si>
  <si>
    <t>PLZKED100059608049</t>
  </si>
  <si>
    <t>590543580301125078</t>
  </si>
  <si>
    <t>Kancelaria leśnictwa Okuninka</t>
  </si>
  <si>
    <t>Okuninka</t>
  </si>
  <si>
    <t>PLZKED100061171668</t>
  </si>
  <si>
    <t>590543580301126228</t>
  </si>
  <si>
    <t>Kancelaria leśnictwa Osowa, dz. 712/1</t>
  </si>
  <si>
    <t>PLZKED100061544514</t>
  </si>
  <si>
    <t>590543580301126556</t>
  </si>
  <si>
    <t>Skarb Państwa Państwowe Gospodarstwo Leśne Lasy Państwowe Nadleśnictwo Włodawa</t>
  </si>
  <si>
    <t>Suszno</t>
  </si>
  <si>
    <t>Wspólna</t>
  </si>
  <si>
    <t>Biuro n-ctwa</t>
  </si>
  <si>
    <t>PLZKED100001709759</t>
  </si>
  <si>
    <t>590543580301126136</t>
  </si>
  <si>
    <t>Budynek adm.-biur.</t>
  </si>
  <si>
    <t>22-205</t>
  </si>
  <si>
    <t>Wyryki</t>
  </si>
  <si>
    <t>Dobropol</t>
  </si>
  <si>
    <t>PLZKED100046064930</t>
  </si>
  <si>
    <t>590543580301126150</t>
  </si>
  <si>
    <t>Kancelaria Augustów</t>
  </si>
  <si>
    <t>Żuków</t>
  </si>
  <si>
    <t>PLZKED100046066142</t>
  </si>
  <si>
    <t>590543580301126167</t>
  </si>
  <si>
    <t>Kancelaria Romanów</t>
  </si>
  <si>
    <t>21-218</t>
  </si>
  <si>
    <t>Sosnówka</t>
  </si>
  <si>
    <t>Wygnanka</t>
  </si>
  <si>
    <t>PL_LUBD_0601009030_02</t>
  </si>
  <si>
    <t>590543520400066773</t>
  </si>
  <si>
    <t>Punkt P.Poż.</t>
  </si>
  <si>
    <t>22-244</t>
  </si>
  <si>
    <t>Stary Brus</t>
  </si>
  <si>
    <t>Kołacze</t>
  </si>
  <si>
    <t>PLZKED100001725725</t>
  </si>
  <si>
    <t>590543580301126143</t>
  </si>
  <si>
    <t>Zwierzyniec</t>
  </si>
  <si>
    <t>Nadleśnictwo Zwierzyniec</t>
  </si>
  <si>
    <t>22-470</t>
  </si>
  <si>
    <t>Zamojska</t>
  </si>
  <si>
    <t>Kancelaria Bukownica dz. 687/4 (l. Smolnik)</t>
  </si>
  <si>
    <t>23-407</t>
  </si>
  <si>
    <t>Tereszpol</t>
  </si>
  <si>
    <t>Bukownica</t>
  </si>
  <si>
    <t>PLZKED100060120735</t>
  </si>
  <si>
    <t>590543580100101600</t>
  </si>
  <si>
    <t>0530-PV-2</t>
  </si>
  <si>
    <t>Kancelaria l. Wólka</t>
  </si>
  <si>
    <t>22-442</t>
  </si>
  <si>
    <t>Adamów</t>
  </si>
  <si>
    <t>Szewnia Dolna</t>
  </si>
  <si>
    <t>PLZKED100002214361</t>
  </si>
  <si>
    <t>590543580101121317</t>
  </si>
  <si>
    <t>Kancelaria l. Adamów</t>
  </si>
  <si>
    <t>PLZKED100002328539</t>
  </si>
  <si>
    <t>590543580101121355</t>
  </si>
  <si>
    <t>Leśny Ośrodek Nasienny</t>
  </si>
  <si>
    <t>Szczepankiewicza</t>
  </si>
  <si>
    <t>PLZKED100002374817</t>
  </si>
  <si>
    <t>590543580101121348</t>
  </si>
  <si>
    <t>0530-PV-3</t>
  </si>
  <si>
    <t>PLZKED100002381483</t>
  </si>
  <si>
    <t>590543580101121331</t>
  </si>
  <si>
    <t>Kancelaria i pok. gościnne</t>
  </si>
  <si>
    <t>22-413</t>
  </si>
  <si>
    <t>Nielisz</t>
  </si>
  <si>
    <t>PLZKED100046184360</t>
  </si>
  <si>
    <t>590543580101121324</t>
  </si>
  <si>
    <t>Kancelaria l. Kukiełki</t>
  </si>
  <si>
    <t>193A</t>
  </si>
  <si>
    <t>PLZKED100057849925</t>
  </si>
  <si>
    <t>590543580101130456</t>
  </si>
  <si>
    <t>Kancelaria l. Zielone</t>
  </si>
  <si>
    <t>22-440</t>
  </si>
  <si>
    <t>Krasnobród</t>
  </si>
  <si>
    <t>Majdan Wielki</t>
  </si>
  <si>
    <t>Tomaszowska</t>
  </si>
  <si>
    <t>PLZKED100002338643</t>
  </si>
  <si>
    <t>590543580101123311</t>
  </si>
  <si>
    <t>Pokoje gościnne</t>
  </si>
  <si>
    <t>Brzeziny</t>
  </si>
  <si>
    <t>Nadleśnictwo Brzeziny</t>
  </si>
  <si>
    <t>95-040</t>
  </si>
  <si>
    <t>Koluszki</t>
  </si>
  <si>
    <t>Kaletnik</t>
  </si>
  <si>
    <t>Główna</t>
  </si>
  <si>
    <t>Studnia osiedlowa</t>
  </si>
  <si>
    <t>95-060</t>
  </si>
  <si>
    <t>Tadzin</t>
  </si>
  <si>
    <t>PLZELD040032220140</t>
  </si>
  <si>
    <t>590543540400036873</t>
  </si>
  <si>
    <t>92-701</t>
  </si>
  <si>
    <t>Łódź 35</t>
  </si>
  <si>
    <t>Wiączyń Dolny</t>
  </si>
  <si>
    <t>PLZELD040032230141</t>
  </si>
  <si>
    <t>590543540400266942</t>
  </si>
  <si>
    <t>97-221</t>
  </si>
  <si>
    <t>Rokiciny</t>
  </si>
  <si>
    <t>Mikołajów</t>
  </si>
  <si>
    <t>PLZELD060030160182</t>
  </si>
  <si>
    <t>590543540600006287</t>
  </si>
  <si>
    <t>PLZELD060030150181</t>
  </si>
  <si>
    <t>590543540400961779</t>
  </si>
  <si>
    <t>0602-PV-1</t>
  </si>
  <si>
    <t>Lasy Państwowe Nadleśnictwo Kolumna</t>
  </si>
  <si>
    <t>98-100</t>
  </si>
  <si>
    <t>Łask</t>
  </si>
  <si>
    <t>Leśników Polskich</t>
  </si>
  <si>
    <t>1/c</t>
  </si>
  <si>
    <t>Szkółka Leśna, złącze naprzeciwko trafo ks. 5851</t>
  </si>
  <si>
    <t>95-081</t>
  </si>
  <si>
    <t>Dłutów</t>
  </si>
  <si>
    <t>Drzewociny</t>
  </si>
  <si>
    <t>Orange Energia Sp. z o.o.</t>
  </si>
  <si>
    <t>PLZELD010032390173</t>
  </si>
  <si>
    <t>590543540100118176</t>
  </si>
  <si>
    <t>Warsztat Mechaniczny</t>
  </si>
  <si>
    <t>PLZELD030001170112</t>
  </si>
  <si>
    <t>590543540300227005</t>
  </si>
  <si>
    <t>04102799</t>
  </si>
  <si>
    <t>PLZELD010026070123</t>
  </si>
  <si>
    <t>590543540100418375</t>
  </si>
  <si>
    <t>Biuro Nadleśnictwa Kolumna</t>
  </si>
  <si>
    <t>PLZELD090012240120</t>
  </si>
  <si>
    <t>590543540300090814</t>
  </si>
  <si>
    <t>0606-PV-2</t>
  </si>
  <si>
    <t>Opoczno</t>
  </si>
  <si>
    <t>Państwowe Gospodarstwo Leśne Lasy Państwowe Nadleśnictwo Opoczno</t>
  </si>
  <si>
    <t>26-300</t>
  </si>
  <si>
    <t>Sitowa</t>
  </si>
  <si>
    <t>Biuro Nadleśnictwa Opoczno -Sitowa 15</t>
  </si>
  <si>
    <t>PLZELD061026990149</t>
  </si>
  <si>
    <t>590543540600324770</t>
  </si>
  <si>
    <t>0609-PV-1, 0609-PV-2</t>
  </si>
  <si>
    <t>Bukowiec Opoczyński</t>
  </si>
  <si>
    <t>PLZELD060006670161</t>
  </si>
  <si>
    <t>590543540600000704</t>
  </si>
  <si>
    <t>wieża dostrzegalnia przeciwpożarowa, działka 357 Sielec</t>
  </si>
  <si>
    <t>26-330</t>
  </si>
  <si>
    <t>Żarnów</t>
  </si>
  <si>
    <t>Sielec, dz. 357</t>
  </si>
  <si>
    <t>PLZELD061092930147</t>
  </si>
  <si>
    <t>590543540600361447</t>
  </si>
  <si>
    <t>Leśniczówka Białaczów</t>
  </si>
  <si>
    <t>26-307</t>
  </si>
  <si>
    <t>Białaczów</t>
  </si>
  <si>
    <t>Piotrkowska</t>
  </si>
  <si>
    <t>PLZELD060033940172</t>
  </si>
  <si>
    <t>590543540600237544</t>
  </si>
  <si>
    <t>Nadleśnictwo Piotrków</t>
  </si>
  <si>
    <t>Wieża Obserwacyjna</t>
  </si>
  <si>
    <t>97-340</t>
  </si>
  <si>
    <t>Rozprza</t>
  </si>
  <si>
    <t>Straszów</t>
  </si>
  <si>
    <t>590543540100387848</t>
  </si>
  <si>
    <t>Nadleśnictwo Radziwiłłów</t>
  </si>
  <si>
    <t>96-330</t>
  </si>
  <si>
    <t>Puszcza Mariańska</t>
  </si>
  <si>
    <t>Senatorówka</t>
  </si>
  <si>
    <t>Nadleśnictwo -ośw.terenu</t>
  </si>
  <si>
    <t>PLZELD020054080138</t>
  </si>
  <si>
    <t>590543540200020027</t>
  </si>
  <si>
    <t>Nadleśnictwo -budynek gospodarczy</t>
  </si>
  <si>
    <t>PLZELD020054090139</t>
  </si>
  <si>
    <t>590543540200321582</t>
  </si>
  <si>
    <t>0614-PV-1</t>
  </si>
  <si>
    <t>Skierniewice</t>
  </si>
  <si>
    <t>Nadleśnictwo Skierniewice</t>
  </si>
  <si>
    <t>96-100</t>
  </si>
  <si>
    <t>Maków</t>
  </si>
  <si>
    <t>Nowe biuro Nadleśnictwa</t>
  </si>
  <si>
    <t>PLZELD021302620153</t>
  </si>
  <si>
    <t>590543540200401673</t>
  </si>
  <si>
    <t>01790170</t>
  </si>
  <si>
    <t>0618-PV-1</t>
  </si>
  <si>
    <t>Punkt obserwacyjny p/poż.</t>
  </si>
  <si>
    <t>Ruda</t>
  </si>
  <si>
    <t>PLZELD020021380166</t>
  </si>
  <si>
    <t>590543540200026128</t>
  </si>
  <si>
    <t>Warsztat samochodowy + stolarnia</t>
  </si>
  <si>
    <t>PLZELD020021350163</t>
  </si>
  <si>
    <t>590543540200315413</t>
  </si>
  <si>
    <t>Hydrofornia osiedlowa + szkółka leśna</t>
  </si>
  <si>
    <t>PLZELD020021310159</t>
  </si>
  <si>
    <t>590543540200309344</t>
  </si>
  <si>
    <t>Stare biuro</t>
  </si>
  <si>
    <t>PLZELD020021300158</t>
  </si>
  <si>
    <t>590543540200385836</t>
  </si>
  <si>
    <t>PLZELD020021360164</t>
  </si>
  <si>
    <t>590543540200233557</t>
  </si>
  <si>
    <t>Spała</t>
  </si>
  <si>
    <t>Nadleśnictwo Spała</t>
  </si>
  <si>
    <t>97-215</t>
  </si>
  <si>
    <t>Inowłódz</t>
  </si>
  <si>
    <t>Dom Pamięci - muzeum</t>
  </si>
  <si>
    <t>Pre. I. Mościckiego</t>
  </si>
  <si>
    <t>PLZELD060027330190</t>
  </si>
  <si>
    <t>590543540600111325</t>
  </si>
  <si>
    <t>Holel dewizowy dla myśl.</t>
  </si>
  <si>
    <t>97-220</t>
  </si>
  <si>
    <t>Rzeczyca</t>
  </si>
  <si>
    <t>Glina</t>
  </si>
  <si>
    <t>PLZELD060027290186</t>
  </si>
  <si>
    <t>590543540600119482</t>
  </si>
  <si>
    <t>leśnictwo Jasień</t>
  </si>
  <si>
    <t>PLZELD060004000185</t>
  </si>
  <si>
    <t>590543540600201644</t>
  </si>
  <si>
    <t>0619-PV-2</t>
  </si>
  <si>
    <t>kancelaria L. Małomierz</t>
  </si>
  <si>
    <t>5A</t>
  </si>
  <si>
    <t>PLZELD060027490109</t>
  </si>
  <si>
    <t>590543540600127661</t>
  </si>
  <si>
    <t>Kancelaria L.Kierz</t>
  </si>
  <si>
    <t>97-217</t>
  </si>
  <si>
    <t>Lubochnia</t>
  </si>
  <si>
    <t>Rzekietka</t>
  </si>
  <si>
    <t>590543540601125864</t>
  </si>
  <si>
    <t>Złoczew</t>
  </si>
  <si>
    <t>Lasy Państwowe Nadleśnictwo Złoczew</t>
  </si>
  <si>
    <t>98-270</t>
  </si>
  <si>
    <t>Kancelaria- Biuro</t>
  </si>
  <si>
    <t>98-277</t>
  </si>
  <si>
    <t>Brąszewice</t>
  </si>
  <si>
    <t>Brąszewice 223</t>
  </si>
  <si>
    <t>PLZELD070034080116</t>
  </si>
  <si>
    <t>590543540500329202</t>
  </si>
  <si>
    <t>98-210</t>
  </si>
  <si>
    <t>Sieradz</t>
  </si>
  <si>
    <t>Budziczna</t>
  </si>
  <si>
    <t>PLZELD030017690115</t>
  </si>
  <si>
    <t>590543540300404178</t>
  </si>
  <si>
    <t>Nadleśnictwo Złoczew-Budziczna</t>
  </si>
  <si>
    <t>PLZELD030017680114</t>
  </si>
  <si>
    <t>590543540300031213</t>
  </si>
  <si>
    <t>Nadleśnictwo Złoczew</t>
  </si>
  <si>
    <t>98-275</t>
  </si>
  <si>
    <t>Brzeźnio</t>
  </si>
  <si>
    <t>Lipno</t>
  </si>
  <si>
    <t>PLZELD070015540105</t>
  </si>
  <si>
    <t>590543540500106919</t>
  </si>
  <si>
    <t>Wieża p-pożarowa</t>
  </si>
  <si>
    <t>98-235</t>
  </si>
  <si>
    <t>Błaszki</t>
  </si>
  <si>
    <t>Jasionna</t>
  </si>
  <si>
    <t>PLZELD030017700116</t>
  </si>
  <si>
    <t>590543540300298494</t>
  </si>
  <si>
    <t>Budynek Biura</t>
  </si>
  <si>
    <t>PLZELD070622290155</t>
  </si>
  <si>
    <t>590543540500149640</t>
  </si>
  <si>
    <t>04097029</t>
  </si>
  <si>
    <t>0621-PV-1</t>
  </si>
  <si>
    <t>Szkółka</t>
  </si>
  <si>
    <t>98-285</t>
  </si>
  <si>
    <t>Wróblew</t>
  </si>
  <si>
    <t>Smardzew 0</t>
  </si>
  <si>
    <t>PLZELD030017710117</t>
  </si>
  <si>
    <t>590543540300181765</t>
  </si>
  <si>
    <t>brak nazwy</t>
  </si>
  <si>
    <t>Budziczna 1/dz.757</t>
  </si>
  <si>
    <t>PLZELD030796390191</t>
  </si>
  <si>
    <t>590543540301412646</t>
  </si>
  <si>
    <t>Ciechanów</t>
  </si>
  <si>
    <t>Nadleśnictwo Ciechanów</t>
  </si>
  <si>
    <t>06-400</t>
  </si>
  <si>
    <t>Płocka</t>
  </si>
  <si>
    <t>21C</t>
  </si>
  <si>
    <t>PL0037720007802541</t>
  </si>
  <si>
    <t>590243872015327446</t>
  </si>
  <si>
    <t>biuro Nadleśnictwa - dozorcówka</t>
  </si>
  <si>
    <t>PL0037720007802642</t>
  </si>
  <si>
    <t>590243872015327453</t>
  </si>
  <si>
    <t>06-452</t>
  </si>
  <si>
    <t>Ościsłowo</t>
  </si>
  <si>
    <t>Sulerzyż</t>
  </si>
  <si>
    <t>PL0037720007802844</t>
  </si>
  <si>
    <t>590243872015442941</t>
  </si>
  <si>
    <t>leśniczówka Bogdanka część łowiecko-adm.</t>
  </si>
  <si>
    <t>06-461</t>
  </si>
  <si>
    <t>Regimin</t>
  </si>
  <si>
    <t>Pniewo Czeruchy</t>
  </si>
  <si>
    <t>PL0037720007802743</t>
  </si>
  <si>
    <t>590243872015492533</t>
  </si>
  <si>
    <t>Górowo Iławeckie</t>
  </si>
  <si>
    <t>SKARB PAŃSTWA PAŃSTWOWE GOSPODARSTWO LEŚNE LASY PAŃSTWOWE NADLEŚNICTWO GÓROWO IŁAWECKIE</t>
  </si>
  <si>
    <t>11-220</t>
  </si>
  <si>
    <t>30A</t>
  </si>
  <si>
    <t>podwójna kancelaria w m. Pieszkowo</t>
  </si>
  <si>
    <t>PIESZKOWO</t>
  </si>
  <si>
    <t>590243862041110846</t>
  </si>
  <si>
    <t>deszczownia</t>
  </si>
  <si>
    <t>Nowa Wieś Iławecka</t>
  </si>
  <si>
    <t>PL0037620033617338</t>
  </si>
  <si>
    <t>590243862005506920</t>
  </si>
  <si>
    <t>magazyn - zaplecze techniczne</t>
  </si>
  <si>
    <t>GÓROWO IŁAWECKIE</t>
  </si>
  <si>
    <t>SIKORSKIEGO</t>
  </si>
  <si>
    <t>PL0037620000082501</t>
  </si>
  <si>
    <t>590243862005583556</t>
  </si>
  <si>
    <t>biurowiec</t>
  </si>
  <si>
    <t>PL0037620033433038</t>
  </si>
  <si>
    <t>590243862005336671</t>
  </si>
  <si>
    <t>0706-PV-1</t>
  </si>
  <si>
    <t>Iława</t>
  </si>
  <si>
    <t>Nadleśnictwo Iława</t>
  </si>
  <si>
    <t>14-200</t>
  </si>
  <si>
    <t>Smolniki</t>
  </si>
  <si>
    <t>Leśniczówka OHZ</t>
  </si>
  <si>
    <t>Dziarnówko</t>
  </si>
  <si>
    <t>PL0037660000179200</t>
  </si>
  <si>
    <t>590243866005927747</t>
  </si>
  <si>
    <t>14-120</t>
  </si>
  <si>
    <t>Dąbrówno</t>
  </si>
  <si>
    <t>Gardyny</t>
  </si>
  <si>
    <t>PL0037660033400436</t>
  </si>
  <si>
    <t>590243866005748571</t>
  </si>
  <si>
    <t>Leśniczówka Makowo</t>
  </si>
  <si>
    <t>14-204</t>
  </si>
  <si>
    <t>Rudzienice</t>
  </si>
  <si>
    <t>Emilianowo</t>
  </si>
  <si>
    <t>PL0037660035915766</t>
  </si>
  <si>
    <t>590243866005900467</t>
  </si>
  <si>
    <t>Gardzień - gospodarczy</t>
  </si>
  <si>
    <t>14-241</t>
  </si>
  <si>
    <t>Ząbrowo</t>
  </si>
  <si>
    <t>Gardzień</t>
  </si>
  <si>
    <t>PL0037660132380044</t>
  </si>
  <si>
    <t>590243866005707912</t>
  </si>
  <si>
    <t>Siedziba Biura Nadleśnictwa</t>
  </si>
  <si>
    <t>PL0037660000400610</t>
  </si>
  <si>
    <t>590243866040860115</t>
  </si>
  <si>
    <t>Kudypy</t>
  </si>
  <si>
    <t>Lasy Państwowe Nadleśnictwo Kudypy</t>
  </si>
  <si>
    <t>11-036</t>
  </si>
  <si>
    <t>Gietrzwałd</t>
  </si>
  <si>
    <t>budynek gospodarczy Kudypy 4B</t>
  </si>
  <si>
    <t>PL0037630134474181</t>
  </si>
  <si>
    <t>590243863000488372</t>
  </si>
  <si>
    <t>Arboretum Kudypy 2A</t>
  </si>
  <si>
    <t>PL0037630035928851</t>
  </si>
  <si>
    <t>590243863000976091</t>
  </si>
  <si>
    <t>garaże Kudypy 4A</t>
  </si>
  <si>
    <t>PL0037630118048243</t>
  </si>
  <si>
    <t>590243863000238519</t>
  </si>
  <si>
    <t>Chłodnia kontenerowa</t>
  </si>
  <si>
    <t>Skwary</t>
  </si>
  <si>
    <t>590243864044052925</t>
  </si>
  <si>
    <t>NADLEŚNICTWO KUDYPY, KUDYPY 4</t>
  </si>
  <si>
    <t>PL0037630033616211</t>
  </si>
  <si>
    <t>590243863000764933</t>
  </si>
  <si>
    <t>Orneta</t>
  </si>
  <si>
    <t>Państwowe Gospodarstwo Leśne Lasy Państwowe Nadleśnictwo Orneta</t>
  </si>
  <si>
    <t>11-130</t>
  </si>
  <si>
    <t>PL0037220111062806</t>
  </si>
  <si>
    <t>590243822002454402</t>
  </si>
  <si>
    <t>00140172</t>
  </si>
  <si>
    <t>Budynek Nadleśnictwa Orneta</t>
  </si>
  <si>
    <t>PL0037220111048355</t>
  </si>
  <si>
    <t>590243822002535880</t>
  </si>
  <si>
    <t>00140175</t>
  </si>
  <si>
    <t>Sala edukacyjna Zacisze</t>
  </si>
  <si>
    <t>Polna</t>
  </si>
  <si>
    <t>PL0037220111401801</t>
  </si>
  <si>
    <t>590243822002461868</t>
  </si>
  <si>
    <t>Sala edukacyjna Wałsza</t>
  </si>
  <si>
    <t>14-520</t>
  </si>
  <si>
    <t>Pieniężno</t>
  </si>
  <si>
    <t>Park</t>
  </si>
  <si>
    <t>PL0037220110866681</t>
  </si>
  <si>
    <t>590243822002528028</t>
  </si>
  <si>
    <t>Lidzbark</t>
  </si>
  <si>
    <t>Nadleśnictwo Lidzbark</t>
  </si>
  <si>
    <t>13-230</t>
  </si>
  <si>
    <t>Lidzbark-Nadleśnictwo</t>
  </si>
  <si>
    <t>kwatera myśliwska</t>
  </si>
  <si>
    <t>09-304</t>
  </si>
  <si>
    <t>Lubowidz</t>
  </si>
  <si>
    <t>Konopaty</t>
  </si>
  <si>
    <t>PL0037760026205494</t>
  </si>
  <si>
    <t>590243876030541283</t>
  </si>
  <si>
    <t>C12w</t>
  </si>
  <si>
    <t>biuro nadleśnictwa</t>
  </si>
  <si>
    <t>PL0037760026269960</t>
  </si>
  <si>
    <t>590243876031102247</t>
  </si>
  <si>
    <t>Piaseczno</t>
  </si>
  <si>
    <t>PL0037760026270061</t>
  </si>
  <si>
    <t>590243876031110723</t>
  </si>
  <si>
    <t>bażantarnia</t>
  </si>
  <si>
    <t>PL0037760026270465</t>
  </si>
  <si>
    <t>590243876030392137</t>
  </si>
  <si>
    <t>Miłomłyn</t>
  </si>
  <si>
    <t>Skarb Państwa PGL LP Nadleśnictwo Miłomłyn</t>
  </si>
  <si>
    <t>14-140</t>
  </si>
  <si>
    <t>Nadleśna</t>
  </si>
  <si>
    <t>biuro Nadleśnicta</t>
  </si>
  <si>
    <t>PL0037640124641193</t>
  </si>
  <si>
    <t>590243864001370161</t>
  </si>
  <si>
    <t>14-100</t>
  </si>
  <si>
    <t>Ostróda</t>
  </si>
  <si>
    <t>Ruś Mała</t>
  </si>
  <si>
    <t>PL0037640033601441</t>
  </si>
  <si>
    <t>590243864001730750</t>
  </si>
  <si>
    <t>0712-PV-1</t>
  </si>
  <si>
    <t>Leśniczówka Borsuki</t>
  </si>
  <si>
    <t>Glimy</t>
  </si>
  <si>
    <t>PL0037640000559503</t>
  </si>
  <si>
    <t>590243864041332204</t>
  </si>
  <si>
    <t>Kancelaria L. Piekło</t>
  </si>
  <si>
    <t>14-230</t>
  </si>
  <si>
    <t>Zalewo</t>
  </si>
  <si>
    <t>Boreczno</t>
  </si>
  <si>
    <t>46A</t>
  </si>
  <si>
    <t>PL0037660000400506</t>
  </si>
  <si>
    <t>590243866040856033</t>
  </si>
  <si>
    <t>Młynary</t>
  </si>
  <si>
    <t>LASY PAŃSTWOWE NADLEŚNICTWO MŁYNARY</t>
  </si>
  <si>
    <t>14-420</t>
  </si>
  <si>
    <t>21A</t>
  </si>
  <si>
    <t>PL0037220111560435</t>
  </si>
  <si>
    <t>590243822002461875</t>
  </si>
  <si>
    <t>baza-warsztat</t>
  </si>
  <si>
    <t>PL0037220111567206</t>
  </si>
  <si>
    <t>590243822002666614</t>
  </si>
  <si>
    <t>0713-PV-4</t>
  </si>
  <si>
    <t>OHZ Strużyna</t>
  </si>
  <si>
    <t>14-300</t>
  </si>
  <si>
    <t>Morąg</t>
  </si>
  <si>
    <t>Strużyna</t>
  </si>
  <si>
    <t>PL0037640123303910</t>
  </si>
  <si>
    <t>590243864001502944</t>
  </si>
  <si>
    <t>KANCELARIE W MARKOWIE</t>
  </si>
  <si>
    <t>MARKOWO</t>
  </si>
  <si>
    <t>590243864042941832</t>
  </si>
  <si>
    <t>0713-PV-1</t>
  </si>
  <si>
    <t>podwójna kancelaria leśnictw Godkowo i Tatary</t>
  </si>
  <si>
    <t>14-407</t>
  </si>
  <si>
    <t>Godkowo</t>
  </si>
  <si>
    <t>590243822043784681</t>
  </si>
  <si>
    <t>0713-PV-2</t>
  </si>
  <si>
    <t>podwójna kancelaria leśnictw Zwierzyniec i Kisielewo</t>
  </si>
  <si>
    <t>14-400</t>
  </si>
  <si>
    <t>Pasłęk</t>
  </si>
  <si>
    <t>Kwiatajny</t>
  </si>
  <si>
    <t>25B</t>
  </si>
  <si>
    <t>590243821043775804</t>
  </si>
  <si>
    <t>0713-PV-3</t>
  </si>
  <si>
    <t>Nidzica</t>
  </si>
  <si>
    <t>Nadleśnictwo Nidzica</t>
  </si>
  <si>
    <t>13-100</t>
  </si>
  <si>
    <t>Leśnictwo/łowiectwo</t>
  </si>
  <si>
    <t>Koniuszyn</t>
  </si>
  <si>
    <t>PL0037650129648502</t>
  </si>
  <si>
    <t>590243865002294517</t>
  </si>
  <si>
    <t>Budynek biurowy Nibork Drugi</t>
  </si>
  <si>
    <t>Nibork Drugi</t>
  </si>
  <si>
    <t>590243865043995381</t>
  </si>
  <si>
    <t>0716-PV-2</t>
  </si>
  <si>
    <t>Budynek administracyjno-biurowy</t>
  </si>
  <si>
    <t>13-113</t>
  </si>
  <si>
    <t>Janowo</t>
  </si>
  <si>
    <t>Muszaki</t>
  </si>
  <si>
    <t>590243865002387608</t>
  </si>
  <si>
    <t>0716-PV-1</t>
  </si>
  <si>
    <t>PL0037650127097301</t>
  </si>
  <si>
    <t>590243865002306753</t>
  </si>
  <si>
    <t>Olsztynek</t>
  </si>
  <si>
    <t>Nadleśnictwo Olsztynek</t>
  </si>
  <si>
    <t>11-015</t>
  </si>
  <si>
    <t>Mrongowiusza</t>
  </si>
  <si>
    <t>magazyn, garaże, oświetlenie</t>
  </si>
  <si>
    <t>Audax Renewables Polska Spółka z ograniczoną odpowiedzialnością</t>
  </si>
  <si>
    <t>PL0037640121901349</t>
  </si>
  <si>
    <t>590243864001247500</t>
  </si>
  <si>
    <t>0718-PV-2</t>
  </si>
  <si>
    <t>PL0037640121901450</t>
  </si>
  <si>
    <t>590243864001744252</t>
  </si>
  <si>
    <t>0718-PV-1</t>
  </si>
  <si>
    <t>Gospodarstwo Szkółkarskie</t>
  </si>
  <si>
    <t>14-107</t>
  </si>
  <si>
    <t>Gierzwałd</t>
  </si>
  <si>
    <t>Mielno</t>
  </si>
  <si>
    <t>PL0037640123666850</t>
  </si>
  <si>
    <t>590243864001335153</t>
  </si>
  <si>
    <t>Kancelaria leśnictwa Tymawa</t>
  </si>
  <si>
    <t>31A</t>
  </si>
  <si>
    <t>PL0037640000533107</t>
  </si>
  <si>
    <t>590243864041179991</t>
  </si>
  <si>
    <t>Ostrołęka</t>
  </si>
  <si>
    <t>PGL LP Nadleśnictwo Ostrołęka</t>
  </si>
  <si>
    <t>07-412</t>
  </si>
  <si>
    <t>T. Zawadzkiego "Zośki"</t>
  </si>
  <si>
    <t>wieża p-poż</t>
  </si>
  <si>
    <t>07-402</t>
  </si>
  <si>
    <t>Lelis</t>
  </si>
  <si>
    <t>Gibałka</t>
  </si>
  <si>
    <t>PL_ZEWD_1415005825_04</t>
  </si>
  <si>
    <t>590543570300935907</t>
  </si>
  <si>
    <t>07-416</t>
  </si>
  <si>
    <t>Olszewo-Borki</t>
  </si>
  <si>
    <t>Nowa Wieś</t>
  </si>
  <si>
    <t>2B</t>
  </si>
  <si>
    <t>PL_ZEWD_1415032611_08</t>
  </si>
  <si>
    <t>590543570300984660</t>
  </si>
  <si>
    <t>Studnia ppoż</t>
  </si>
  <si>
    <t>06-216</t>
  </si>
  <si>
    <t>Sypniewo</t>
  </si>
  <si>
    <t>Glinki Rafały</t>
  </si>
  <si>
    <t>dz. 2222/4</t>
  </si>
  <si>
    <t>PL_ZEWD_1415027441_08</t>
  </si>
  <si>
    <t>590543570300964778</t>
  </si>
  <si>
    <t>Kancelaria 2 leśnictw</t>
  </si>
  <si>
    <t>Dąbrówka</t>
  </si>
  <si>
    <t>82G</t>
  </si>
  <si>
    <t>PL_ZEWD_1415032198_04</t>
  </si>
  <si>
    <t>590543570300984769</t>
  </si>
  <si>
    <t>07-440</t>
  </si>
  <si>
    <t>Goworowo</t>
  </si>
  <si>
    <t>Lipianka</t>
  </si>
  <si>
    <t>PL_ZEWD_1415032489_01</t>
  </si>
  <si>
    <t>590543570300984721</t>
  </si>
  <si>
    <t>PL_ZEWD_1461013745_05</t>
  </si>
  <si>
    <t>590543570300963412</t>
  </si>
  <si>
    <t>studnia ppoż.</t>
  </si>
  <si>
    <t>06-320</t>
  </si>
  <si>
    <t>Baranowo</t>
  </si>
  <si>
    <t>Zimna Woda</t>
  </si>
  <si>
    <t>dz. 2042/6</t>
  </si>
  <si>
    <t>PL_ZEWD_1415033961_04</t>
  </si>
  <si>
    <t>590543570300934658</t>
  </si>
  <si>
    <t>studnia</t>
  </si>
  <si>
    <t>Kobylin</t>
  </si>
  <si>
    <t>dz. 754/2</t>
  </si>
  <si>
    <t>PL_ZEWD_1415033661_00</t>
  </si>
  <si>
    <t>590543570300983069</t>
  </si>
  <si>
    <t>Kancelaria Lelis Łodziska</t>
  </si>
  <si>
    <t>Słoneczna</t>
  </si>
  <si>
    <t>PL_ZEWD_1415034996_08</t>
  </si>
  <si>
    <t>590543570300924581</t>
  </si>
  <si>
    <t>Kancelaria leśnictwa Goworowo (budowa)</t>
  </si>
  <si>
    <t>Brzeźno</t>
  </si>
  <si>
    <t>dz. 181/3374</t>
  </si>
  <si>
    <t>PL_ZEWD_1415036822_03</t>
  </si>
  <si>
    <t>590543570301042369</t>
  </si>
  <si>
    <t>Kancelaria Leśnictwa Czerwin</t>
  </si>
  <si>
    <t>07-407</t>
  </si>
  <si>
    <t>Czerwin</t>
  </si>
  <si>
    <t>590543570301060721</t>
  </si>
  <si>
    <t>Wiata na ścieżce edukacyjnej w Łęgu Starościńskim</t>
  </si>
  <si>
    <t>Łęg Starościński</t>
  </si>
  <si>
    <t>dz. 1866</t>
  </si>
  <si>
    <t>590543570301068031</t>
  </si>
  <si>
    <t>Przasnysz</t>
  </si>
  <si>
    <t>Nadleśnictwo Przasnysz</t>
  </si>
  <si>
    <t>06-300</t>
  </si>
  <si>
    <t>Zawodzie</t>
  </si>
  <si>
    <t>Kancelaria L. Przejmy</t>
  </si>
  <si>
    <t>06-323</t>
  </si>
  <si>
    <t>Jednorożec</t>
  </si>
  <si>
    <t>Przejmy</t>
  </si>
  <si>
    <t>PL_ZEWD_1422005888_05</t>
  </si>
  <si>
    <t>590543570300981218</t>
  </si>
  <si>
    <t>Studnia L. Przejmy</t>
  </si>
  <si>
    <t>PL_ZEWD_1422009524_07</t>
  </si>
  <si>
    <t>590543570300980778</t>
  </si>
  <si>
    <t>Budynek biurowy Nadleśnictwa</t>
  </si>
  <si>
    <t>PL_ZEWD_1422010922_08</t>
  </si>
  <si>
    <t>590543570300980662</t>
  </si>
  <si>
    <t>Szkółka Leśna-budynek administracyjny</t>
  </si>
  <si>
    <t>Wyrąb Karwacki</t>
  </si>
  <si>
    <t>PL_ZEWD_1422016374_01</t>
  </si>
  <si>
    <t>590543570300979970</t>
  </si>
  <si>
    <t>Garaże Nadleśnictwa</t>
  </si>
  <si>
    <t>PL_ZEWD_1422016995_09</t>
  </si>
  <si>
    <t>590543570300979925</t>
  </si>
  <si>
    <t>Wież p-poż.; Ostrowe Stańczyki; Leśnictwo Krzynowłoga Mała</t>
  </si>
  <si>
    <t>06-316</t>
  </si>
  <si>
    <t>Krzynowłoga Mała</t>
  </si>
  <si>
    <t>Ostrowe Stańczyki</t>
  </si>
  <si>
    <t>PL_ZEWD_1422019552_06</t>
  </si>
  <si>
    <t>590543570300991804</t>
  </si>
  <si>
    <t>Nadleśnictwo Srokowo</t>
  </si>
  <si>
    <t>Szkółka deszczownia</t>
  </si>
  <si>
    <t>Osikowo</t>
  </si>
  <si>
    <t>dz nr 3080 / 4</t>
  </si>
  <si>
    <t>PL0037610135040453</t>
  </si>
  <si>
    <t>590243861004736826</t>
  </si>
  <si>
    <t>PL0037610104949942</t>
  </si>
  <si>
    <t>590243861005039643</t>
  </si>
  <si>
    <t>Garaż</t>
  </si>
  <si>
    <t>11-400</t>
  </si>
  <si>
    <t>Kętrzyn</t>
  </si>
  <si>
    <t>PL0037610101184524</t>
  </si>
  <si>
    <t>590243861004845917</t>
  </si>
  <si>
    <t>Garaż posesja nadleśnictwa</t>
  </si>
  <si>
    <t>PL0037610104971564</t>
  </si>
  <si>
    <t>590243861004983923</t>
  </si>
  <si>
    <t>0725-PV-1</t>
  </si>
  <si>
    <t>PL0037610104971362</t>
  </si>
  <si>
    <t>590243861004721945</t>
  </si>
  <si>
    <t>Ośrodek Edukacji Historyczno-Przyrodniczej Wilczy Szaniec</t>
  </si>
  <si>
    <t>Gierłoż</t>
  </si>
  <si>
    <t>PL0037610033529852</t>
  </si>
  <si>
    <t>590243861004927293</t>
  </si>
  <si>
    <t>Kancelaria leśnictw Nakomiady, Poganowo</t>
  </si>
  <si>
    <t>Nakomiady</t>
  </si>
  <si>
    <t>590243861043320956</t>
  </si>
  <si>
    <t>Strzałowo</t>
  </si>
  <si>
    <t>Nadleśnictwo Strzałowo</t>
  </si>
  <si>
    <t>11-710</t>
  </si>
  <si>
    <t>Piecki</t>
  </si>
  <si>
    <t>PL_ZEBB_2810000858_06</t>
  </si>
  <si>
    <t>590543510401571284</t>
  </si>
  <si>
    <t>0727-PV-1</t>
  </si>
  <si>
    <t>garaże, kotłownia i pom. gosp. Nadleśnictwa</t>
  </si>
  <si>
    <t>PL_ZEBB_2810002908_03</t>
  </si>
  <si>
    <t>590543510401045808</t>
  </si>
  <si>
    <t>0727-PV-2</t>
  </si>
  <si>
    <t>Susz</t>
  </si>
  <si>
    <t>Nadleśnictwo Susz</t>
  </si>
  <si>
    <t>14-240</t>
  </si>
  <si>
    <t>Piastowska</t>
  </si>
  <si>
    <t>36B</t>
  </si>
  <si>
    <t>Szwalewo 1</t>
  </si>
  <si>
    <t>Szwalewo</t>
  </si>
  <si>
    <t>PL0037660134634888</t>
  </si>
  <si>
    <t>590243866005697022</t>
  </si>
  <si>
    <t>PL0037230113412109</t>
  </si>
  <si>
    <t>590243823003688216</t>
  </si>
  <si>
    <t>Kacelaria Leśnictwa Szwalewo</t>
  </si>
  <si>
    <t>Jeziorno</t>
  </si>
  <si>
    <t>590243866005839019</t>
  </si>
  <si>
    <t>Kancelaria Leśnictwa Kamieniec</t>
  </si>
  <si>
    <t>Kamieniec</t>
  </si>
  <si>
    <t>590243823041953468</t>
  </si>
  <si>
    <t>Deszczownia stała wraz z budynkiem gospodarczym oraz budynkiem pompowni</t>
  </si>
  <si>
    <t>82-450</t>
  </si>
  <si>
    <t>Stary Dzierzgoń</t>
  </si>
  <si>
    <t>Białe Błoto</t>
  </si>
  <si>
    <t>590243823042478649</t>
  </si>
  <si>
    <t>0728-PV-1</t>
  </si>
  <si>
    <t>Mortąg</t>
  </si>
  <si>
    <t>590243823043818956</t>
  </si>
  <si>
    <t>Szczytno</t>
  </si>
  <si>
    <t>Nadleśnictwo Szczytno</t>
  </si>
  <si>
    <t>12-100</t>
  </si>
  <si>
    <t>Zb.Sobieszczańskiego</t>
  </si>
  <si>
    <t>Biuro N-ctwa Szczytno</t>
  </si>
  <si>
    <t>PL0037650126863790</t>
  </si>
  <si>
    <t>590243865002350121</t>
  </si>
  <si>
    <t>PL0037650126864804</t>
  </si>
  <si>
    <t>590243865001940019</t>
  </si>
  <si>
    <t>Kancelaria Leś. Nowiny</t>
  </si>
  <si>
    <t>Nowiny</t>
  </si>
  <si>
    <t>PL0037650128890282</t>
  </si>
  <si>
    <t>590243865002324603</t>
  </si>
  <si>
    <t>Dostrzegalnia p-poż.</t>
  </si>
  <si>
    <t>12-160</t>
  </si>
  <si>
    <t>Wielbark</t>
  </si>
  <si>
    <t>Ciemna Dąbrowa</t>
  </si>
  <si>
    <t>dz.3267/3</t>
  </si>
  <si>
    <t>PL0037650035997022</t>
  </si>
  <si>
    <t>590243865002307651</t>
  </si>
  <si>
    <t>Wiata Lipnik</t>
  </si>
  <si>
    <t>Małdaniec</t>
  </si>
  <si>
    <t>PL0037650000339700</t>
  </si>
  <si>
    <t>590243865002387134</t>
  </si>
  <si>
    <t>Wichrowo</t>
  </si>
  <si>
    <t>Nadleśnictwo Wichrowo</t>
  </si>
  <si>
    <t>11-040</t>
  </si>
  <si>
    <t>Dobre M.</t>
  </si>
  <si>
    <t>Budynek biurowy W-wo 2</t>
  </si>
  <si>
    <t>PL0037620108496183</t>
  </si>
  <si>
    <t>590243862005286280</t>
  </si>
  <si>
    <t>Baza N-ctwo Wichrowo</t>
  </si>
  <si>
    <t>PL0037620033553377</t>
  </si>
  <si>
    <t>590243862005157016</t>
  </si>
  <si>
    <t>Szkółka leśna Wichrowo</t>
  </si>
  <si>
    <t>PL0037620108498813</t>
  </si>
  <si>
    <t>590243862005486154</t>
  </si>
  <si>
    <t>Hydrofornia Korek</t>
  </si>
  <si>
    <t>11-300</t>
  </si>
  <si>
    <t>Biskupiec</t>
  </si>
  <si>
    <t>Wilimy</t>
  </si>
  <si>
    <t>590243865001987861</t>
  </si>
  <si>
    <t>Kancelaria Ruszajny</t>
  </si>
  <si>
    <t>11-010</t>
  </si>
  <si>
    <t>Barczewo</t>
  </si>
  <si>
    <t>Ruszajny</t>
  </si>
  <si>
    <t>21 E</t>
  </si>
  <si>
    <t>590243863043175666</t>
  </si>
  <si>
    <t>PGL LP Nadleśnictwo Zaporowo</t>
  </si>
  <si>
    <t>14-526</t>
  </si>
  <si>
    <t>Płoskinia</t>
  </si>
  <si>
    <t>Piórkowo</t>
  </si>
  <si>
    <t>Kncelaria Lutkowo</t>
  </si>
  <si>
    <t>14-521</t>
  </si>
  <si>
    <t>Lelkowo</t>
  </si>
  <si>
    <t>Lutkowo</t>
  </si>
  <si>
    <t>590243822041440411</t>
  </si>
  <si>
    <t>kancelaria Wielkie Wierzno</t>
  </si>
  <si>
    <t>14-530</t>
  </si>
  <si>
    <t>Frombork</t>
  </si>
  <si>
    <t>Wiekie Wierzno</t>
  </si>
  <si>
    <t>dz, nr 296/5</t>
  </si>
  <si>
    <t>590243822042492761</t>
  </si>
  <si>
    <t>N-two Zaporowo - Biuro</t>
  </si>
  <si>
    <t>Chruściel</t>
  </si>
  <si>
    <t>Dz.192</t>
  </si>
  <si>
    <t>PL0037220127987181</t>
  </si>
  <si>
    <t>590243822002635290</t>
  </si>
  <si>
    <t>N-ctwo Zaporowo- stare biuro</t>
  </si>
  <si>
    <t>PL0037220112855383</t>
  </si>
  <si>
    <t>590243822002409105</t>
  </si>
  <si>
    <t>N-two Zaporowo - szkółka</t>
  </si>
  <si>
    <t>PL0037220112849121</t>
  </si>
  <si>
    <t>590243822002545124</t>
  </si>
  <si>
    <t>Nadleśnictwo Parciaki</t>
  </si>
  <si>
    <t>Budziska</t>
  </si>
  <si>
    <t>Wieża P-POŻ L.Rupin</t>
  </si>
  <si>
    <t>Rupin</t>
  </si>
  <si>
    <t>PL_ZEWD_1415028084_05</t>
  </si>
  <si>
    <t>590543570300984967</t>
  </si>
  <si>
    <t>Wieża P-POŻ L.Chorzele</t>
  </si>
  <si>
    <t>06-330</t>
  </si>
  <si>
    <t>Chorzele</t>
  </si>
  <si>
    <t>PL_ZEWD_1422016362_08</t>
  </si>
  <si>
    <t>590543570300979994</t>
  </si>
  <si>
    <t>Szkółka (agregatownia)</t>
  </si>
  <si>
    <t>PL_ZEWD_1422003271_00</t>
  </si>
  <si>
    <t>590543570300981683</t>
  </si>
  <si>
    <t>Budynek adm. Kancelarie</t>
  </si>
  <si>
    <t>PL_ZEWD_1422018562_08</t>
  </si>
  <si>
    <t>590543570300979642</t>
  </si>
  <si>
    <t>PL_ZEWD_1422003272_02</t>
  </si>
  <si>
    <t>590543570300981676</t>
  </si>
  <si>
    <t>Korpele</t>
  </si>
  <si>
    <t>Nadleśnictwo Korpele</t>
  </si>
  <si>
    <t>Szkółka Leśna-Zasilanie urządzeń technicznych Dębówko</t>
  </si>
  <si>
    <t>Dębówko</t>
  </si>
  <si>
    <t>BN</t>
  </si>
  <si>
    <t>PL0037650000225202</t>
  </si>
  <si>
    <t>590243865002374066</t>
  </si>
  <si>
    <t>PL0037650128616056</t>
  </si>
  <si>
    <t>590243865001966729</t>
  </si>
  <si>
    <t>Regionalna Dyrekcja Lasów Państwowych w Olsztynie</t>
  </si>
  <si>
    <t>10-959</t>
  </si>
  <si>
    <t>46/48</t>
  </si>
  <si>
    <t>Biuro RDLP</t>
  </si>
  <si>
    <t>PL0037630033550230</t>
  </si>
  <si>
    <t>590243863000300681</t>
  </si>
  <si>
    <t>Kościuszki 50/13</t>
  </si>
  <si>
    <t>10-504</t>
  </si>
  <si>
    <t>PL0037630117320945</t>
  </si>
  <si>
    <t>590243863000797634</t>
  </si>
  <si>
    <t>Stegna</t>
  </si>
  <si>
    <t>82-103</t>
  </si>
  <si>
    <t>Wczasowa</t>
  </si>
  <si>
    <t>PL0037240123512217</t>
  </si>
  <si>
    <t>590243824003165097</t>
  </si>
  <si>
    <t>PL0037630115267575</t>
  </si>
  <si>
    <t>590243863000225885</t>
  </si>
  <si>
    <t>NADLEŚNICTWO CZŁOPA</t>
  </si>
  <si>
    <t>78-630</t>
  </si>
  <si>
    <t>CZŁOPA</t>
  </si>
  <si>
    <t>MICKIEWICZA</t>
  </si>
  <si>
    <t>PAWILON ADMINISTRACYJNY-KANCELARIA, WOŁOWE LASY nr działki 8148/14, 78-630 WOŁOWE LASY</t>
  </si>
  <si>
    <t>WOŁOWE LASY DZ,8148/14</t>
  </si>
  <si>
    <t>ENEA Operator sp. z o.o.</t>
  </si>
  <si>
    <t>PLENED00000590000000000145250934</t>
  </si>
  <si>
    <t>590310600028421773</t>
  </si>
  <si>
    <t>UL. MICKIEWICZA 9, 78-630 CZŁOPA</t>
  </si>
  <si>
    <t>PLENED00000590000000001571126526</t>
  </si>
  <si>
    <t>590310600001722859</t>
  </si>
  <si>
    <t>0801-PV-1</t>
  </si>
  <si>
    <t>HYDROFOR BOROWIK, ZAŁOM, 78-630 ZAŁOM</t>
  </si>
  <si>
    <t>ZAŁOM</t>
  </si>
  <si>
    <t>PLENED00000590000000001571137563</t>
  </si>
  <si>
    <t>590310600007535774</t>
  </si>
  <si>
    <t>DZICZA-RYBAKÓWKA, 78-630 CZŁOPA</t>
  </si>
  <si>
    <t>DZICZA-RYBAKÓWKA</t>
  </si>
  <si>
    <t>PLENED00000590000000001571138584</t>
  </si>
  <si>
    <t>590310600001722873</t>
  </si>
  <si>
    <t>UL. MŁYŃSKA 9, 78-630 CZŁOPA</t>
  </si>
  <si>
    <t>MŁYŃSKA</t>
  </si>
  <si>
    <t>PLENED00000590000000001571143592</t>
  </si>
  <si>
    <t>590310600001722835</t>
  </si>
  <si>
    <t>UL.MŁYŃSKA 83C, 78-630 CZŁOPA</t>
  </si>
  <si>
    <t>83C</t>
  </si>
  <si>
    <t>PLENED00000590000000001572723598</t>
  </si>
  <si>
    <t>590310600000587077</t>
  </si>
  <si>
    <t>PAWILON ADMINISRACYJNY-KANCELARIA, JAGLICE nr działki DZ.8131/11, 78-630 CZŁOPA</t>
  </si>
  <si>
    <t>KANCELARIA ZIELONY STOK</t>
  </si>
  <si>
    <t>PLENED00000590000000000163671939</t>
  </si>
  <si>
    <t>590310600028605975</t>
  </si>
  <si>
    <t>02875951</t>
  </si>
  <si>
    <t>nadleśnictwo, RYBAKÓWKA, 7-630 CZŁOPA</t>
  </si>
  <si>
    <t>PLENED00000590000000001571140529</t>
  </si>
  <si>
    <t>590310600001722842</t>
  </si>
  <si>
    <t>Durowo</t>
  </si>
  <si>
    <t>Nadleśnictwo Durowo</t>
  </si>
  <si>
    <t>62-100</t>
  </si>
  <si>
    <t>Wągrowiec</t>
  </si>
  <si>
    <t>PLENED00000590000000000849506525</t>
  </si>
  <si>
    <t>590310600002331999</t>
  </si>
  <si>
    <t>PLENED00000590000000000827913547</t>
  </si>
  <si>
    <t>590310600017337986</t>
  </si>
  <si>
    <t>PLENED00000590000000000849560592</t>
  </si>
  <si>
    <t>590310600002332026</t>
  </si>
  <si>
    <t>Agregat</t>
  </si>
  <si>
    <t>PLENED00000590000000000849504580</t>
  </si>
  <si>
    <t>590310600002331982</t>
  </si>
  <si>
    <t>Zaplecze szkółki pomieszczenie socjalne</t>
  </si>
  <si>
    <t>PLENED00000590000000000849556508</t>
  </si>
  <si>
    <t>590310600002332019</t>
  </si>
  <si>
    <t>Ośrodek Edukacji Leśnej</t>
  </si>
  <si>
    <t>Kaliska</t>
  </si>
  <si>
    <t>PLENED00000590000000000849553542</t>
  </si>
  <si>
    <t>590310600002332002</t>
  </si>
  <si>
    <t>Zagospodarowanie działki</t>
  </si>
  <si>
    <t>64-610</t>
  </si>
  <si>
    <t>Rogoźno</t>
  </si>
  <si>
    <t>Wojciechowo</t>
  </si>
  <si>
    <t>dz. nr 10159/1</t>
  </si>
  <si>
    <t>PLENED00000590000000000154718912</t>
  </si>
  <si>
    <t>590310600028516455</t>
  </si>
  <si>
    <t>Wieża obserwacyjna przeciwpożarowa</t>
  </si>
  <si>
    <t>62-113</t>
  </si>
  <si>
    <t>Żelice</t>
  </si>
  <si>
    <t>Rudnicze</t>
  </si>
  <si>
    <t>dz. nr 9161</t>
  </si>
  <si>
    <t>PLENED00000590000000000183767908</t>
  </si>
  <si>
    <t>590310600028806914</t>
  </si>
  <si>
    <t>Jastrowie</t>
  </si>
  <si>
    <t>Nadleśnictwo Jastrowie</t>
  </si>
  <si>
    <t>64-915</t>
  </si>
  <si>
    <t>Roosevelta</t>
  </si>
  <si>
    <t>Zaplecze warsztatowo - socjalne</t>
  </si>
  <si>
    <t>PLENED00000590000000001571063561</t>
  </si>
  <si>
    <t>590310600001755185</t>
  </si>
  <si>
    <t>0803-PV-3</t>
  </si>
  <si>
    <t>Pompa wodna + biuro</t>
  </si>
  <si>
    <t>PLENED00000590000000001571100562</t>
  </si>
  <si>
    <t>590310600001755215</t>
  </si>
  <si>
    <t>0803-PV-1</t>
  </si>
  <si>
    <t>Hajda - Trafo</t>
  </si>
  <si>
    <t>PLENED00000590000000001571084517</t>
  </si>
  <si>
    <t>590310600001755208</t>
  </si>
  <si>
    <t>Gospodarstwo Szkółkarskie Hajda</t>
  </si>
  <si>
    <t>Hajda</t>
  </si>
  <si>
    <t>PLENED00000590000000001571082572</t>
  </si>
  <si>
    <t>590310600001755192</t>
  </si>
  <si>
    <t>0803-PV-2</t>
  </si>
  <si>
    <t>Lasy Państwowe Nadleśnictwo Krzyż</t>
  </si>
  <si>
    <t>64-761</t>
  </si>
  <si>
    <t>KRZYŻ WIELKOPOLSKI</t>
  </si>
  <si>
    <t>MARIANOWO, 64-730 WIELEŃ</t>
  </si>
  <si>
    <t>64-730</t>
  </si>
  <si>
    <t>WIELEŃ</t>
  </si>
  <si>
    <t>PLENED00000590000000001349032506</t>
  </si>
  <si>
    <t>590310600001693036</t>
  </si>
  <si>
    <t>WO-77729 OBIEKT NIEMIESZKALNY, ŁOKACZ MAŁY,64-761 KRZYŻ WLKP,</t>
  </si>
  <si>
    <t>ADAMA MICKIEWICZA 1</t>
  </si>
  <si>
    <t>PLENED00000590000000001352866510</t>
  </si>
  <si>
    <t>590310600001715585</t>
  </si>
  <si>
    <t>KUŹNICA ŻELICHOWSKA nr działki 7181/2, 64-763 KUŹNICA ŻELICHOWSKA</t>
  </si>
  <si>
    <t>Kuźnica Żelichowska</t>
  </si>
  <si>
    <t>51B</t>
  </si>
  <si>
    <t>590310600030955303</t>
  </si>
  <si>
    <t>DĘBOGÓRA nr działki 7099/3, 64-730 DĘBOGÓRA</t>
  </si>
  <si>
    <t>Dębogóra</t>
  </si>
  <si>
    <t>590310600031334688</t>
  </si>
  <si>
    <t>Okonek</t>
  </si>
  <si>
    <t>PGL LP Nadleśnictwo Okonek</t>
  </si>
  <si>
    <t>64-965</t>
  </si>
  <si>
    <t>Budynek biurowy Nadleśnictwo Okonek</t>
  </si>
  <si>
    <t>PLENED00000590000000001573263589</t>
  </si>
  <si>
    <t>590310600000569707</t>
  </si>
  <si>
    <t>0805-PV-1</t>
  </si>
  <si>
    <t>Mirosławiec</t>
  </si>
  <si>
    <t>Nadleśnictwo Mirosławiec</t>
  </si>
  <si>
    <t>78-650</t>
  </si>
  <si>
    <t>Wolności</t>
  </si>
  <si>
    <t>Punkt Alarmowo-Dyspozycyjny</t>
  </si>
  <si>
    <t>Hanki</t>
  </si>
  <si>
    <t>PLENED00000590000000001578359517</t>
  </si>
  <si>
    <t>590310600001699977</t>
  </si>
  <si>
    <t>Wieża przeciwpożarowa</t>
  </si>
  <si>
    <t>Działka 8277/1</t>
  </si>
  <si>
    <t>PLENED00000590000000000080448905</t>
  </si>
  <si>
    <t>590310600000405456</t>
  </si>
  <si>
    <t>PLENED00000590000000001570968506</t>
  </si>
  <si>
    <t>590310600001699946</t>
  </si>
  <si>
    <t>Kancelaria i budynek magazynowo garażowy</t>
  </si>
  <si>
    <t>Polna-Działka 8141/32</t>
  </si>
  <si>
    <t>PLENED00000590000000000241094908</t>
  </si>
  <si>
    <t>590310600029385159</t>
  </si>
  <si>
    <t>licznik 1- NIERADŹ 3 - kancelaria leśnictwa i budynki gospodarcze</t>
  </si>
  <si>
    <t>Nieradz</t>
  </si>
  <si>
    <t>590310600017699374</t>
  </si>
  <si>
    <t>03030432</t>
  </si>
  <si>
    <t>licznik 2- NIERADŹ - kancelaria leśnictwa i budynki gospodarcze</t>
  </si>
  <si>
    <t>590310600021203697</t>
  </si>
  <si>
    <t>Skarb Państwa Państwowe Gospodarstwo Leśne Lasy Państwowe Nadleśnictwo Sarbia</t>
  </si>
  <si>
    <t>64-700</t>
  </si>
  <si>
    <t>Czarnków</t>
  </si>
  <si>
    <t>Sarbka</t>
  </si>
  <si>
    <t>Szkółka Leśna Jabłonowo</t>
  </si>
  <si>
    <t>64-850</t>
  </si>
  <si>
    <t>Ujście</t>
  </si>
  <si>
    <t>Jabłonowo</t>
  </si>
  <si>
    <t>dz. 8253</t>
  </si>
  <si>
    <t>PLENED00000590000000001361783557</t>
  </si>
  <si>
    <t>590310600001682702</t>
  </si>
  <si>
    <t>Lokal użytkowy, Drzązgowo 1, Refakturowany wg faktycznego zużycia 10 - 40%</t>
  </si>
  <si>
    <t>64-800</t>
  </si>
  <si>
    <t>Chodzież</t>
  </si>
  <si>
    <t>Drzązgowo</t>
  </si>
  <si>
    <t>PLENED00000590000000001349167528</t>
  </si>
  <si>
    <t>590310600001729063</t>
  </si>
  <si>
    <t>POKOJE HOTEL BIURO, NIEWIEMKO 11, 64-834 Wyszyny</t>
  </si>
  <si>
    <t>64-834</t>
  </si>
  <si>
    <t>Wyszyny</t>
  </si>
  <si>
    <t>Niewiemko</t>
  </si>
  <si>
    <t>PLENED00000590000000000852250531</t>
  </si>
  <si>
    <t>590310600001717848</t>
  </si>
  <si>
    <t>OBIEKT NIEMIESZKALNY SIEDZIBA NADLEŚNICTWA SARBIA, Sarbka 46</t>
  </si>
  <si>
    <t>PLENED00000590000000001349182552</t>
  </si>
  <si>
    <t>590310600001682689</t>
  </si>
  <si>
    <t>0809-PV-1</t>
  </si>
  <si>
    <t>Trzcianka</t>
  </si>
  <si>
    <t>Nadleśnictwo Trzcianka</t>
  </si>
  <si>
    <t>64-980</t>
  </si>
  <si>
    <t>Ogrodowa</t>
  </si>
  <si>
    <t>Green Spółka Akcyjna</t>
  </si>
  <si>
    <t>PLENED00000590000000001277128521</t>
  </si>
  <si>
    <t>590310600001677739</t>
  </si>
  <si>
    <t>Biurowiec</t>
  </si>
  <si>
    <t>PLENED00000590000000001276287514</t>
  </si>
  <si>
    <t>590310600001677722</t>
  </si>
  <si>
    <t>Szkółka Gospodarcza</t>
  </si>
  <si>
    <t>Niekursko</t>
  </si>
  <si>
    <t>Poznańska</t>
  </si>
  <si>
    <t>PLENED00000590000000001362043585</t>
  </si>
  <si>
    <t>590310600001677746</t>
  </si>
  <si>
    <t>PLENED00000590000000001362044509</t>
  </si>
  <si>
    <t>590310600001677708</t>
  </si>
  <si>
    <t>Oświetlenie wiaty</t>
  </si>
  <si>
    <t>Smolarnia</t>
  </si>
  <si>
    <t>PLENED00000590000000001362144572</t>
  </si>
  <si>
    <t>590310600001677715</t>
  </si>
  <si>
    <t>WIEŻA OBSERWACYJNA PRZECIWPOŻAROWA</t>
  </si>
  <si>
    <t>Jędrzejewo</t>
  </si>
  <si>
    <t>Średnica</t>
  </si>
  <si>
    <t>590310600031781864</t>
  </si>
  <si>
    <t>budynek kancelarii dla sześciu leśnictw</t>
  </si>
  <si>
    <t>590310600031824264</t>
  </si>
  <si>
    <t>Wałcz</t>
  </si>
  <si>
    <t>Nadleśnictwo Wałcz</t>
  </si>
  <si>
    <t>78-600</t>
  </si>
  <si>
    <t>Kołobrzeska</t>
  </si>
  <si>
    <t>Zdbice</t>
  </si>
  <si>
    <t>ENEA Spółka Akcyjna</t>
  </si>
  <si>
    <t>PLENED00000590000000001571027581</t>
  </si>
  <si>
    <t>590310600001725645</t>
  </si>
  <si>
    <t>Hydrofornia Rudnica</t>
  </si>
  <si>
    <t>Rudnica</t>
  </si>
  <si>
    <t>PLENED00000590000000001571014502</t>
  </si>
  <si>
    <t>590310600001725638</t>
  </si>
  <si>
    <t>Wieża p,poż,</t>
  </si>
  <si>
    <t>Golce dz, 8195</t>
  </si>
  <si>
    <t>PLENED00000590000000001571033513</t>
  </si>
  <si>
    <t>590310600001725669</t>
  </si>
  <si>
    <t>Obiekt niemieszkalny - obiekty OHZ</t>
  </si>
  <si>
    <t>PLENED00000590000000001571041584</t>
  </si>
  <si>
    <t>590310600001725621</t>
  </si>
  <si>
    <t>Kancelaria l.Brody</t>
  </si>
  <si>
    <t>Nadarzyce</t>
  </si>
  <si>
    <t>590310600028572772</t>
  </si>
  <si>
    <t>Rudnica nr dz, 8284/1</t>
  </si>
  <si>
    <t>PLENED00000590000000000040047943</t>
  </si>
  <si>
    <t>590310600027986884</t>
  </si>
  <si>
    <t>04943915</t>
  </si>
  <si>
    <t>PLENED00000590000000001571035555</t>
  </si>
  <si>
    <t>590310600001725652</t>
  </si>
  <si>
    <t>0811-PV-1</t>
  </si>
  <si>
    <t>Ośrodek Edukacji Przyrodniczej</t>
  </si>
  <si>
    <t>Morzyce</t>
  </si>
  <si>
    <t>PLENED00000590000000001571003562</t>
  </si>
  <si>
    <t>590310600001718098</t>
  </si>
  <si>
    <t>0811-PV-2</t>
  </si>
  <si>
    <t>Wronki</t>
  </si>
  <si>
    <t>Nadleśnictwo Wronki</t>
  </si>
  <si>
    <t>64-510</t>
  </si>
  <si>
    <t>Obelzanki</t>
  </si>
  <si>
    <t>WIEŻA PRZECIWPOŻAROWA</t>
  </si>
  <si>
    <t>Tomaszewo</t>
  </si>
  <si>
    <t>dz, 80184/5</t>
  </si>
  <si>
    <t>PLENED00000590000000000134794966</t>
  </si>
  <si>
    <t>590310600002048910</t>
  </si>
  <si>
    <t>HYDROFORNIA</t>
  </si>
  <si>
    <t>Mokrz</t>
  </si>
  <si>
    <t>PLENED00000590000000001352466549</t>
  </si>
  <si>
    <t>590310600000959416</t>
  </si>
  <si>
    <t>SIEDZIBA NADLEŚNICTWA WRONKI</t>
  </si>
  <si>
    <t>Nadolnik</t>
  </si>
  <si>
    <t>PLENED00000590000000001361937590</t>
  </si>
  <si>
    <t>590310600000959393</t>
  </si>
  <si>
    <t>SZKÓŁKA LEŚNA</t>
  </si>
  <si>
    <t>Lubowo</t>
  </si>
  <si>
    <t>PLENED00000590000000001362381505</t>
  </si>
  <si>
    <t>590310600000959386</t>
  </si>
  <si>
    <t>STACJA METEO</t>
  </si>
  <si>
    <t>dz, 80195/7</t>
  </si>
  <si>
    <t>PLENED00000590000000002033076506</t>
  </si>
  <si>
    <t>590310600019166799</t>
  </si>
  <si>
    <t>Wolnostojąca kancelaria leśniczego</t>
  </si>
  <si>
    <t>Aleksandrowo</t>
  </si>
  <si>
    <t>590310600028676838</t>
  </si>
  <si>
    <t>WIEŻA OBSERWACYJNA P-POŻ</t>
  </si>
  <si>
    <t>dz, 80397/2</t>
  </si>
  <si>
    <t>PLENED00000590000000001362136598</t>
  </si>
  <si>
    <t>590310600000959379</t>
  </si>
  <si>
    <t>BUDYNEK BIUROWO - ADMINISTRACYJNY</t>
  </si>
  <si>
    <t>PLENED00000590000000000180823970</t>
  </si>
  <si>
    <t>590310600028777474</t>
  </si>
  <si>
    <t>0812-PV-1</t>
  </si>
  <si>
    <t>Kaczory</t>
  </si>
  <si>
    <t>LASY PAŃSTWOWE NADLEŚNICTWO KACZORY</t>
  </si>
  <si>
    <t>64-810</t>
  </si>
  <si>
    <t>KACZORY</t>
  </si>
  <si>
    <t>KOŚCIELNA</t>
  </si>
  <si>
    <t>PLENED00000590000000001360893588</t>
  </si>
  <si>
    <t>590310600001709638</t>
  </si>
  <si>
    <t>Garncarsko 1-budynek leśniczówki</t>
  </si>
  <si>
    <t>GARNCARSKO</t>
  </si>
  <si>
    <t>590310600019866446</t>
  </si>
  <si>
    <t>WO77178 ZAKŁAD UL,WAWELSKA</t>
  </si>
  <si>
    <t>Piła</t>
  </si>
  <si>
    <t>PIŁA</t>
  </si>
  <si>
    <t>WAWELSKA</t>
  </si>
  <si>
    <t>590310600020447443</t>
  </si>
  <si>
    <t>04944222</t>
  </si>
  <si>
    <t>SZKÓŁKA LEŚNA NADLESNICTWO KACZORY</t>
  </si>
  <si>
    <t>89-350</t>
  </si>
  <si>
    <t>Miasteczko Krajeńskie</t>
  </si>
  <si>
    <t>GRABÓWNO</t>
  </si>
  <si>
    <t>UL.PILSKA</t>
  </si>
  <si>
    <t>590310600016674600</t>
  </si>
  <si>
    <t>Budynek mieszkalny, ul. Górna 17 - Nadleśniczówka</t>
  </si>
  <si>
    <t>590310600019471565</t>
  </si>
  <si>
    <t>Lokal mieszkalny - os. Przylesie 4/11, 64-810 Kaczory</t>
  </si>
  <si>
    <t>os. Przylesie</t>
  </si>
  <si>
    <t>590310600020323938</t>
  </si>
  <si>
    <t>Lokal mieszkalny PRZYLESIE 5/2</t>
  </si>
  <si>
    <t>OS.PRZYLESIE</t>
  </si>
  <si>
    <t>PLENED00000590000000001362795566</t>
  </si>
  <si>
    <t>590310600001717381</t>
  </si>
  <si>
    <t>lokal mieszkalny PRZYLESIE2M2</t>
  </si>
  <si>
    <t>PLENED00000590000000001362752536</t>
  </si>
  <si>
    <t>590310600019115919</t>
  </si>
  <si>
    <t>wieża ppoż /GARNCARSKO/ŻABOSTOWO</t>
  </si>
  <si>
    <t>PLENED00000590000000001360900541</t>
  </si>
  <si>
    <t>590310600001709645</t>
  </si>
  <si>
    <t>leśnictwo Podlasie- teren zewnętrzny</t>
  </si>
  <si>
    <t>64-920</t>
  </si>
  <si>
    <t>KOSSAKA</t>
  </si>
  <si>
    <t>PLENED00000590000000001253399598</t>
  </si>
  <si>
    <t>590310600001709621</t>
  </si>
  <si>
    <t>hydrofor SOLNÓWEK</t>
  </si>
  <si>
    <t>SOLNÓWEK</t>
  </si>
  <si>
    <t>PLENED00000590000000000849307517</t>
  </si>
  <si>
    <t>590310600018572072</t>
  </si>
  <si>
    <t>Złotów</t>
  </si>
  <si>
    <t>Nadleśnictwo Złotów</t>
  </si>
  <si>
    <t>77-400</t>
  </si>
  <si>
    <t>al. P. J. Lenne</t>
  </si>
  <si>
    <t>Domek Myśliwski</t>
  </si>
  <si>
    <t>Wąsosz</t>
  </si>
  <si>
    <t>nr działki 8013</t>
  </si>
  <si>
    <t>PLENED00000590000000001573249586</t>
  </si>
  <si>
    <t>590310600001755277</t>
  </si>
  <si>
    <t>0815-PV-2</t>
  </si>
  <si>
    <t>SKARB PAŃSTWA PGL LP NADLEŚNICTWO ZŁOTÓW, Aleja Petera Josepha Lenne 1 ,77-400 woj. wielkopolskie, Złotów</t>
  </si>
  <si>
    <t>590310600020945444</t>
  </si>
  <si>
    <t>0815-PV-1</t>
  </si>
  <si>
    <t>Dom Myśliwski</t>
  </si>
  <si>
    <t>89-422</t>
  </si>
  <si>
    <t>Stebionek</t>
  </si>
  <si>
    <t>PLENED00000590000000010291079125</t>
  </si>
  <si>
    <t>590310600001776456</t>
  </si>
  <si>
    <t>Kujan dz. nr 8153/2, 77-424 Kujan,</t>
  </si>
  <si>
    <t>77-242</t>
  </si>
  <si>
    <t>Kujan</t>
  </si>
  <si>
    <t>dz. Nr 8153/2</t>
  </si>
  <si>
    <t>590310600031129994</t>
  </si>
  <si>
    <t>Urządzenie nadzoru terenu "Zwierzyniec"</t>
  </si>
  <si>
    <t>590310600031807519</t>
  </si>
  <si>
    <t>Bud, socjalny</t>
  </si>
  <si>
    <t>77-430</t>
  </si>
  <si>
    <t>Krajenka</t>
  </si>
  <si>
    <t>Wąsoszki</t>
  </si>
  <si>
    <t>PLENED00000590000000001573251531</t>
  </si>
  <si>
    <t>590310600001755284</t>
  </si>
  <si>
    <t>Krucz</t>
  </si>
  <si>
    <t>Nadleśnictwo Krucz</t>
  </si>
  <si>
    <t>64-720</t>
  </si>
  <si>
    <t>Lubasz</t>
  </si>
  <si>
    <t>64-723</t>
  </si>
  <si>
    <t>Gniewomierz</t>
  </si>
  <si>
    <t>PLENED00000590000000001349016558</t>
  </si>
  <si>
    <t>590310600001732629</t>
  </si>
  <si>
    <t>ZSL z ośrodkiem edukacji leśnej</t>
  </si>
  <si>
    <t>Goraj Zamek</t>
  </si>
  <si>
    <t>PLENED00000590000000001351975520</t>
  </si>
  <si>
    <t>590310600000473509</t>
  </si>
  <si>
    <t>04941611</t>
  </si>
  <si>
    <t>PLENED00000590000000001362422590</t>
  </si>
  <si>
    <t>590310600001693043</t>
  </si>
  <si>
    <t>Wiata edukacyjna</t>
  </si>
  <si>
    <t>Kruteczek</t>
  </si>
  <si>
    <t>PLENED00000590000000001825637557</t>
  </si>
  <si>
    <t>590310600001724112</t>
  </si>
  <si>
    <t>Lipka</t>
  </si>
  <si>
    <t>Nadleśnictwo Lipka</t>
  </si>
  <si>
    <t>77-420</t>
  </si>
  <si>
    <t>Mały Buczek</t>
  </si>
  <si>
    <t>Park Mały Buczek, 77-420 Lipka</t>
  </si>
  <si>
    <t>PLENED00005900000000001569117532</t>
  </si>
  <si>
    <t>590310600001699892</t>
  </si>
  <si>
    <t>Deszczownia Szkółka Leśna Nowy Dwór dz, 8261</t>
  </si>
  <si>
    <t>Nowy Dwór</t>
  </si>
  <si>
    <t>dz, 8261</t>
  </si>
  <si>
    <t>PLENED00005900000000001571775575</t>
  </si>
  <si>
    <t>590310600001699922</t>
  </si>
  <si>
    <t>Nadleśnictwo Lipka Mały Buczek 38, 77-420 Lipka</t>
  </si>
  <si>
    <t>PLENED00005900000000001575198581</t>
  </si>
  <si>
    <t>590310600001699908</t>
  </si>
  <si>
    <t>0818-PV-1</t>
  </si>
  <si>
    <t>Nadleśnictwo Lipka, Mały Buczek 38A, 77-420 Lipka</t>
  </si>
  <si>
    <t>590310600020268666</t>
  </si>
  <si>
    <t>0818-PV-2</t>
  </si>
  <si>
    <t>Lokal niemieszkalny Szkółka Nowy Dwór, 77-400 Złotów</t>
  </si>
  <si>
    <t>PLENED00000590000000001575199505</t>
  </si>
  <si>
    <t>590310600007654765</t>
  </si>
  <si>
    <t>0818-PV-3</t>
  </si>
  <si>
    <t>Wieża p,poż, Krzywa Wieś dz, 126 h, 77-400 Złotów</t>
  </si>
  <si>
    <t>Krzywa Wieś</t>
  </si>
  <si>
    <t>dz, 126 h</t>
  </si>
  <si>
    <t>PLENED00005900000000001575202568</t>
  </si>
  <si>
    <t>590310600001699915</t>
  </si>
  <si>
    <t>Punkt PPE zlokalizowany na Strzelnicy wielofunkcyjnej nr inw. 290/2711</t>
  </si>
  <si>
    <t>Górzna</t>
  </si>
  <si>
    <t>działka nr 8182</t>
  </si>
  <si>
    <t>590310600031778291</t>
  </si>
  <si>
    <t>Kalisz Pomorski</t>
  </si>
  <si>
    <t>Nadleśnictwo Kalisz Pomorski</t>
  </si>
  <si>
    <t>78-540</t>
  </si>
  <si>
    <t>Al.prof. Leona Mroczkiewicza</t>
  </si>
  <si>
    <t>Szkółka leśna Biały Zdrój</t>
  </si>
  <si>
    <t>Biały Zdrój</t>
  </si>
  <si>
    <t>PL0037520104911290</t>
  </si>
  <si>
    <t>590243852033593917</t>
  </si>
  <si>
    <t>0821-PV-1</t>
  </si>
  <si>
    <t>Budynek mieszkalny Łowno</t>
  </si>
  <si>
    <t>Łowno</t>
  </si>
  <si>
    <t>PL0037520104911492</t>
  </si>
  <si>
    <t>590243852033701374</t>
  </si>
  <si>
    <t>PL0037520000071701</t>
  </si>
  <si>
    <t>590243852033790651</t>
  </si>
  <si>
    <t>0821-PV-2</t>
  </si>
  <si>
    <t>Wieża ppoż</t>
  </si>
  <si>
    <t>PL0037520000218702</t>
  </si>
  <si>
    <t>590243852040826336</t>
  </si>
  <si>
    <t>Regionalna Dyrekcja Lasów Państwowych w Pile</t>
  </si>
  <si>
    <t>Kalina</t>
  </si>
  <si>
    <t>Biuro RDLP w Pile - fotowoltaika</t>
  </si>
  <si>
    <t>PLENED00000590000000001349195534</t>
  </si>
  <si>
    <t>590310600001732322</t>
  </si>
  <si>
    <t>0871-PV-1</t>
  </si>
  <si>
    <t>Państwowe Gospodarstwo Leśne Lasy Państwowe Nadleśnictwo Babki</t>
  </si>
  <si>
    <t>Poznań</t>
  </si>
  <si>
    <t>budynek mieszkalny hydrofor</t>
  </si>
  <si>
    <t>63-020</t>
  </si>
  <si>
    <t>Zaniemyśl</t>
  </si>
  <si>
    <t>Łękno</t>
  </si>
  <si>
    <t>PLENED00000590000000001006039582</t>
  </si>
  <si>
    <t>590310600015561536</t>
  </si>
  <si>
    <t>Gniezno</t>
  </si>
  <si>
    <t>LASY PAŃSTWOWE NADLEŚNICTWO GNIEZNO</t>
  </si>
  <si>
    <t>62-200</t>
  </si>
  <si>
    <t>Wrzesińska</t>
  </si>
  <si>
    <t>Pozostałe obiekty</t>
  </si>
  <si>
    <t>62-270</t>
  </si>
  <si>
    <t>Kłecko</t>
  </si>
  <si>
    <t>Waliszewo</t>
  </si>
  <si>
    <t>PLENED00000590000000001221602512</t>
  </si>
  <si>
    <t>590310600001901582</t>
  </si>
  <si>
    <t>PLENED00000590000000001241294533</t>
  </si>
  <si>
    <t>590310600001901599</t>
  </si>
  <si>
    <t>PLENED00000590000000001241295554</t>
  </si>
  <si>
    <t>590310600001901605</t>
  </si>
  <si>
    <t>Deszczownia przy Leśnictwie Dolina</t>
  </si>
  <si>
    <t>62-430</t>
  </si>
  <si>
    <t>Powidz</t>
  </si>
  <si>
    <t>PL0037480004228585</t>
  </si>
  <si>
    <t>590243848029849465</t>
  </si>
  <si>
    <t>C23</t>
  </si>
  <si>
    <t>62-215</t>
  </si>
  <si>
    <t>Skorzęcin</t>
  </si>
  <si>
    <t>PL0037480001092460</t>
  </si>
  <si>
    <t>590243848029525895</t>
  </si>
  <si>
    <t>Ostrowo Stare</t>
  </si>
  <si>
    <t>PL0037480001097615</t>
  </si>
  <si>
    <t>590243848029727268</t>
  </si>
  <si>
    <t>Nadleśnictwo Góra Śląska</t>
  </si>
  <si>
    <t>56-200</t>
  </si>
  <si>
    <t>Góra</t>
  </si>
  <si>
    <t>Podwale</t>
  </si>
  <si>
    <t>Budynki biurowy Nadleśnictwa</t>
  </si>
  <si>
    <t>PLEND00000590000000001363861545</t>
  </si>
  <si>
    <t>590310600020658825</t>
  </si>
  <si>
    <t>0904-PV-3</t>
  </si>
  <si>
    <t>PLEND00000590000000001364879583</t>
  </si>
  <si>
    <t>590310600020358077</t>
  </si>
  <si>
    <t>Wieża obserwacyjna</t>
  </si>
  <si>
    <t>Ryczeń</t>
  </si>
  <si>
    <t>PLEND00000590000000001445925587</t>
  </si>
  <si>
    <t>590310600001914711</t>
  </si>
  <si>
    <t>63-940</t>
  </si>
  <si>
    <t>Bojanowo</t>
  </si>
  <si>
    <t>Zaborowice</t>
  </si>
  <si>
    <t>PLEND00000590000000001454049568</t>
  </si>
  <si>
    <t>590310600012209387</t>
  </si>
  <si>
    <t>Kancelaria L,Łękanów</t>
  </si>
  <si>
    <t>56-215</t>
  </si>
  <si>
    <t>Niechlów</t>
  </si>
  <si>
    <t>Łękanów</t>
  </si>
  <si>
    <t>63A, dz,414/2</t>
  </si>
  <si>
    <t>PLEND00000590000000002864529534</t>
  </si>
  <si>
    <t>590310600022599454</t>
  </si>
  <si>
    <t>0904-PV-4</t>
  </si>
  <si>
    <t>Chłodnia kontenerowa, Zbaków Dolny nr dz, 71</t>
  </si>
  <si>
    <t>56-210</t>
  </si>
  <si>
    <t>Zbaków Dolny</t>
  </si>
  <si>
    <t>590310600030250439</t>
  </si>
  <si>
    <t>0904-PV-2</t>
  </si>
  <si>
    <t>Grodziec</t>
  </si>
  <si>
    <t>Skarb Państwa Państwowe Gospodarstwo Leśne Lasy Państwowe Nadleśnictwo Grodziec</t>
  </si>
  <si>
    <t>62-830</t>
  </si>
  <si>
    <t>Zbiersk</t>
  </si>
  <si>
    <t>Budynek garażowo-gospodarczy</t>
  </si>
  <si>
    <t>62-580</t>
  </si>
  <si>
    <t>PL0037450001377246</t>
  </si>
  <si>
    <t>590243845028029003</t>
  </si>
  <si>
    <t>Biuro Nadleśnictwa Grodziec</t>
  </si>
  <si>
    <t>PL0037450001380175</t>
  </si>
  <si>
    <t>590243845028524775</t>
  </si>
  <si>
    <t>Deszczownia Łagiewniki</t>
  </si>
  <si>
    <t>Łagiewniki</t>
  </si>
  <si>
    <t>PL0037450001417965</t>
  </si>
  <si>
    <t>590243845028063090</t>
  </si>
  <si>
    <t>Szkółka Zbiersk</t>
  </si>
  <si>
    <t>PL0037410003427145</t>
  </si>
  <si>
    <t>590243841021230125</t>
  </si>
  <si>
    <t>Wieża p, poż Kamień</t>
  </si>
  <si>
    <t>62-310</t>
  </si>
  <si>
    <t>Pyzdry</t>
  </si>
  <si>
    <t>PL0037480002799761</t>
  </si>
  <si>
    <t>590243848029870209</t>
  </si>
  <si>
    <t>Kancelaria Leśnictwo Grodziec</t>
  </si>
  <si>
    <t>PL0037450007038207</t>
  </si>
  <si>
    <t>590243845028617231</t>
  </si>
  <si>
    <t>Jarocin</t>
  </si>
  <si>
    <t>Lasy Państwowe Nadleśnictwo Jarocin</t>
  </si>
  <si>
    <t>63-200</t>
  </si>
  <si>
    <t>Tadeusza Kościuszki</t>
  </si>
  <si>
    <t>Ośrodek Szkółkarsko Nasienny, hala produkcyjna</t>
  </si>
  <si>
    <t>PL0037440009230015</t>
  </si>
  <si>
    <t>590243844026728055</t>
  </si>
  <si>
    <t>0907-PV-1</t>
  </si>
  <si>
    <t>Biurowiec Nadleśnictwa-hol, piętro</t>
  </si>
  <si>
    <t>PL0037440002969981</t>
  </si>
  <si>
    <t>590243844026522936</t>
  </si>
  <si>
    <t>Biurowiec Nadlesnictwa</t>
  </si>
  <si>
    <t>PL0037440002966749</t>
  </si>
  <si>
    <t>590243844026310359</t>
  </si>
  <si>
    <t>Biurowiec Nadleśnictw - hol parter</t>
  </si>
  <si>
    <t>PL0037440002968567</t>
  </si>
  <si>
    <t>590243844026138328</t>
  </si>
  <si>
    <t>Archiwum</t>
  </si>
  <si>
    <t>PL0037440002968769</t>
  </si>
  <si>
    <t>590243844026015636</t>
  </si>
  <si>
    <t>PL0037440002974934</t>
  </si>
  <si>
    <t>590243844026534250</t>
  </si>
  <si>
    <t>PL0037440004623530</t>
  </si>
  <si>
    <t>590243844025943749</t>
  </si>
  <si>
    <t>Osada Piaski-Cielcza, hydrofornia szkółki</t>
  </si>
  <si>
    <t>Cielcza</t>
  </si>
  <si>
    <t>Łąkowa</t>
  </si>
  <si>
    <t>PL0037440007409450</t>
  </si>
  <si>
    <t>590243844026275740</t>
  </si>
  <si>
    <t>Ośrodek wypoczynkowy</t>
  </si>
  <si>
    <t>Raczyńskiego</t>
  </si>
  <si>
    <t>PLENED00000590000000000984111553</t>
  </si>
  <si>
    <t>590310600001957374</t>
  </si>
  <si>
    <t>OEL, Pole biwakowe TWT</t>
  </si>
  <si>
    <t>62-322</t>
  </si>
  <si>
    <t>Orzechowo</t>
  </si>
  <si>
    <t>Czeszewo</t>
  </si>
  <si>
    <t>PLENED00000590000000000988659516</t>
  </si>
  <si>
    <t>590310600001957336</t>
  </si>
  <si>
    <t>PLENED00000590000000000988673519</t>
  </si>
  <si>
    <t>590310600001957343</t>
  </si>
  <si>
    <t>Przeprawa promowa</t>
  </si>
  <si>
    <t>PLENED00000590000000000988678527</t>
  </si>
  <si>
    <t>590310600001957350</t>
  </si>
  <si>
    <t>Konin</t>
  </si>
  <si>
    <t>NAdleśnictwo Konin</t>
  </si>
  <si>
    <t>62-510</t>
  </si>
  <si>
    <t>obiekt niemieszkalny</t>
  </si>
  <si>
    <t>62-530</t>
  </si>
  <si>
    <t>Kazimierz Biskupi</t>
  </si>
  <si>
    <t>Bieniszew</t>
  </si>
  <si>
    <t>PL0037450000326111</t>
  </si>
  <si>
    <t>590243845028166135</t>
  </si>
  <si>
    <t>62-561</t>
  </si>
  <si>
    <t>Ślesin</t>
  </si>
  <si>
    <t>Kolebki, Tokary</t>
  </si>
  <si>
    <t>PL0037450001401292</t>
  </si>
  <si>
    <t>590243845028396570</t>
  </si>
  <si>
    <t>PL0037450005797416</t>
  </si>
  <si>
    <t>590243845028077691</t>
  </si>
  <si>
    <t>0909-PV-1</t>
  </si>
  <si>
    <t>pozostałe obiekty</t>
  </si>
  <si>
    <t>62-571</t>
  </si>
  <si>
    <t>Stare Miasto</t>
  </si>
  <si>
    <t>Żychlin Lipiny</t>
  </si>
  <si>
    <t>PL0037450009130778</t>
  </si>
  <si>
    <t>590243845028463586</t>
  </si>
  <si>
    <t>62-563</t>
  </si>
  <si>
    <t>Licheń Stary</t>
  </si>
  <si>
    <t>Grąblin</t>
  </si>
  <si>
    <t>PL0037450000552645</t>
  </si>
  <si>
    <t>590243845028354945</t>
  </si>
  <si>
    <t>28A</t>
  </si>
  <si>
    <t>Kościan</t>
  </si>
  <si>
    <t>Nadleśnictwo Kościan</t>
  </si>
  <si>
    <t>64-000</t>
  </si>
  <si>
    <t>Szkółka Racot UKO/BB-2/KS/6980008679/2023/2</t>
  </si>
  <si>
    <t>Racot</t>
  </si>
  <si>
    <t>PLENED00000590000000001083993547</t>
  </si>
  <si>
    <t>590310600001939998</t>
  </si>
  <si>
    <t>Przepompownia Gryżyna UKO/BB-2/KS/6980008679/2023/2</t>
  </si>
  <si>
    <t>Gryżyna</t>
  </si>
  <si>
    <t>PLENED00000590000000001084000597</t>
  </si>
  <si>
    <t>590310600001940000</t>
  </si>
  <si>
    <t>Kancelaria l. Reńsko UKO/BB-2/KS/6980008679/2023/2</t>
  </si>
  <si>
    <t>64-050</t>
  </si>
  <si>
    <t>Wielichowo</t>
  </si>
  <si>
    <t>Reńsko</t>
  </si>
  <si>
    <t>Tysiąclecia</t>
  </si>
  <si>
    <t>PLENED00000590000000000132446934</t>
  </si>
  <si>
    <t>590310600002133708</t>
  </si>
  <si>
    <t>Kancelaria l. Racot UKO/BB-2/KS/6980008679/2023/2</t>
  </si>
  <si>
    <t>PLENED00000590000000001679779508</t>
  </si>
  <si>
    <t>590310600001939981</t>
  </si>
  <si>
    <t>Kancelaria l. Kotusz</t>
  </si>
  <si>
    <t>Krzan</t>
  </si>
  <si>
    <t>PLENED00000590000000000240357951</t>
  </si>
  <si>
    <t>590310600029377789</t>
  </si>
  <si>
    <t>kancelaria l. Błotkowo UKO/BB-2/KS/6980008679/2023/2</t>
  </si>
  <si>
    <t>64-111</t>
  </si>
  <si>
    <t>Błotkowo</t>
  </si>
  <si>
    <t>PLENED00000590000000001723106515</t>
  </si>
  <si>
    <t>590310600001940031</t>
  </si>
  <si>
    <t>Łopuchówko</t>
  </si>
  <si>
    <t>PGL LP Nadleśnictwo Łopuchówko</t>
  </si>
  <si>
    <t>62-095</t>
  </si>
  <si>
    <t>Murowana Goślina</t>
  </si>
  <si>
    <t>WO-66469 Przechowalnia nasion dębu</t>
  </si>
  <si>
    <t>PLENED00000590000000001246859513</t>
  </si>
  <si>
    <t>590310600002250566</t>
  </si>
  <si>
    <t>Parking z modułem sanitarnym</t>
  </si>
  <si>
    <t>61-002</t>
  </si>
  <si>
    <t>Meteorytowa</t>
  </si>
  <si>
    <t>dz, 9247 /1</t>
  </si>
  <si>
    <t>PLENED00000590000000001849893586</t>
  </si>
  <si>
    <t>590310600001933323</t>
  </si>
  <si>
    <t>WO-2615 Zakład produkcyjno-magazynowy</t>
  </si>
  <si>
    <t>62-004</t>
  </si>
  <si>
    <t>Czerwonak</t>
  </si>
  <si>
    <t>Gdyńska</t>
  </si>
  <si>
    <t>PLENED00000590000000000048763551</t>
  </si>
  <si>
    <t>590310600002250597</t>
  </si>
  <si>
    <t>Dziewicza Góra</t>
  </si>
  <si>
    <t>dz, 262</t>
  </si>
  <si>
    <t>PLENED00000590000000000038595520</t>
  </si>
  <si>
    <t>590310600002250603</t>
  </si>
  <si>
    <t>Parking z edukacją leśną</t>
  </si>
  <si>
    <t>dz, 258/1</t>
  </si>
  <si>
    <t>PLENED00000590000000001685436577</t>
  </si>
  <si>
    <t>590310600007568055</t>
  </si>
  <si>
    <t>Warsztat; świetlica</t>
  </si>
  <si>
    <t>PLENED00000590000000001173265540</t>
  </si>
  <si>
    <t>590310600002250610</t>
  </si>
  <si>
    <t>Moduł sanitarny na parkingu</t>
  </si>
  <si>
    <t>62-003</t>
  </si>
  <si>
    <t>Biedrusko</t>
  </si>
  <si>
    <t>dz, 379/1</t>
  </si>
  <si>
    <t>PLENED00000590000000001800322502</t>
  </si>
  <si>
    <t>590310600001933378</t>
  </si>
  <si>
    <t>Młyn - obiekt zabytkowy; Centrum Edukacji Leśnej</t>
  </si>
  <si>
    <t>PLENED00000590000000001800323523</t>
  </si>
  <si>
    <t>590310600001933385</t>
  </si>
  <si>
    <t>Punkt obserwacyjny oraz stacja mateo</t>
  </si>
  <si>
    <t>PLENED00000590000000001822740539</t>
  </si>
  <si>
    <t>590310600001933392</t>
  </si>
  <si>
    <t>Głęboczek</t>
  </si>
  <si>
    <t>PLENED00000590000000001239531564</t>
  </si>
  <si>
    <t>590310600002250634</t>
  </si>
  <si>
    <t>Biuro ZOL</t>
  </si>
  <si>
    <t>590310600031362544</t>
  </si>
  <si>
    <t>Kąty</t>
  </si>
  <si>
    <t>Kąty - plac łowiectwo</t>
  </si>
  <si>
    <t>PLENED00000590000000001239516540</t>
  </si>
  <si>
    <t>590310600002250641</t>
  </si>
  <si>
    <t>Kwatera myśliwska</t>
  </si>
  <si>
    <t>PLENED00000590000000001239517561</t>
  </si>
  <si>
    <t>590310600002250658</t>
  </si>
  <si>
    <t>Oborniki</t>
  </si>
  <si>
    <t>Skarb Państwa Państwowe Gospodarstwo Leśne Lasy Państwowe Nadleśnictwo Oborniki</t>
  </si>
  <si>
    <t>64-600</t>
  </si>
  <si>
    <t>Dąbrówka Leśna</t>
  </si>
  <si>
    <t>plac warsztatowy</t>
  </si>
  <si>
    <t>PLENED00000590000000000754286560</t>
  </si>
  <si>
    <t>590310600002314008</t>
  </si>
  <si>
    <t>64-712</t>
  </si>
  <si>
    <t>Połajewo</t>
  </si>
  <si>
    <t>Garncarski Bród</t>
  </si>
  <si>
    <t>PLENED00000590000000001356328559</t>
  </si>
  <si>
    <t>590310600002314022</t>
  </si>
  <si>
    <t>PGL Lasy Państwowe Nadleśnictwo Piaski</t>
  </si>
  <si>
    <t>WO 5863 Nadleśnictwo</t>
  </si>
  <si>
    <t>63-800</t>
  </si>
  <si>
    <t>Gostyń</t>
  </si>
  <si>
    <t>Miranowo</t>
  </si>
  <si>
    <t>PLENED00000590000000001081522551</t>
  </si>
  <si>
    <t>590310600001504646</t>
  </si>
  <si>
    <t>Leśniczówka w Krasnolipce</t>
  </si>
  <si>
    <t>63-904</t>
  </si>
  <si>
    <t>Rawicz</t>
  </si>
  <si>
    <t>Krasnolipki</t>
  </si>
  <si>
    <t>590310600002036542</t>
  </si>
  <si>
    <t>Pniewy</t>
  </si>
  <si>
    <t>Skarb Państwa- Państwowe Gospodarstwo Leśne Lasy Państwowe - Nadleśnictwo Pniewy</t>
  </si>
  <si>
    <t>62-045</t>
  </si>
  <si>
    <t>Wiata Dąbrowa</t>
  </si>
  <si>
    <t>PLENED00000590000000001697406523</t>
  </si>
  <si>
    <t>590310600001988309</t>
  </si>
  <si>
    <t>64-550 Duszniki, dz. 80344/1</t>
  </si>
  <si>
    <t>64-550</t>
  </si>
  <si>
    <t>Duszniki</t>
  </si>
  <si>
    <t>Młynkowska</t>
  </si>
  <si>
    <t>590310600031706362</t>
  </si>
  <si>
    <t>Kancelaria leśnictwa Lubosz</t>
  </si>
  <si>
    <t>64-423</t>
  </si>
  <si>
    <t>Kwilcz</t>
  </si>
  <si>
    <t>Lubosz</t>
  </si>
  <si>
    <t>590310600016350412</t>
  </si>
  <si>
    <t>Przedborów</t>
  </si>
  <si>
    <t>Nadleśnictwo Przedborów</t>
  </si>
  <si>
    <t>63-510</t>
  </si>
  <si>
    <t>Mikstat</t>
  </si>
  <si>
    <t>Budynek administracyjno-gospodarczy</t>
  </si>
  <si>
    <t>49k</t>
  </si>
  <si>
    <t>PL0037420002082263</t>
  </si>
  <si>
    <t>590243842024630349</t>
  </si>
  <si>
    <t>Biurowiec Nadleśnictwa</t>
  </si>
  <si>
    <t>PL0037420002082465</t>
  </si>
  <si>
    <t>590243842024587360</t>
  </si>
  <si>
    <t>Szkółka Wanda</t>
  </si>
  <si>
    <t>PL0037420002082566</t>
  </si>
  <si>
    <t>590243842025025861</t>
  </si>
  <si>
    <t>Kancelaria Czastary</t>
  </si>
  <si>
    <t>98-410</t>
  </si>
  <si>
    <t>Czastary</t>
  </si>
  <si>
    <t>590243843041868289</t>
  </si>
  <si>
    <t>Turek</t>
  </si>
  <si>
    <t>Wieża ppożarowa-leśnictwo Cisew</t>
  </si>
  <si>
    <t>62-709</t>
  </si>
  <si>
    <t>Malanów</t>
  </si>
  <si>
    <t>Grąbków</t>
  </si>
  <si>
    <t>PL0037460000154409</t>
  </si>
  <si>
    <t>590243846029070520</t>
  </si>
  <si>
    <t>Wieża ppożarowa-leśnictwo Zdrojki</t>
  </si>
  <si>
    <t>62-700</t>
  </si>
  <si>
    <t>Dzierżązna</t>
  </si>
  <si>
    <t>PL0037460000154502</t>
  </si>
  <si>
    <t>590243846029065526</t>
  </si>
  <si>
    <t>Zaplecze biurowo-techniczne naddleśnictwa</t>
  </si>
  <si>
    <t>Chopina</t>
  </si>
  <si>
    <t>PL0037460003896705</t>
  </si>
  <si>
    <t>590243846028933055</t>
  </si>
  <si>
    <t>0921-PV-1</t>
  </si>
  <si>
    <t>Pokoje gościnne-pozostałe obiekty</t>
  </si>
  <si>
    <t>62-730</t>
  </si>
  <si>
    <t>Dobra</t>
  </si>
  <si>
    <t>Linne</t>
  </si>
  <si>
    <t>PL0037460005032514</t>
  </si>
  <si>
    <t>590243846029031965</t>
  </si>
  <si>
    <t>Szkółka Ruda-pozostałe obiekty</t>
  </si>
  <si>
    <t>62-740</t>
  </si>
  <si>
    <t>Tuliszków</t>
  </si>
  <si>
    <t>Grzymiszew</t>
  </si>
  <si>
    <t>PL0037460005648361</t>
  </si>
  <si>
    <t>590243846029003757</t>
  </si>
  <si>
    <t>Zaplecze biurowe</t>
  </si>
  <si>
    <t>Obrębizna</t>
  </si>
  <si>
    <t>PL0037460001755934</t>
  </si>
  <si>
    <t>590243846028738346</t>
  </si>
  <si>
    <t>0921-PV-2</t>
  </si>
  <si>
    <t>LASY PAŃSTWOWE NADLEŚNICTWO SIERAKÓW z siedzibą w Bucharzewie</t>
  </si>
  <si>
    <t>64-410</t>
  </si>
  <si>
    <t>Bucharzewo</t>
  </si>
  <si>
    <t>Nadleśnictwo Siedziba + pozostałe przynależne obiekty</t>
  </si>
  <si>
    <t>PLENED00000590000000000811263582</t>
  </si>
  <si>
    <t>590310600001971202</t>
  </si>
  <si>
    <t>0925-PV-1</t>
  </si>
  <si>
    <t>Lokal/Obiekt mieszkalny (kancelaria)</t>
  </si>
  <si>
    <t>Ławica</t>
  </si>
  <si>
    <t>16A</t>
  </si>
  <si>
    <t>590310600031097743</t>
  </si>
  <si>
    <t>LOS Puszczykowo</t>
  </si>
  <si>
    <t>Leśny Ośrodek Szkoleniowy w Puszczykowie</t>
  </si>
  <si>
    <t>62-040</t>
  </si>
  <si>
    <t>Puszczykowo</t>
  </si>
  <si>
    <t>Adama Wodziczki</t>
  </si>
  <si>
    <t>PLENED00000590000000001041993568</t>
  </si>
  <si>
    <t>590310600000436788</t>
  </si>
  <si>
    <t>OW Rewal</t>
  </si>
  <si>
    <t>72-344</t>
  </si>
  <si>
    <t>Rewal</t>
  </si>
  <si>
    <t>Biała</t>
  </si>
  <si>
    <t>PLENED00000590000000010345182370</t>
  </si>
  <si>
    <t>590310600001957305</t>
  </si>
  <si>
    <t>ZSLP Ostrów Wlkp.</t>
  </si>
  <si>
    <t>63-400</t>
  </si>
  <si>
    <t>Ostrów Wielkopolski</t>
  </si>
  <si>
    <t>Mylna</t>
  </si>
  <si>
    <t>590243842024915200</t>
  </si>
  <si>
    <t>ZSLP Ostrów Wielkopolski</t>
  </si>
  <si>
    <t>590243842024695171</t>
  </si>
  <si>
    <t>Barlinek</t>
  </si>
  <si>
    <t>Nadleśnictwo Barlinek</t>
  </si>
  <si>
    <t>74-320</t>
  </si>
  <si>
    <t>56a</t>
  </si>
  <si>
    <t>Lokal niemieszkalny, Łubianka nr działki 471/10, 74-305 Łubianka</t>
  </si>
  <si>
    <t>74-305</t>
  </si>
  <si>
    <t>Łubianka</t>
  </si>
  <si>
    <t>590310600029974889</t>
  </si>
  <si>
    <t>biuro nadleśnictwa, ul. Tunelowa 56A, 74-320 Barlinek</t>
  </si>
  <si>
    <t>PLENED00000590000000000302804290</t>
  </si>
  <si>
    <t>590310600026612838</t>
  </si>
  <si>
    <t>Osiedle "Leśnik"</t>
  </si>
  <si>
    <t>Moczkowo</t>
  </si>
  <si>
    <t>PLENED00000590000000000411472296</t>
  </si>
  <si>
    <t>590310600026731874</t>
  </si>
  <si>
    <t>budynek garażowy z wiatą, ul. Tunelowa nr działki 56A</t>
  </si>
  <si>
    <t>590310600028813295</t>
  </si>
  <si>
    <t>Wieża dostrzegalni ppoż, Okunie nr działki 426, 74-320 Barlinek</t>
  </si>
  <si>
    <t>Okunie</t>
  </si>
  <si>
    <t>Działka 426</t>
  </si>
  <si>
    <t>590310600028813219</t>
  </si>
  <si>
    <t>Budynek biurowy, Krzynka nr działki 39/1, 74-320 Barlinek</t>
  </si>
  <si>
    <t>Krzynka</t>
  </si>
  <si>
    <t>17a</t>
  </si>
  <si>
    <t>590310600029495278</t>
  </si>
  <si>
    <t>Bierzwnik</t>
  </si>
  <si>
    <t>PGL LP Nadleśnictwo Bierzwnik</t>
  </si>
  <si>
    <t>73-240</t>
  </si>
  <si>
    <t>Wiata Turystyczna</t>
  </si>
  <si>
    <t>Trzebicz</t>
  </si>
  <si>
    <t>PLENED00000590000000000150130982</t>
  </si>
  <si>
    <t>590310600028470573</t>
  </si>
  <si>
    <t>Smędowa</t>
  </si>
  <si>
    <t>590310600027346220</t>
  </si>
  <si>
    <t>Kancelarie</t>
  </si>
  <si>
    <t>Kruczaj</t>
  </si>
  <si>
    <t>PLENED00000590000000000604242268</t>
  </si>
  <si>
    <t>590310600027090680</t>
  </si>
  <si>
    <t>PLENED00000590000000000445004248</t>
  </si>
  <si>
    <t>590310600026700320</t>
  </si>
  <si>
    <t>1002-PV-1</t>
  </si>
  <si>
    <t>Hydrofornia Smędowa</t>
  </si>
  <si>
    <t>PLENED00000590000000000448210256</t>
  </si>
  <si>
    <t>590310600027033533</t>
  </si>
  <si>
    <t>Krótka</t>
  </si>
  <si>
    <t>PLENED00000590000000000712333282</t>
  </si>
  <si>
    <t>590310600026646208</t>
  </si>
  <si>
    <t>Budynek dwóch kancelarii Przeczno - Sarnopol</t>
  </si>
  <si>
    <t>590310600029472354</t>
  </si>
  <si>
    <t>Chłodnie Dołżyna</t>
  </si>
  <si>
    <t>Dołżyna</t>
  </si>
  <si>
    <t>590310600029570494</t>
  </si>
  <si>
    <t>Bogdaniec</t>
  </si>
  <si>
    <t>Nadleśnictwo Bogdaniec</t>
  </si>
  <si>
    <t>66-450</t>
  </si>
  <si>
    <t>warsztat i magazyn</t>
  </si>
  <si>
    <t>PLENED00000590000000000305317295</t>
  </si>
  <si>
    <t>590310600026917544</t>
  </si>
  <si>
    <t>kancelaria leśniczego</t>
  </si>
  <si>
    <t>punkt p,poż,</t>
  </si>
  <si>
    <t>66-460</t>
  </si>
  <si>
    <t>Witnica</t>
  </si>
  <si>
    <t>Mosina</t>
  </si>
  <si>
    <t>PLENED00000590000000000379002239</t>
  </si>
  <si>
    <t>590310600027232776</t>
  </si>
  <si>
    <t>magazyn szkółki</t>
  </si>
  <si>
    <t>Sportowa</t>
  </si>
  <si>
    <t>PLENED00000590000000000379183257</t>
  </si>
  <si>
    <t>590310600027374759</t>
  </si>
  <si>
    <t>PLENED00000590000000000405514211</t>
  </si>
  <si>
    <t>590310600027146233</t>
  </si>
  <si>
    <t>66-433</t>
  </si>
  <si>
    <t>Lubiszyn</t>
  </si>
  <si>
    <t>PLENED00000590000000000407706265</t>
  </si>
  <si>
    <t>590310600026664295</t>
  </si>
  <si>
    <t>Wysoka</t>
  </si>
  <si>
    <t>PLENED00000590000000000412958268</t>
  </si>
  <si>
    <t>590310600026593403</t>
  </si>
  <si>
    <t>wiata edukacyjna</t>
  </si>
  <si>
    <t>PLENED00000590000000000546967293</t>
  </si>
  <si>
    <t>590310600027185713</t>
  </si>
  <si>
    <t>Łupowo</t>
  </si>
  <si>
    <t>PLENED00000590000000000700135204</t>
  </si>
  <si>
    <t>590310600026680585</t>
  </si>
  <si>
    <t>PLENED00000590000000000705561272</t>
  </si>
  <si>
    <t>590310600026609944</t>
  </si>
  <si>
    <t>PLENED00000590000000000412943244</t>
  </si>
  <si>
    <t>590310600027215137</t>
  </si>
  <si>
    <t>66-432</t>
  </si>
  <si>
    <t>Baczyna</t>
  </si>
  <si>
    <t>Marwice</t>
  </si>
  <si>
    <t>PLENED00000590000000000708449295</t>
  </si>
  <si>
    <t>590310600026706223</t>
  </si>
  <si>
    <t>PLENED00000590000000000719517214</t>
  </si>
  <si>
    <t>590310600026845830</t>
  </si>
  <si>
    <t>590310600031072450</t>
  </si>
  <si>
    <t>590310600031454720</t>
  </si>
  <si>
    <t>590310600031396396</t>
  </si>
  <si>
    <t>590310600031394330</t>
  </si>
  <si>
    <t>590310600031369420</t>
  </si>
  <si>
    <t>Chojna</t>
  </si>
  <si>
    <t>Skarb Państwa PGL LP Nadleśnictwo Chojna</t>
  </si>
  <si>
    <t>74-500</t>
  </si>
  <si>
    <t>Osada myśliwska Piasecznik Dzikie Wzgórza</t>
  </si>
  <si>
    <t>74-520</t>
  </si>
  <si>
    <t>Cedynia</t>
  </si>
  <si>
    <t>Czachów</t>
  </si>
  <si>
    <t>PLENED00000590000000010703693349</t>
  </si>
  <si>
    <t>590310600006021452</t>
  </si>
  <si>
    <t>Lokal mieszkalny w budynku 2-rodz,</t>
  </si>
  <si>
    <t>Grabowo</t>
  </si>
  <si>
    <t>29/1</t>
  </si>
  <si>
    <t>PLENED00000590000000010681406347</t>
  </si>
  <si>
    <t>590310600005883884</t>
  </si>
  <si>
    <t>Lisie Pole szkółka</t>
  </si>
  <si>
    <t>Lisie Pole</t>
  </si>
  <si>
    <t>PLENED00000590000000010674196354</t>
  </si>
  <si>
    <t>590310600005944295</t>
  </si>
  <si>
    <t>Kancelaria L.Krzywina</t>
  </si>
  <si>
    <t>74-121</t>
  </si>
  <si>
    <t>Krzywina</t>
  </si>
  <si>
    <t>Rynicka</t>
  </si>
  <si>
    <t>590310600029765319</t>
  </si>
  <si>
    <t>Stoki dz. 186/4</t>
  </si>
  <si>
    <t>Stoki</t>
  </si>
  <si>
    <t>dz.186/4</t>
  </si>
  <si>
    <t>590310600003069599</t>
  </si>
  <si>
    <t>Drawno</t>
  </si>
  <si>
    <t>Nadleśnictwo Drawno</t>
  </si>
  <si>
    <t>73-220</t>
  </si>
  <si>
    <t>Nadleśnictwo Drawno ul, Choszczeńska 87</t>
  </si>
  <si>
    <t>Choszczeńska</t>
  </si>
  <si>
    <t>PLENED00000590000000000445848221</t>
  </si>
  <si>
    <t>590310600026650687</t>
  </si>
  <si>
    <t>Nadleśnictwo Drawno ul, Leśników</t>
  </si>
  <si>
    <t>Leśników</t>
  </si>
  <si>
    <t>PLENED00000590000000000447891250</t>
  </si>
  <si>
    <t>590310600027080773</t>
  </si>
  <si>
    <t>Nadleśnictwo Drawno Sicienko</t>
  </si>
  <si>
    <t>Sicienko</t>
  </si>
  <si>
    <t>PLENED00000590000000000569682262</t>
  </si>
  <si>
    <t>590310600027118681</t>
  </si>
  <si>
    <t>Nadleśnictwa Drawno ul, Kaliska</t>
  </si>
  <si>
    <t>PLENED00000590000000000447536264</t>
  </si>
  <si>
    <t>590310600026725569</t>
  </si>
  <si>
    <t>Nadleśnictwo Drawno ,Borówiec</t>
  </si>
  <si>
    <t>PLENED00000590000000000447631222</t>
  </si>
  <si>
    <t>590310600027068818</t>
  </si>
  <si>
    <t>Nadleśnictwo Drawno Pszczewko ,,Refakturowany w 18,29 % /Refakturowany w kwocie 1714,62 zł"</t>
  </si>
  <si>
    <t>Pszczewko</t>
  </si>
  <si>
    <t>PLENED00000590000000000447598208</t>
  </si>
  <si>
    <t>590310600027624267</t>
  </si>
  <si>
    <t>Kołki nr działki 196/4</t>
  </si>
  <si>
    <t>73-200</t>
  </si>
  <si>
    <t>Choszczno</t>
  </si>
  <si>
    <t>Kołki</t>
  </si>
  <si>
    <t>36A</t>
  </si>
  <si>
    <t>590310600031669230</t>
  </si>
  <si>
    <t>SKL Barnimie</t>
  </si>
  <si>
    <t>Barnimie 69E</t>
  </si>
  <si>
    <t>590310600031561008</t>
  </si>
  <si>
    <t>SKL Kiełpino</t>
  </si>
  <si>
    <t>Kiełpino 19C</t>
  </si>
  <si>
    <t>590310600031563545</t>
  </si>
  <si>
    <t>SKL Prostynia</t>
  </si>
  <si>
    <t>Prostynia 1A</t>
  </si>
  <si>
    <t>590310600031587596</t>
  </si>
  <si>
    <t>SKL Dominikowo</t>
  </si>
  <si>
    <t>Rybacka Chata 17</t>
  </si>
  <si>
    <t>590310600031576583</t>
  </si>
  <si>
    <t>ładowarka jednostanowiskowa przy kwaterze</t>
  </si>
  <si>
    <t>590310600031447524</t>
  </si>
  <si>
    <t>ładowarka dwustanowiskowa przy biurze</t>
  </si>
  <si>
    <t>590310600031446459</t>
  </si>
  <si>
    <t>SKL Brzeziny 2</t>
  </si>
  <si>
    <t>Brzeziny 24A</t>
  </si>
  <si>
    <t>590310600032032446</t>
  </si>
  <si>
    <t>Goleniów</t>
  </si>
  <si>
    <t>Obiekt biurowy N-ctwa</t>
  </si>
  <si>
    <t>72-100</t>
  </si>
  <si>
    <t>Polenergia Sprzedaż Spółka z ograniczoną odpowiedzialnością</t>
  </si>
  <si>
    <t>PLENED00000590000000010669965355</t>
  </si>
  <si>
    <t>590310600001871908</t>
  </si>
  <si>
    <t>Kancelaria Babigoszcz</t>
  </si>
  <si>
    <t>72-122</t>
  </si>
  <si>
    <t>Łożnica</t>
  </si>
  <si>
    <t>Babigoszcz</t>
  </si>
  <si>
    <t>18B</t>
  </si>
  <si>
    <t>PLENED00000590000000010667925389</t>
  </si>
  <si>
    <t>590310600001808898</t>
  </si>
  <si>
    <t>Wiata Drewniana</t>
  </si>
  <si>
    <t>72-112</t>
  </si>
  <si>
    <t>Stepnica</t>
  </si>
  <si>
    <t>Widzieńsko</t>
  </si>
  <si>
    <t>dz,313</t>
  </si>
  <si>
    <t>PLENED00000590000000000113715918</t>
  </si>
  <si>
    <t>590310600001825741</t>
  </si>
  <si>
    <t>Krępsko</t>
  </si>
  <si>
    <t>PLENED00000590000000010074846336</t>
  </si>
  <si>
    <t>590310600001808904</t>
  </si>
  <si>
    <t>Biuro Widzieńsko</t>
  </si>
  <si>
    <t>PLENED00000590000000010068504335</t>
  </si>
  <si>
    <t>590310600001871915</t>
  </si>
  <si>
    <t>Wieża przeciwpożarowa Zielonczyn</t>
  </si>
  <si>
    <t>Zielonczyn</t>
  </si>
  <si>
    <t>dz,89/4</t>
  </si>
  <si>
    <t>PLENED00000590000000000200631905</t>
  </si>
  <si>
    <t>590310600028975498</t>
  </si>
  <si>
    <t>Kancelaria Leśnictwa Olszanka</t>
  </si>
  <si>
    <t>72-113</t>
  </si>
  <si>
    <t>590310600031751508</t>
  </si>
  <si>
    <t>Kancelaria Leśnictwa Krępsko</t>
  </si>
  <si>
    <t>590310600031751560</t>
  </si>
  <si>
    <t>Kancelaria Leśnictwa Mosty</t>
  </si>
  <si>
    <t>72-132</t>
  </si>
  <si>
    <t>Mosty</t>
  </si>
  <si>
    <t>590310600031751539</t>
  </si>
  <si>
    <t>Kancelaria Leśnictwa Goleniów</t>
  </si>
  <si>
    <t>590310600031751515</t>
  </si>
  <si>
    <t>Oliwkowa</t>
  </si>
  <si>
    <t>PLENED00000590000000010068290303</t>
  </si>
  <si>
    <t>590310600001871922</t>
  </si>
  <si>
    <t>Karwin</t>
  </si>
  <si>
    <t>Nadleśnictwo Karwin</t>
  </si>
  <si>
    <t>66-530</t>
  </si>
  <si>
    <t>Drezdenko</t>
  </si>
  <si>
    <t>Pierwszej Brygady</t>
  </si>
  <si>
    <t>Ul. Pierwszej Brygady 18 (Budynek biurowy N-ctwa)</t>
  </si>
  <si>
    <t>PLENED00000590000000000442779277</t>
  </si>
  <si>
    <t>590310600027435955</t>
  </si>
  <si>
    <t>Ul. Pierwszej Brygady 18 (Budynek magazynowy przy biurze N-ctwa)</t>
  </si>
  <si>
    <t>PLENED00000590000000000568955224</t>
  </si>
  <si>
    <t>590310600027073430</t>
  </si>
  <si>
    <t>Rąpin 91</t>
  </si>
  <si>
    <t>Rąpin</t>
  </si>
  <si>
    <t>PLENED00000590000000000432044270</t>
  </si>
  <si>
    <t>590310600027435696</t>
  </si>
  <si>
    <t>03757349</t>
  </si>
  <si>
    <t>Lipki Wielkie, ul. Szosowa</t>
  </si>
  <si>
    <t>66-431</t>
  </si>
  <si>
    <t>Santok</t>
  </si>
  <si>
    <t>Lipki Wielkie</t>
  </si>
  <si>
    <t>Szosowa</t>
  </si>
  <si>
    <t>PLENED00000590000000000568589298</t>
  </si>
  <si>
    <t>590310600026629270</t>
  </si>
  <si>
    <t>Nadleśnictwo Karwin, Karwin 27</t>
  </si>
  <si>
    <t>PLENED00000590000000001356003524</t>
  </si>
  <si>
    <t>590310600020613213</t>
  </si>
  <si>
    <t>Gościm</t>
  </si>
  <si>
    <t>66-535</t>
  </si>
  <si>
    <t>PLENED00000590000000000568633252</t>
  </si>
  <si>
    <t>590310600027218947</t>
  </si>
  <si>
    <t>04942048</t>
  </si>
  <si>
    <t>Lokal niemieszkalny, Goszczanowo nr działki 216/6</t>
  </si>
  <si>
    <t>Goszczanowo</t>
  </si>
  <si>
    <t>590310600029488508</t>
  </si>
  <si>
    <t>Nadleśnictwo Kliniska</t>
  </si>
  <si>
    <t>72-123</t>
  </si>
  <si>
    <t>KLINISKA WIELKIE</t>
  </si>
  <si>
    <t>Kliniska Wielkie</t>
  </si>
  <si>
    <t>Kancelaria leśnictwa Strumiany</t>
  </si>
  <si>
    <t>73-110</t>
  </si>
  <si>
    <t>Stargard</t>
  </si>
  <si>
    <t>Strumiany</t>
  </si>
  <si>
    <t>8a</t>
  </si>
  <si>
    <t>PLENED00000590000000000125583953</t>
  </si>
  <si>
    <t>590310600001885448</t>
  </si>
  <si>
    <t>Kancelaria leśnictwa Jankowo</t>
  </si>
  <si>
    <t>Żeromskiego</t>
  </si>
  <si>
    <t>PLENED00000590000000000062644956</t>
  </si>
  <si>
    <t>590310600028372211</t>
  </si>
  <si>
    <t>Kancelaria leśnictwa Niedźwiedź</t>
  </si>
  <si>
    <t>73-108</t>
  </si>
  <si>
    <t>Kobylanka</t>
  </si>
  <si>
    <t>Niedźwiedź</t>
  </si>
  <si>
    <t>34a</t>
  </si>
  <si>
    <t>PLENED00000590000000010059484356</t>
  </si>
  <si>
    <t>590310600005904619</t>
  </si>
  <si>
    <t>Kwatera Myśliwska Łęsko</t>
  </si>
  <si>
    <t>Łęsko</t>
  </si>
  <si>
    <t>PLENED00000590000000010060441374</t>
  </si>
  <si>
    <t>590310600005196076</t>
  </si>
  <si>
    <t>Wieża pożarowa Reptowo</t>
  </si>
  <si>
    <t>Reptowo</t>
  </si>
  <si>
    <t>PLENED00000590000000010169537347</t>
  </si>
  <si>
    <t>590310600027926408</t>
  </si>
  <si>
    <t>Kancelaria leśnictwa Zabrodzie</t>
  </si>
  <si>
    <t>Zabród</t>
  </si>
  <si>
    <t>PLENED00000590000000010186532379</t>
  </si>
  <si>
    <t>590310600005483763</t>
  </si>
  <si>
    <t>Szkółka leśna Sowno</t>
  </si>
  <si>
    <t>Sowno - Kępinka</t>
  </si>
  <si>
    <t>PLENED00000590000000010731910333</t>
  </si>
  <si>
    <t>590310600007157723</t>
  </si>
  <si>
    <t>Stacja meteorologiczna w Kliniskach Wielkich (nr działki: 396/2).</t>
  </si>
  <si>
    <t>590310600029159644</t>
  </si>
  <si>
    <t>Kłodawa</t>
  </si>
  <si>
    <t>PGL LP Nadleśnictwo Kłodawa</t>
  </si>
  <si>
    <t>66-415</t>
  </si>
  <si>
    <t>PLENED00000590000000000564943265</t>
  </si>
  <si>
    <t>590310600001914490</t>
  </si>
  <si>
    <t>Lipy</t>
  </si>
  <si>
    <t>Wojcieszyce</t>
  </si>
  <si>
    <t>PLENED00000590000000000306166276</t>
  </si>
  <si>
    <t>590310600001914483</t>
  </si>
  <si>
    <t>dostrzegalnia ppoż</t>
  </si>
  <si>
    <t>Lubociesz</t>
  </si>
  <si>
    <t>PLENED00000590000000000566336224</t>
  </si>
  <si>
    <t>590310600001914476</t>
  </si>
  <si>
    <t>"Korsakówka"</t>
  </si>
  <si>
    <t>PLENED00000590000000000302667226</t>
  </si>
  <si>
    <t>590310600001914506</t>
  </si>
  <si>
    <t>Budynek Hotelowy Lipy 1</t>
  </si>
  <si>
    <t>590310600026678605</t>
  </si>
  <si>
    <t>Międzychód</t>
  </si>
  <si>
    <t>PGL LP Nadleśnictwo Międzychód</t>
  </si>
  <si>
    <t>64-400</t>
  </si>
  <si>
    <t>Przedlesie</t>
  </si>
  <si>
    <t>Deszczownia Szkółka</t>
  </si>
  <si>
    <t>Kaplin</t>
  </si>
  <si>
    <t>PLENED00000590000000000301014239</t>
  </si>
  <si>
    <t>590310600026686365</t>
  </si>
  <si>
    <t>Kancelaria leśnictwa Kraniec</t>
  </si>
  <si>
    <t>Lubiatów</t>
  </si>
  <si>
    <t>PLENED00000590000000000432153231</t>
  </si>
  <si>
    <t>590310600027157727</t>
  </si>
  <si>
    <t>Kancelaria leśnictwa Mokrzec</t>
  </si>
  <si>
    <t>Mokrzec</t>
  </si>
  <si>
    <t>PLENED00000590000000000435948289</t>
  </si>
  <si>
    <t>590310600026620864</t>
  </si>
  <si>
    <t>PLENED00000590000000000436006246</t>
  </si>
  <si>
    <t>590310600026804790</t>
  </si>
  <si>
    <t>Dostrzegalnia p,poż</t>
  </si>
  <si>
    <t>66-440</t>
  </si>
  <si>
    <t>Skwierzyna</t>
  </si>
  <si>
    <t>Krobielewko</t>
  </si>
  <si>
    <t>PLENED00000590000000000533245221</t>
  </si>
  <si>
    <t>590310600027144703</t>
  </si>
  <si>
    <t>Kancelaria leśnictwa Żmijowiec</t>
  </si>
  <si>
    <t>Żmijowiec</t>
  </si>
  <si>
    <t>PLENED00000590000000000723543273</t>
  </si>
  <si>
    <t>590310600027265972</t>
  </si>
  <si>
    <t>Kancelaria leśnictwa Szkólkarza</t>
  </si>
  <si>
    <t>PLENED00000590000000000706503266</t>
  </si>
  <si>
    <t>590310600026648851</t>
  </si>
  <si>
    <t>Kancelaria leśnictwa Kolno</t>
  </si>
  <si>
    <t>39A/2</t>
  </si>
  <si>
    <t>PLENED00000590000000000713237254</t>
  </si>
  <si>
    <t>590310600026715393</t>
  </si>
  <si>
    <t>Kancelaria leśnictwa Gorzyń</t>
  </si>
  <si>
    <t>Gorzyń</t>
  </si>
  <si>
    <t>PLENED00000590000000000719889266</t>
  </si>
  <si>
    <t>590310600026649186</t>
  </si>
  <si>
    <t>Kancelaria leśnictw S. Góra i Kamień</t>
  </si>
  <si>
    <t>590310600031480637</t>
  </si>
  <si>
    <t>Kancelaria leśnictwa Leszczyny</t>
  </si>
  <si>
    <t>Wiejce</t>
  </si>
  <si>
    <t>590310600026849142</t>
  </si>
  <si>
    <t>Międzyzdroje</t>
  </si>
  <si>
    <t>Nadleśnictwo Międzyzdroje</t>
  </si>
  <si>
    <t>72-500</t>
  </si>
  <si>
    <t>Niepodległości</t>
  </si>
  <si>
    <t>PLENED00000590000000010109656354</t>
  </si>
  <si>
    <t>590310600004444789</t>
  </si>
  <si>
    <t>1020-PV-1</t>
  </si>
  <si>
    <t>Urządzenie pomiaru pogody</t>
  </si>
  <si>
    <t>72-518</t>
  </si>
  <si>
    <t>Ładzin</t>
  </si>
  <si>
    <t>PLENED00000590000000000250215971</t>
  </si>
  <si>
    <t>590310600029476369</t>
  </si>
  <si>
    <t>Dostrzegalnia p,poż Goeben</t>
  </si>
  <si>
    <t>72-605</t>
  </si>
  <si>
    <t>Świnoujście</t>
  </si>
  <si>
    <t>_</t>
  </si>
  <si>
    <t>PLENED00000590000000010097888382</t>
  </si>
  <si>
    <t>590310600005019023</t>
  </si>
  <si>
    <t>Budynek socjalny</t>
  </si>
  <si>
    <t>PLENED00000590000000010109460312</t>
  </si>
  <si>
    <t>590310600004444734</t>
  </si>
  <si>
    <t>Punkt p,poż Troszyn</t>
  </si>
  <si>
    <t>72-511</t>
  </si>
  <si>
    <t>Wolin</t>
  </si>
  <si>
    <t>Troszyn</t>
  </si>
  <si>
    <t>PLENED00000590000000010353487369</t>
  </si>
  <si>
    <t>590310600004742168</t>
  </si>
  <si>
    <t>Ośrodek wypoczynkowy - domki</t>
  </si>
  <si>
    <t>Gryfa Pomorskiego</t>
  </si>
  <si>
    <t>80A</t>
  </si>
  <si>
    <t>PLENED00000590000000010077072328</t>
  </si>
  <si>
    <t>590310600004421674</t>
  </si>
  <si>
    <t>Maszt przekaźnikowy</t>
  </si>
  <si>
    <t>Piaski Wielkie</t>
  </si>
  <si>
    <t>PLENED00000590000000000195935938</t>
  </si>
  <si>
    <t>590310600028928548</t>
  </si>
  <si>
    <t>Ośrodek Wypoczynkowy bud, adm,</t>
  </si>
  <si>
    <t>PLENED00000590000000000101078933</t>
  </si>
  <si>
    <t>590310600001368224</t>
  </si>
  <si>
    <t>Dargobądz, dz. 140</t>
  </si>
  <si>
    <t>72-510</t>
  </si>
  <si>
    <t>Dargobądz</t>
  </si>
  <si>
    <t>590310600029997512</t>
  </si>
  <si>
    <t>Nowogard</t>
  </si>
  <si>
    <t>Nadleśnictwo Nowogard</t>
  </si>
  <si>
    <t>72-200</t>
  </si>
  <si>
    <t>Radosława</t>
  </si>
  <si>
    <t>Park Kon,</t>
  </si>
  <si>
    <t>72-204</t>
  </si>
  <si>
    <t>Strzelewo</t>
  </si>
  <si>
    <t>Czermnica</t>
  </si>
  <si>
    <t>PLENED00000590000000010061529330</t>
  </si>
  <si>
    <t>590310600005188613</t>
  </si>
  <si>
    <t>PLENED00000590000000010209679302</t>
  </si>
  <si>
    <t>590310600005178683</t>
  </si>
  <si>
    <t>Zielona Kuźnia-Harcówka</t>
  </si>
  <si>
    <t>Płotkowo</t>
  </si>
  <si>
    <t>PLENED00000590000000010791404347</t>
  </si>
  <si>
    <t>590310600005505380</t>
  </si>
  <si>
    <t>Danowo</t>
  </si>
  <si>
    <t>PLENED00000590000000010068783374</t>
  </si>
  <si>
    <t>590310600005476246</t>
  </si>
  <si>
    <t>Baza</t>
  </si>
  <si>
    <t>Bohaterów Warszawy</t>
  </si>
  <si>
    <t>PLENED00000590000000010671091333</t>
  </si>
  <si>
    <t>590310600007242399</t>
  </si>
  <si>
    <t>Kancelaria Węgorza</t>
  </si>
  <si>
    <t>590310600031603975</t>
  </si>
  <si>
    <t>Kancelaria Maciejewo</t>
  </si>
  <si>
    <t>72-130</t>
  </si>
  <si>
    <t>Maszewo</t>
  </si>
  <si>
    <t>Maciejewo</t>
  </si>
  <si>
    <t>590310600031604408</t>
  </si>
  <si>
    <t>Kancelaria Wojcieszyn</t>
  </si>
  <si>
    <t>Maszkowo</t>
  </si>
  <si>
    <t>590310600031603937</t>
  </si>
  <si>
    <t>Kancelaria Ostrzyca</t>
  </si>
  <si>
    <t>72-212</t>
  </si>
  <si>
    <t>Korytowo</t>
  </si>
  <si>
    <t>590310600031604309</t>
  </si>
  <si>
    <t>Kancelaria Maszewo</t>
  </si>
  <si>
    <t>Wisławie</t>
  </si>
  <si>
    <t>Przylesie</t>
  </si>
  <si>
    <t>590310600031604330</t>
  </si>
  <si>
    <t>Kancelaria leśnictwa Olchowo</t>
  </si>
  <si>
    <t>72-221</t>
  </si>
  <si>
    <t>Osina</t>
  </si>
  <si>
    <t>590310600031806499</t>
  </si>
  <si>
    <t>Kancelaria leśnictwa Dobra</t>
  </si>
  <si>
    <t>72-210</t>
  </si>
  <si>
    <t>Nowogardzka</t>
  </si>
  <si>
    <t>590310600031802774</t>
  </si>
  <si>
    <t>Resko</t>
  </si>
  <si>
    <t>Nadleśnictwo Resko</t>
  </si>
  <si>
    <t>72-315</t>
  </si>
  <si>
    <t>Magazyn</t>
  </si>
  <si>
    <t>Miłogoszcz</t>
  </si>
  <si>
    <t>PLENED00000590000000000029660969</t>
  </si>
  <si>
    <t>590310600012244302</t>
  </si>
  <si>
    <t>Kancelaria Leśnictwa Łabuń Mały</t>
  </si>
  <si>
    <t>Łabuń Mały</t>
  </si>
  <si>
    <t>PLENED00000590000000010111573356</t>
  </si>
  <si>
    <t>590310600006604266</t>
  </si>
  <si>
    <t>NADLES.RESKO deszczownia</t>
  </si>
  <si>
    <t>PLENED00000590000000010345273341</t>
  </si>
  <si>
    <t>590310600006732358</t>
  </si>
  <si>
    <t>Kancelaria Leśnictwa Łosośnica</t>
  </si>
  <si>
    <t>PLENED00000590000000010345274362</t>
  </si>
  <si>
    <t>590310600006589655</t>
  </si>
  <si>
    <t>Kancelaria Leśnictwa Trzaski</t>
  </si>
  <si>
    <t>Trzaski</t>
  </si>
  <si>
    <t>PLENED00000590000000010345276307</t>
  </si>
  <si>
    <t>590310600006614777</t>
  </si>
  <si>
    <t>Kancelaria Leśnictwa Potuliniec</t>
  </si>
  <si>
    <t>72-310</t>
  </si>
  <si>
    <t>Płoty</t>
  </si>
  <si>
    <t>Wyszogóra</t>
  </si>
  <si>
    <t>PLENED00000590000000010345278349</t>
  </si>
  <si>
    <t>590310600007400355</t>
  </si>
  <si>
    <t>Kancelaria Leśnictwa Dobrzyca</t>
  </si>
  <si>
    <t>Dobrzyca</t>
  </si>
  <si>
    <t>PLENED00000590000000010375279355</t>
  </si>
  <si>
    <t>590310600007027835</t>
  </si>
  <si>
    <t>Kancelaria Leśnictwa Pniewo</t>
  </si>
  <si>
    <t>Darszyce</t>
  </si>
  <si>
    <t>PLENED00000590000000010819941358</t>
  </si>
  <si>
    <t>590310600007276745</t>
  </si>
  <si>
    <t>PLENED00000590000000010345277328</t>
  </si>
  <si>
    <t>590310600006614913</t>
  </si>
  <si>
    <t>WO - 6926, kontener techniczny - zasilenie pomp , MIŁOGOSZCZ nr działki 195/1</t>
  </si>
  <si>
    <t>590310600030207815</t>
  </si>
  <si>
    <t>WO-6323, BIUROWIEC</t>
  </si>
  <si>
    <t>PLENED00000590000000000002409828</t>
  </si>
  <si>
    <t>590310600007174560</t>
  </si>
  <si>
    <t>Rokita</t>
  </si>
  <si>
    <t>Nadleśnictwo Rokita</t>
  </si>
  <si>
    <t>72-110</t>
  </si>
  <si>
    <t>Przybiernów</t>
  </si>
  <si>
    <t>Hydrofor</t>
  </si>
  <si>
    <t>PLENED00000590000000010070909303</t>
  </si>
  <si>
    <t>590310600005506400</t>
  </si>
  <si>
    <t>Biurowiec n-ctwa</t>
  </si>
  <si>
    <t>PLENED00000590000000010070910324</t>
  </si>
  <si>
    <t>590310600005506417</t>
  </si>
  <si>
    <t>PLENED00000590000000010070912366</t>
  </si>
  <si>
    <t>590310600005506479</t>
  </si>
  <si>
    <t>PLENED00000590000000010070951312</t>
  </si>
  <si>
    <t>590310600005380840</t>
  </si>
  <si>
    <t>Kancelaria L, Wiejkówo</t>
  </si>
  <si>
    <t>Rzystnowo</t>
  </si>
  <si>
    <t>PLENED00000590000000010365255341</t>
  </si>
  <si>
    <t>590310600005480496</t>
  </si>
  <si>
    <t>Kancelaria L, Barnisławice</t>
  </si>
  <si>
    <t>72-410</t>
  </si>
  <si>
    <t>Golczewo</t>
  </si>
  <si>
    <t>Jedności Narodowej</t>
  </si>
  <si>
    <t>11I</t>
  </si>
  <si>
    <t>PLENED00000590000000010635634308</t>
  </si>
  <si>
    <t>590310600005030998</t>
  </si>
  <si>
    <t>Kancelaria L, Przybiernów</t>
  </si>
  <si>
    <t>Chrobrego</t>
  </si>
  <si>
    <t>39D</t>
  </si>
  <si>
    <t>PLENED00000590000000010798890316</t>
  </si>
  <si>
    <t>590310600005311592</t>
  </si>
  <si>
    <t>Kancelaria L. Imno</t>
  </si>
  <si>
    <t>Truskolas</t>
  </si>
  <si>
    <t>PLENED00000590000000010823660372</t>
  </si>
  <si>
    <t>590310600007311118</t>
  </si>
  <si>
    <t>Dostrzegalnia PPOŻ</t>
  </si>
  <si>
    <t>Imno</t>
  </si>
  <si>
    <t>dz.</t>
  </si>
  <si>
    <t>214/4</t>
  </si>
  <si>
    <t>590310600028736174</t>
  </si>
  <si>
    <t>Kancelaria Leśnictwa Kartlewo</t>
  </si>
  <si>
    <t>Strzegowo</t>
  </si>
  <si>
    <t>590310600031491541</t>
  </si>
  <si>
    <t>Kancelaria Leśnictwa Moracz</t>
  </si>
  <si>
    <t>72-121</t>
  </si>
  <si>
    <t>Czarnogłowy</t>
  </si>
  <si>
    <t>Leszczno</t>
  </si>
  <si>
    <t>590310600031491626</t>
  </si>
  <si>
    <t>Kancelaria Leśnictwa Zabierzewo</t>
  </si>
  <si>
    <t>590310600031491572</t>
  </si>
  <si>
    <t>Kancelaria Leśnictwa Golczewo</t>
  </si>
  <si>
    <t>Sosnowice</t>
  </si>
  <si>
    <t>590310600031491497</t>
  </si>
  <si>
    <t>Kancelaria Leśnictwa Samilno</t>
  </si>
  <si>
    <t>Upadły</t>
  </si>
  <si>
    <t>PLENED00000590000000010106315324</t>
  </si>
  <si>
    <t>590310600005063378</t>
  </si>
  <si>
    <t>Skarb Państwa Państwowe Gospodarstwo Leśne Lasy Państwowe Nadleśnictwo Skwierzyna</t>
  </si>
  <si>
    <t>2 Lutego</t>
  </si>
  <si>
    <t>WARSZTAT NADLEŚNICTWO SKWIERZYNA, UL, 2 LUTEGO 2, 66-440 SKWIERZYNA</t>
  </si>
  <si>
    <t>PLENED00000590000000000418475210</t>
  </si>
  <si>
    <t>590310600027111750</t>
  </si>
  <si>
    <t>MURZYNOWO, UL, NOWA, 66-440 SKWIERZYNA</t>
  </si>
  <si>
    <t>Murzynowo</t>
  </si>
  <si>
    <t>Nowa</t>
  </si>
  <si>
    <t>1a</t>
  </si>
  <si>
    <t>PLENED00000590000000000712621219</t>
  </si>
  <si>
    <t>590310600027198959</t>
  </si>
  <si>
    <t>Samodzielna Kancelaria Leśnictw Chrobotek-Zawarcie</t>
  </si>
  <si>
    <t>Świniary</t>
  </si>
  <si>
    <t>90c</t>
  </si>
  <si>
    <t>590310600031393586</t>
  </si>
  <si>
    <t>statyczny</t>
  </si>
  <si>
    <t>Pniewo 7</t>
  </si>
  <si>
    <t>66-350</t>
  </si>
  <si>
    <t>Bledzew</t>
  </si>
  <si>
    <t>Pniewo</t>
  </si>
  <si>
    <t>590310600031393449</t>
  </si>
  <si>
    <t>Pniewo 8</t>
  </si>
  <si>
    <t>590310600031393425</t>
  </si>
  <si>
    <t>NADLEŚNICTWO SKWIERZYNA, UL, 2 LUTEGO 2, 66-440 SKWIERZYNA</t>
  </si>
  <si>
    <t>PLENED00000590000000000442781222</t>
  </si>
  <si>
    <t>590310600027075328</t>
  </si>
  <si>
    <t>GLINIK, 66-446 DESZCZNO</t>
  </si>
  <si>
    <t>66-446</t>
  </si>
  <si>
    <t>Deszczno</t>
  </si>
  <si>
    <t>Glinik</t>
  </si>
  <si>
    <t>PLENED00000590000000000566295236</t>
  </si>
  <si>
    <t>590310600027036220</t>
  </si>
  <si>
    <t>budynek Kancelarii Leśnictwa Jeleniec Dąbrówka - PLAC BUDOWY</t>
  </si>
  <si>
    <t>BLEDZEW dz. 2308/2</t>
  </si>
  <si>
    <t>590310600032045309</t>
  </si>
  <si>
    <t>budynek kancelarii leśnictwa Trzebiszewo Stary Dworek - PLAC BUDOWY</t>
  </si>
  <si>
    <t>Trzebiszewo</t>
  </si>
  <si>
    <t>TRZEBISZEWO dz. 2118/7</t>
  </si>
  <si>
    <t>590310600032045378</t>
  </si>
  <si>
    <t>Nadleśnictwo Smolarz</t>
  </si>
  <si>
    <t>Klesno</t>
  </si>
  <si>
    <t>Kancelaria leśnictwa Bielice</t>
  </si>
  <si>
    <t>Stare Bielice</t>
  </si>
  <si>
    <t>590310600031366047</t>
  </si>
  <si>
    <t>Kancelaria Leśnictwa Czarny Las</t>
  </si>
  <si>
    <t>590310600031340245</t>
  </si>
  <si>
    <t>Kancelaria Leśnictwa Dębogóra</t>
  </si>
  <si>
    <t>66-520</t>
  </si>
  <si>
    <t>Dobiegniew</t>
  </si>
  <si>
    <t>Rozkochowo</t>
  </si>
  <si>
    <t>590310600031362858</t>
  </si>
  <si>
    <t>Kancelaria Leśnictwa Drawiny</t>
  </si>
  <si>
    <t>Przeborowo</t>
  </si>
  <si>
    <t>590310600031324269</t>
  </si>
  <si>
    <t>Kancelaria Leśnictwa Górzyska, Klesno 9a</t>
  </si>
  <si>
    <t>463/2</t>
  </si>
  <si>
    <t>590310600031341624</t>
  </si>
  <si>
    <t>Kancelaria Leśnictwa Ługi</t>
  </si>
  <si>
    <t>Ługi</t>
  </si>
  <si>
    <t>590310600031366115</t>
  </si>
  <si>
    <t>Kancelaria Leśnictwa Radowo</t>
  </si>
  <si>
    <t>Zagórze</t>
  </si>
  <si>
    <t>590310600031341693</t>
  </si>
  <si>
    <t>Kancelaria Leśnictwa Sarbinowo</t>
  </si>
  <si>
    <t>Dębnik</t>
  </si>
  <si>
    <t>590310600031363756</t>
  </si>
  <si>
    <t>Kancelaria Leśnictwa Zagórze</t>
  </si>
  <si>
    <t>590310600031366344</t>
  </si>
  <si>
    <t>Kancelaria Leśnictwa Smolarz</t>
  </si>
  <si>
    <t>66-540</t>
  </si>
  <si>
    <t>Stare Kurowo</t>
  </si>
  <si>
    <t>Piaskowa</t>
  </si>
  <si>
    <t>590310600031504029</t>
  </si>
  <si>
    <t>Kancelaria Leśnictwa Przeborowo</t>
  </si>
  <si>
    <t>590310600031575036</t>
  </si>
  <si>
    <t>Garażo-magazyn przy siedzibie Nadleśnictwa</t>
  </si>
  <si>
    <t>PLENED00000590000000000438494211</t>
  </si>
  <si>
    <t>590310600026822428</t>
  </si>
  <si>
    <t>Kancelaria Leśnictwa Mierzęcin</t>
  </si>
  <si>
    <t>Mierzęcin</t>
  </si>
  <si>
    <t>32/2</t>
  </si>
  <si>
    <t>PLENED00000590000000000460148209</t>
  </si>
  <si>
    <t>590310600026582216</t>
  </si>
  <si>
    <t>Dostrzegalnia przeciwpożarowa Radowo nr działki 343, 66-530 Drezdenko</t>
  </si>
  <si>
    <t>dz,ewid,343, obręb ewid, Zagórze</t>
  </si>
  <si>
    <t>PLENED00000590000000000186755994</t>
  </si>
  <si>
    <t>590310600028836744</t>
  </si>
  <si>
    <t>Szkółka Leśna-Smolarz, Górzyska</t>
  </si>
  <si>
    <t>Górzyska</t>
  </si>
  <si>
    <t>działka 438</t>
  </si>
  <si>
    <t>PLENED00000590000000000301045211</t>
  </si>
  <si>
    <t>590310600027072792</t>
  </si>
  <si>
    <t>04945601</t>
  </si>
  <si>
    <t>Budynek administracyjno-biurowy, Siedziba Nadleśnictwa, klesno 3, 66-530 Drezdenko</t>
  </si>
  <si>
    <t>PLENED00000590000000000144221956</t>
  </si>
  <si>
    <t>590310600002929271</t>
  </si>
  <si>
    <t>Trzebież</t>
  </si>
  <si>
    <t>Nadleśnictwo Trzebież</t>
  </si>
  <si>
    <t>72-004</t>
  </si>
  <si>
    <t>Tanowo</t>
  </si>
  <si>
    <t>Zalesie Wieża</t>
  </si>
  <si>
    <t>72-020</t>
  </si>
  <si>
    <t>PLENED00000590000000010300710374</t>
  </si>
  <si>
    <t>590310600003519334</t>
  </si>
  <si>
    <t>Kancelaria leśnictwa Tatynia</t>
  </si>
  <si>
    <t>Węgornik</t>
  </si>
  <si>
    <t>25a</t>
  </si>
  <si>
    <t>PLENED00000590000000000132471974</t>
  </si>
  <si>
    <t>590310600002397322</t>
  </si>
  <si>
    <t>Poddymin hydrofornia</t>
  </si>
  <si>
    <t>Poddymin</t>
  </si>
  <si>
    <t>PLENED00000590000000010300714361</t>
  </si>
  <si>
    <t>590310600003521580</t>
  </si>
  <si>
    <t>Podbrzezie hydrofornia</t>
  </si>
  <si>
    <t>Podbrzezie</t>
  </si>
  <si>
    <t>PLENED00000590000000010449450320</t>
  </si>
  <si>
    <t>590310600004140902</t>
  </si>
  <si>
    <t>Kancelaria leśnictwa Mazańczyce i Pienice oraz wieża p,poż</t>
  </si>
  <si>
    <t>Wkrzańska</t>
  </si>
  <si>
    <t>PLENED00000590000000010300708332</t>
  </si>
  <si>
    <t>590310600003519297</t>
  </si>
  <si>
    <t>Szkółka Leśna Tatynia</t>
  </si>
  <si>
    <t>PLENED00000590000000000000441822</t>
  </si>
  <si>
    <t>590310600007148684</t>
  </si>
  <si>
    <t>PLENED00000590000000010300709353</t>
  </si>
  <si>
    <t>590310600003519327</t>
  </si>
  <si>
    <t>04944069</t>
  </si>
  <si>
    <t>1030-PV-1</t>
  </si>
  <si>
    <t>Budynki pozostałe</t>
  </si>
  <si>
    <t>PLENED00000590000000010300715382</t>
  </si>
  <si>
    <t>590310600003544688</t>
  </si>
  <si>
    <t>Budynek biurowy - kancelaria leśnictwa Siedlice</t>
  </si>
  <si>
    <t>Siedlice</t>
  </si>
  <si>
    <t>590310600031740267</t>
  </si>
  <si>
    <t>Nadleśnictwo Choszczno</t>
  </si>
  <si>
    <t>Leśniczówka Mogilica. W okresie od 01.01.2022 r. do 31.12.2022 r. wystawiono refaktury w kwocie 1840,92 zł netto, z czego 929,85 zł netto - dystrybucja, sprzedaż 911,07 zł netto.</t>
  </si>
  <si>
    <t>73-115</t>
  </si>
  <si>
    <t>Dolice</t>
  </si>
  <si>
    <t>Wiśniowa</t>
  </si>
  <si>
    <t>PLENED00000590000000010804118397</t>
  </si>
  <si>
    <t>590310600005839843</t>
  </si>
  <si>
    <t>Szkółka Leśna Sułkowo</t>
  </si>
  <si>
    <t>73-260</t>
  </si>
  <si>
    <t>Płotno</t>
  </si>
  <si>
    <t>Szkółka Leśna "Sułkowo"</t>
  </si>
  <si>
    <t>PLENED00000590000000000300879217</t>
  </si>
  <si>
    <t>590310600026690485</t>
  </si>
  <si>
    <t>04943993</t>
  </si>
  <si>
    <t>PLENED00000590000000000569410273</t>
  </si>
  <si>
    <t>590310600027158311</t>
  </si>
  <si>
    <t>Baza Transportu</t>
  </si>
  <si>
    <t>PLENED00000590000000010171870355</t>
  </si>
  <si>
    <t>590310600005993224</t>
  </si>
  <si>
    <t>Dostrzegalnia p-poż</t>
  </si>
  <si>
    <t>Oraczewice</t>
  </si>
  <si>
    <t>dz. 762/2</t>
  </si>
  <si>
    <t>PLENED00000590000000000150897987</t>
  </si>
  <si>
    <t>590310600028478241</t>
  </si>
  <si>
    <t>03004606</t>
  </si>
  <si>
    <t>Kancelaria Leśnictwa Płotno</t>
  </si>
  <si>
    <t>Sułkowo</t>
  </si>
  <si>
    <t>590310600028014111</t>
  </si>
  <si>
    <t>Regionalna Dyrekcja Lasów Państwowych w Szczecinie</t>
  </si>
  <si>
    <t>71-434</t>
  </si>
  <si>
    <t>Szczecin</t>
  </si>
  <si>
    <t>J. Słowackiego</t>
  </si>
  <si>
    <t>Budynek biurowy</t>
  </si>
  <si>
    <t>PLENED00000590000000010300367349</t>
  </si>
  <si>
    <t>590310600007149902</t>
  </si>
  <si>
    <t>Budynek siedziby Regionalnej Dyrekcji Lasów Państwowych w Szczecinie, 70-893 Szczecin, ul. Trzcinowa 10</t>
  </si>
  <si>
    <t>70-893</t>
  </si>
  <si>
    <t>Trzcinowa</t>
  </si>
  <si>
    <t>590310600031555441</t>
  </si>
  <si>
    <t>1071-PV-1</t>
  </si>
  <si>
    <t>Ośrodek Transportu Leśnego</t>
  </si>
  <si>
    <t>66-400</t>
  </si>
  <si>
    <t>Gorzów Wlkp,</t>
  </si>
  <si>
    <t>Stacja paliw, stacja obsługi technicznej, magazyn</t>
  </si>
  <si>
    <t>PLENED00000590000000000300258271</t>
  </si>
  <si>
    <t>590310600027210118</t>
  </si>
  <si>
    <t>Stacja paliw, budynek zaplecza technicznego, magazyn smarów</t>
  </si>
  <si>
    <t>69-110</t>
  </si>
  <si>
    <t>Rzepin</t>
  </si>
  <si>
    <t>Puszczy Rzepińskiej</t>
  </si>
  <si>
    <t>PLENED00000590000000000491873238</t>
  </si>
  <si>
    <t>590310600026704335</t>
  </si>
  <si>
    <t>Stacja paliw, budynek zaplecza technicznego, magazyn smarów, wiata stalowa</t>
  </si>
  <si>
    <t>PLENED00000590000000000568118204</t>
  </si>
  <si>
    <t>590310600026755207</t>
  </si>
  <si>
    <t>PLENED00000590000000000723512204</t>
  </si>
  <si>
    <t>590310600028103303</t>
  </si>
  <si>
    <t>Stacja ładowania pojazdów</t>
  </si>
  <si>
    <t>Bydgoszcz</t>
  </si>
  <si>
    <t>Nadleśnictwo Bydgoszcz</t>
  </si>
  <si>
    <t>86-005</t>
  </si>
  <si>
    <t>Białe Błota</t>
  </si>
  <si>
    <t>szkółka leśna Białe Blota</t>
  </si>
  <si>
    <t>PLENED00000590000000010163769129</t>
  </si>
  <si>
    <t>590310600001351769</t>
  </si>
  <si>
    <t>wieża, Trzciniec</t>
  </si>
  <si>
    <t>Trzciniec</t>
  </si>
  <si>
    <t>Laskowa</t>
  </si>
  <si>
    <t>PLENED00000590000000010164423186</t>
  </si>
  <si>
    <t>590310600001679825</t>
  </si>
  <si>
    <t>kancelaria L-ctwa Emilianowo</t>
  </si>
  <si>
    <t>85-893</t>
  </si>
  <si>
    <t>Szosa Obwodowa</t>
  </si>
  <si>
    <t>PLENED00000590000000010164518144</t>
  </si>
  <si>
    <t>590310600001727960</t>
  </si>
  <si>
    <t>budynek N-ctwa Bydgoszcz</t>
  </si>
  <si>
    <t>PLENED00000590000000010159733151</t>
  </si>
  <si>
    <t>590310600001351738</t>
  </si>
  <si>
    <t>Czersk</t>
  </si>
  <si>
    <t>Nadleśnictwo Czersk</t>
  </si>
  <si>
    <t>89-650</t>
  </si>
  <si>
    <t>Malachin</t>
  </si>
  <si>
    <t>Listewka, ul. nr działki 83/3 LP, 89-650 Czersk</t>
  </si>
  <si>
    <t>Listewka</t>
  </si>
  <si>
    <t>nr działki 83/3 LP</t>
  </si>
  <si>
    <t>590310600031176745</t>
  </si>
  <si>
    <t>Leśnictwo Czersk-Kancelaria, izba edukacyjna</t>
  </si>
  <si>
    <t>Chojnicka</t>
  </si>
  <si>
    <t>PLENED0000059000000010235683130</t>
  </si>
  <si>
    <t>590310600001355231</t>
  </si>
  <si>
    <t>Leśnictwo Juńcza-Kancelaria</t>
  </si>
  <si>
    <t>89-651</t>
  </si>
  <si>
    <t>Gotelp</t>
  </si>
  <si>
    <t>Juńcza</t>
  </si>
  <si>
    <t>PLENED0000059000000010232714152</t>
  </si>
  <si>
    <t>590310600001355248</t>
  </si>
  <si>
    <t>Leśnictwo Malachin-Kancelaria, wieża p,poż</t>
  </si>
  <si>
    <t>Wrzosowa</t>
  </si>
  <si>
    <t>PLENED0000059000000010232716194</t>
  </si>
  <si>
    <t>590310600001355255</t>
  </si>
  <si>
    <t>Leśnictwo Odry-Kancelaria</t>
  </si>
  <si>
    <t>Odry</t>
  </si>
  <si>
    <t>PLENED0000059000000010259012189</t>
  </si>
  <si>
    <t>590310600001355262</t>
  </si>
  <si>
    <t>Leśnictwo Olszyny-Kancelaria</t>
  </si>
  <si>
    <t>89-632</t>
  </si>
  <si>
    <t>Brusy</t>
  </si>
  <si>
    <t>Olszyny</t>
  </si>
  <si>
    <t>PLENED0000059000000010232718139</t>
  </si>
  <si>
    <t>590310600001355286</t>
  </si>
  <si>
    <t>Leśnictwo Ostrowy-Kancelaria</t>
  </si>
  <si>
    <t>89-642</t>
  </si>
  <si>
    <t>Rytel</t>
  </si>
  <si>
    <t>Ostrowy</t>
  </si>
  <si>
    <t>PLENED0000059000000010232709144</t>
  </si>
  <si>
    <t>590310600001355293</t>
  </si>
  <si>
    <t>Leśnictwo Płecno-Kancelaria</t>
  </si>
  <si>
    <t>Płecno</t>
  </si>
  <si>
    <t>PLENED0000059000000010232719160</t>
  </si>
  <si>
    <t>590310600001355309</t>
  </si>
  <si>
    <t>Leśnictwo Spierwia-Kancelaria</t>
  </si>
  <si>
    <t>Leśnictwo Giełodn</t>
  </si>
  <si>
    <t>PLENED0000059000000010552085169</t>
  </si>
  <si>
    <t>590310600001355316</t>
  </si>
  <si>
    <t>Leśnictwo Okręglik-Kancelaria (Garaże, wieża p,poż )</t>
  </si>
  <si>
    <t>Giełdon</t>
  </si>
  <si>
    <t>PLENED0000059000000010256396155</t>
  </si>
  <si>
    <t>590310600001355279</t>
  </si>
  <si>
    <t>Skarb Państwa – Państwowe Gospodarstwo Leśne Lasy Państwowe Nadleśnictwo Dąbrowa</t>
  </si>
  <si>
    <t>86-131</t>
  </si>
  <si>
    <t>Jeżewo</t>
  </si>
  <si>
    <t>Nadleśnictwo Dąbrowa Budynek Administracyjny</t>
  </si>
  <si>
    <t>PKP Energetyka S.A.</t>
  </si>
  <si>
    <t>PL_PKPE_0414000007_05</t>
  </si>
  <si>
    <t>590508800000016215</t>
  </si>
  <si>
    <t>1204-PV-1</t>
  </si>
  <si>
    <t>Zakład Produkcyjny</t>
  </si>
  <si>
    <t>PLENED00000590000000000003505612</t>
  </si>
  <si>
    <t>590310600002411011</t>
  </si>
  <si>
    <t>Dostrzegalnia</t>
  </si>
  <si>
    <t>86-100</t>
  </si>
  <si>
    <t>Świecie</t>
  </si>
  <si>
    <t>Sulnówko</t>
  </si>
  <si>
    <t>PLENED00000590000000010334812122</t>
  </si>
  <si>
    <t>590310600007614653</t>
  </si>
  <si>
    <t>plac budowy</t>
  </si>
  <si>
    <t>86-108</t>
  </si>
  <si>
    <t>Święte</t>
  </si>
  <si>
    <t>dz,3229</t>
  </si>
  <si>
    <t>PLENED00000590000000000122819915</t>
  </si>
  <si>
    <t>590310600002151900</t>
  </si>
  <si>
    <t>1204-PV-4</t>
  </si>
  <si>
    <t>Szubin</t>
  </si>
  <si>
    <t>Nadleśnictwo Szubin</t>
  </si>
  <si>
    <t>89-200</t>
  </si>
  <si>
    <t>Szubin Wieś</t>
  </si>
  <si>
    <t>Maszt przeciwpożarowy Dębogóra nr działki 3184</t>
  </si>
  <si>
    <t>89-240</t>
  </si>
  <si>
    <t>Kcynia</t>
  </si>
  <si>
    <t>PLENED00000590000000010707034136</t>
  </si>
  <si>
    <t>590310600011804538</t>
  </si>
  <si>
    <t>Wiata Zielonowo nr działki 3156/2</t>
  </si>
  <si>
    <t>Zielonowo</t>
  </si>
  <si>
    <t>PLENED00000590000000010691408141</t>
  </si>
  <si>
    <t>590310600002350310</t>
  </si>
  <si>
    <t>PLENED00000590000000010268292196</t>
  </si>
  <si>
    <t>590310600010991376</t>
  </si>
  <si>
    <t>1218-PV-2</t>
  </si>
  <si>
    <t>Nadleśnictwo bud, Gosp,</t>
  </si>
  <si>
    <t>PLENED00000590000000010268409131</t>
  </si>
  <si>
    <t>590310600010966763</t>
  </si>
  <si>
    <t>1218-PV-3</t>
  </si>
  <si>
    <t>BUDYNEK GARAŻOWO-GOSPODARCZY BAZY SPRZĘTU LEŚNEGO, NIEDŹWIADY nr działki 3078, 89-200 NIEDŹWIADY</t>
  </si>
  <si>
    <t>NIEDŹWIADY</t>
  </si>
  <si>
    <t>590310600031609021</t>
  </si>
  <si>
    <t>Szkółka Żarczyn</t>
  </si>
  <si>
    <t>Żarczyn</t>
  </si>
  <si>
    <t>PLENED00000590000000010570073102</t>
  </si>
  <si>
    <t>590310600001367173</t>
  </si>
  <si>
    <t>1218-PV-1</t>
  </si>
  <si>
    <t>Tuchola</t>
  </si>
  <si>
    <t>89-511</t>
  </si>
  <si>
    <t>Cekcyn</t>
  </si>
  <si>
    <t>Gołąbek</t>
  </si>
  <si>
    <t>PLENED00000590000000010561187124</t>
  </si>
  <si>
    <t>590310600001350243</t>
  </si>
  <si>
    <t>Leśniczówka Wymysłowo</t>
  </si>
  <si>
    <t>89-500</t>
  </si>
  <si>
    <t>Wymysłowo</t>
  </si>
  <si>
    <t>PLENED00000590000000010240680113</t>
  </si>
  <si>
    <t>590310600001350212</t>
  </si>
  <si>
    <t>Włocławek</t>
  </si>
  <si>
    <t>Nadleśnictwo Włocławek</t>
  </si>
  <si>
    <t>87-800</t>
  </si>
  <si>
    <t>Ziębia</t>
  </si>
  <si>
    <t>Biuro Kancelaria</t>
  </si>
  <si>
    <t>87-815</t>
  </si>
  <si>
    <t>Smólnik</t>
  </si>
  <si>
    <t>Mursk</t>
  </si>
  <si>
    <t>PL0037930010140495</t>
  </si>
  <si>
    <t>590243893032951391</t>
  </si>
  <si>
    <t>87-820</t>
  </si>
  <si>
    <t>Kowal</t>
  </si>
  <si>
    <t>Biuro Dębniaki, dz, 568</t>
  </si>
  <si>
    <t>Dębniaki</t>
  </si>
  <si>
    <t>PL0037930121383028</t>
  </si>
  <si>
    <t>590243893032605232</t>
  </si>
  <si>
    <t>PL0037930010138677</t>
  </si>
  <si>
    <t>590243893032839521</t>
  </si>
  <si>
    <t>1220-PV-1</t>
  </si>
  <si>
    <t>Nawadnianie Dębniaki, dz, 568</t>
  </si>
  <si>
    <t>PL0037930121386361</t>
  </si>
  <si>
    <t>590243893032606895</t>
  </si>
  <si>
    <t>1220-PV-2</t>
  </si>
  <si>
    <t>Trzebciny</t>
  </si>
  <si>
    <t>Państwowe Gospodarstwo Leśne Lasy Państwowe Nadleśnictwo Trzebciny</t>
  </si>
  <si>
    <t>89-505</t>
  </si>
  <si>
    <t>Małe Gacno</t>
  </si>
  <si>
    <t>Leśnictwo - kancelaria</t>
  </si>
  <si>
    <t>Szklana Huta</t>
  </si>
  <si>
    <t>dz. 5036/4</t>
  </si>
  <si>
    <t>PLENED00000590000000010566056135</t>
  </si>
  <si>
    <t>590310600001404762</t>
  </si>
  <si>
    <t>Siwe Bagno</t>
  </si>
  <si>
    <t>PLENED00000590000000010552979125</t>
  </si>
  <si>
    <t>590310600001404786</t>
  </si>
  <si>
    <t>PLENED0000059000000001054691138</t>
  </si>
  <si>
    <t>590301600007605903</t>
  </si>
  <si>
    <t>89-530</t>
  </si>
  <si>
    <t>Śliwice</t>
  </si>
  <si>
    <t>Zazdrość</t>
  </si>
  <si>
    <t>PLENED00000590000000010256965173</t>
  </si>
  <si>
    <t>590310600001404793</t>
  </si>
  <si>
    <t>86-150</t>
  </si>
  <si>
    <t>Osie</t>
  </si>
  <si>
    <t>Wałkowiska</t>
  </si>
  <si>
    <t>PLENED00000590000000010628719156</t>
  </si>
  <si>
    <t>590310600001360488</t>
  </si>
  <si>
    <t>86-140</t>
  </si>
  <si>
    <t>Drzycim</t>
  </si>
  <si>
    <t>Spławie</t>
  </si>
  <si>
    <t>PLENED00000590000000010327984197</t>
  </si>
  <si>
    <t>590310600001360495</t>
  </si>
  <si>
    <t>1228-PV-2</t>
  </si>
  <si>
    <t>Nadleśnictwo Trzebciny/lokal niemieszkalny</t>
  </si>
  <si>
    <t>590310600001404779</t>
  </si>
  <si>
    <t>1228-PV-1</t>
  </si>
  <si>
    <t>Lokal mieszkalny niestanowiący gospodarstwa Zazdrość</t>
  </si>
  <si>
    <t>590310600010889772</t>
  </si>
  <si>
    <t>Szkółka Wilcza</t>
  </si>
  <si>
    <t>57-442</t>
  </si>
  <si>
    <t>Wojbórz</t>
  </si>
  <si>
    <t>PROD_441002330920</t>
  </si>
  <si>
    <t>590322414400784258</t>
  </si>
  <si>
    <t>1301-PV-1</t>
  </si>
  <si>
    <t>Kancelaria Chwalisław</t>
  </si>
  <si>
    <t>57-250</t>
  </si>
  <si>
    <t>Złoty Stok</t>
  </si>
  <si>
    <t>Mąkolno</t>
  </si>
  <si>
    <t>PLTAUD143000074943</t>
  </si>
  <si>
    <t>590322414300833780</t>
  </si>
  <si>
    <t>Składnica Bardo</t>
  </si>
  <si>
    <t>57-256</t>
  </si>
  <si>
    <t>Bardo</t>
  </si>
  <si>
    <t>PROD_431000503903</t>
  </si>
  <si>
    <t>590322414300328583</t>
  </si>
  <si>
    <t>Noworudzka</t>
  </si>
  <si>
    <t>9a</t>
  </si>
  <si>
    <t>PROD_434001178423</t>
  </si>
  <si>
    <t>590322414300525791</t>
  </si>
  <si>
    <t>Kancelaria Jemna</t>
  </si>
  <si>
    <t>57-215</t>
  </si>
  <si>
    <t>Srebrna Góra</t>
  </si>
  <si>
    <t>Jemna</t>
  </si>
  <si>
    <t>30a</t>
  </si>
  <si>
    <t>PROD_434001227779</t>
  </si>
  <si>
    <t>590322414300090626</t>
  </si>
  <si>
    <t>A322056075108</t>
  </si>
  <si>
    <t>kancelaria Złoty Stok-Błotnica</t>
  </si>
  <si>
    <t>Błotnica</t>
  </si>
  <si>
    <t>53a</t>
  </si>
  <si>
    <t>590322414301008460</t>
  </si>
  <si>
    <t>S322371623824</t>
  </si>
  <si>
    <t>1301-PV-2</t>
  </si>
  <si>
    <t>Henryków</t>
  </si>
  <si>
    <t>Lasy Państwowe Nadleśnictwo Henryków</t>
  </si>
  <si>
    <t>57-210</t>
  </si>
  <si>
    <t>świetlica</t>
  </si>
  <si>
    <t>PROD_435001765431</t>
  </si>
  <si>
    <t>590322414300629420</t>
  </si>
  <si>
    <t>administracja</t>
  </si>
  <si>
    <t>PROD_435001709227</t>
  </si>
  <si>
    <t>590322414300848876</t>
  </si>
  <si>
    <t>Strachów - leśniczówka</t>
  </si>
  <si>
    <t>57-150</t>
  </si>
  <si>
    <t>Strachów</t>
  </si>
  <si>
    <t>590322415400554346</t>
  </si>
  <si>
    <t>Bolesławiec</t>
  </si>
  <si>
    <t>Nadleśnictwo Bolesławiec</t>
  </si>
  <si>
    <t>59-700</t>
  </si>
  <si>
    <t>Mikołaja Brody</t>
  </si>
  <si>
    <t>NADLEŚNICTWO BOLESŁAWIEC</t>
  </si>
  <si>
    <t>Golnice</t>
  </si>
  <si>
    <t>39A</t>
  </si>
  <si>
    <t>PLTAUD126000047776</t>
  </si>
  <si>
    <t>590322412600530712</t>
  </si>
  <si>
    <t>PROD_121100166145</t>
  </si>
  <si>
    <t>590322412600473125</t>
  </si>
  <si>
    <t>PROD_121101067161</t>
  </si>
  <si>
    <t>590322412600455961</t>
  </si>
  <si>
    <t>59-724</t>
  </si>
  <si>
    <t>Osieczów</t>
  </si>
  <si>
    <t>PROD_123100246710</t>
  </si>
  <si>
    <t>590322412600208635</t>
  </si>
  <si>
    <t>SZKÓŁKA LEŚNA PT-58418</t>
  </si>
  <si>
    <t>Osiecznica</t>
  </si>
  <si>
    <t>PROD_123200002778</t>
  </si>
  <si>
    <t>590322412600366632</t>
  </si>
  <si>
    <t>Ławszowa</t>
  </si>
  <si>
    <t>114D</t>
  </si>
  <si>
    <t>PLTAUD126000299271</t>
  </si>
  <si>
    <t>590322412600247504</t>
  </si>
  <si>
    <t>Kliczków</t>
  </si>
  <si>
    <t>PLTAUD126000282521</t>
  </si>
  <si>
    <t>590322412600479004</t>
  </si>
  <si>
    <t>Bystrzyca Kłodzka</t>
  </si>
  <si>
    <t>LASY PAŃSTWOWE Nadleśnictwo Bystrzyca Kłodzka</t>
  </si>
  <si>
    <t>57-500</t>
  </si>
  <si>
    <t>Międzyleśna</t>
  </si>
  <si>
    <t>PROD_445001616853</t>
  </si>
  <si>
    <t>590322414400782285</t>
  </si>
  <si>
    <t>lokal użytkowy</t>
  </si>
  <si>
    <t>Nadbrzeżna</t>
  </si>
  <si>
    <t>PROD_445001616473</t>
  </si>
  <si>
    <t>590322414400573647</t>
  </si>
  <si>
    <t>kancelaria leśnictwa</t>
  </si>
  <si>
    <t>57-517</t>
  </si>
  <si>
    <t>Lasówka</t>
  </si>
  <si>
    <t>PROD_PLTAUD144000584020</t>
  </si>
  <si>
    <t>590322414400940456</t>
  </si>
  <si>
    <t>Kancelaria leśnictw Długopole Dolne i Wyszki</t>
  </si>
  <si>
    <t>57-516</t>
  </si>
  <si>
    <t>Stara Bystrzyca</t>
  </si>
  <si>
    <t>PLTAUD144000584020</t>
  </si>
  <si>
    <t>590322414400952763</t>
  </si>
  <si>
    <t>1304-PV-1</t>
  </si>
  <si>
    <t>bud,socjalnykancelaria leśnictwa</t>
  </si>
  <si>
    <t>57-521</t>
  </si>
  <si>
    <t>Gorzanów</t>
  </si>
  <si>
    <t>PROD_445001615674</t>
  </si>
  <si>
    <t>590322414400867289</t>
  </si>
  <si>
    <t>szkółka pompownia</t>
  </si>
  <si>
    <t>PROD_445001615704</t>
  </si>
  <si>
    <t>590322414400385677</t>
  </si>
  <si>
    <t>Wołów</t>
  </si>
  <si>
    <t>Nadleśnictwo Wołów</t>
  </si>
  <si>
    <t>56-100</t>
  </si>
  <si>
    <t>Tarchalice</t>
  </si>
  <si>
    <t>Tarchalice dz.624</t>
  </si>
  <si>
    <t>PLTAUD152000212431</t>
  </si>
  <si>
    <t>590322415200592296</t>
  </si>
  <si>
    <t>A322056088962</t>
  </si>
  <si>
    <t>Chłodnia</t>
  </si>
  <si>
    <t>Tarchalice dz.622/1</t>
  </si>
  <si>
    <t>PROD_525301109826</t>
  </si>
  <si>
    <t>590322415200230778</t>
  </si>
  <si>
    <t>PROD_524300201614</t>
  </si>
  <si>
    <t>590322415200371440</t>
  </si>
  <si>
    <t>Baza N-ctwa</t>
  </si>
  <si>
    <t>PROD_524300181285</t>
  </si>
  <si>
    <t>590322415200496433</t>
  </si>
  <si>
    <t>A322056057068</t>
  </si>
  <si>
    <t>Wieża ppoż,</t>
  </si>
  <si>
    <t>Rudno</t>
  </si>
  <si>
    <t>Rudno dz. nr 397/127</t>
  </si>
  <si>
    <t>PLTAUD152001563235</t>
  </si>
  <si>
    <t>590322415200633999</t>
  </si>
  <si>
    <t>56-160</t>
  </si>
  <si>
    <t>Wińsko</t>
  </si>
  <si>
    <t>Jakubikowice</t>
  </si>
  <si>
    <t>Jakubikowice dz. nr 139 oraz 201/186</t>
  </si>
  <si>
    <t>PLTAUD152001611346</t>
  </si>
  <si>
    <t>590322415200629428</t>
  </si>
  <si>
    <t>kancelaria L. Głębowice</t>
  </si>
  <si>
    <t>Głebowice</t>
  </si>
  <si>
    <t>590322415200656851</t>
  </si>
  <si>
    <t>PGL LP Nadleśnictwo Oleśnica Śląska</t>
  </si>
  <si>
    <t>56-400</t>
  </si>
  <si>
    <t>Oleśnica</t>
  </si>
  <si>
    <t>Olesnica</t>
  </si>
  <si>
    <t>Spacerowa</t>
  </si>
  <si>
    <t>56-416</t>
  </si>
  <si>
    <t>Twardogóra</t>
  </si>
  <si>
    <t>590322415300583927</t>
  </si>
  <si>
    <t>Kancelaria leśnictwa Dąbrowa</t>
  </si>
  <si>
    <t>590322415300104658</t>
  </si>
  <si>
    <t>PLTAUD153004782842</t>
  </si>
  <si>
    <t>590322415300957452</t>
  </si>
  <si>
    <t>03283018</t>
  </si>
  <si>
    <t>Zasilanie monitoringu p-poż</t>
  </si>
  <si>
    <t>Chełstówek</t>
  </si>
  <si>
    <t>dz, 171</t>
  </si>
  <si>
    <t>PROD_533300691925</t>
  </si>
  <si>
    <t>590322415300029951</t>
  </si>
  <si>
    <t>Szkółka - gospodarczy</t>
  </si>
  <si>
    <t>55-106</t>
  </si>
  <si>
    <t>Zawonia</t>
  </si>
  <si>
    <t>Grochowa</t>
  </si>
  <si>
    <t>PROD_523301562911</t>
  </si>
  <si>
    <t>590322415200175949</t>
  </si>
  <si>
    <t>Szkółka - deszczownia</t>
  </si>
  <si>
    <t>PROD_523301586853</t>
  </si>
  <si>
    <t>590322415200541720</t>
  </si>
  <si>
    <t>Zamek Myśliwski - pompownia</t>
  </si>
  <si>
    <t>Niedary</t>
  </si>
  <si>
    <t>dz,62/155</t>
  </si>
  <si>
    <t>PROD_523301586923</t>
  </si>
  <si>
    <t>590322415200067510</t>
  </si>
  <si>
    <t>Kancelaria Grochowo</t>
  </si>
  <si>
    <t>PROD_523301586703</t>
  </si>
  <si>
    <t>590322415200509492</t>
  </si>
  <si>
    <t>Kancelaria Ostrowina</t>
  </si>
  <si>
    <t>Ostrowina</t>
  </si>
  <si>
    <t>PROD_531300743724</t>
  </si>
  <si>
    <t>590322415300538064</t>
  </si>
  <si>
    <t>Kancelaria Miodary</t>
  </si>
  <si>
    <t>56-410</t>
  </si>
  <si>
    <t>Dobroszyce</t>
  </si>
  <si>
    <t>Miodary</t>
  </si>
  <si>
    <t>PLTAUD153000356822</t>
  </si>
  <si>
    <t>590322415300288617</t>
  </si>
  <si>
    <t>Kancelaria Moszyce</t>
  </si>
  <si>
    <t>Moszyce</t>
  </si>
  <si>
    <t>PLTAUD153000057775</t>
  </si>
  <si>
    <t>590322415300596859</t>
  </si>
  <si>
    <t>Jawor</t>
  </si>
  <si>
    <t>Nadleśnictwo Jawor</t>
  </si>
  <si>
    <t>59-400</t>
  </si>
  <si>
    <t>Myśliborska</t>
  </si>
  <si>
    <t>Leśniczówka Kłaczyna -kancelaria</t>
  </si>
  <si>
    <t>59-420</t>
  </si>
  <si>
    <t>Bolków</t>
  </si>
  <si>
    <t>Wolbromek</t>
  </si>
  <si>
    <t>PROD_115100578715</t>
  </si>
  <si>
    <t>590322412500988835</t>
  </si>
  <si>
    <t>Lesniczówka Półwsie -biuro</t>
  </si>
  <si>
    <t>Półwsie</t>
  </si>
  <si>
    <t>PROD_115100588155</t>
  </si>
  <si>
    <t>590322412500118935</t>
  </si>
  <si>
    <t>Leśniczówka Muchów-kancelaria</t>
  </si>
  <si>
    <t>59-424</t>
  </si>
  <si>
    <t>Męcinka</t>
  </si>
  <si>
    <t>Muchów dz. 415</t>
  </si>
  <si>
    <t>PROD_212100302681</t>
  </si>
  <si>
    <t>590322412100903085</t>
  </si>
  <si>
    <t>PROD_212100856834</t>
  </si>
  <si>
    <t>590322412100708130</t>
  </si>
  <si>
    <t>Sala edukacyjno-konferencyjna i garaże</t>
  </si>
  <si>
    <t>PROD_212101133648</t>
  </si>
  <si>
    <t>590322412100838554</t>
  </si>
  <si>
    <t>Kwatera łowiecka</t>
  </si>
  <si>
    <t>59-411</t>
  </si>
  <si>
    <t>Paszowice</t>
  </si>
  <si>
    <t>Siedmica</t>
  </si>
  <si>
    <t>PROD_212101167974</t>
  </si>
  <si>
    <t>590322412100657513</t>
  </si>
  <si>
    <t>Archiwum i zaplecza przy Nadleśnictwie</t>
  </si>
  <si>
    <t>PROD_212101449107</t>
  </si>
  <si>
    <t>590322412100423965</t>
  </si>
  <si>
    <t>Obiekt turystyczno-edukacyjny Siedmicka Polana</t>
  </si>
  <si>
    <t>Jakuszowa dz, 156/244</t>
  </si>
  <si>
    <t>PROD_212200229023</t>
  </si>
  <si>
    <t>590322412100106028</t>
  </si>
  <si>
    <t>Leśniczówka Dzierzków- kancelaria</t>
  </si>
  <si>
    <t>58-150</t>
  </si>
  <si>
    <t>Strzegom</t>
  </si>
  <si>
    <t>Rogoźnica</t>
  </si>
  <si>
    <t>PROD_421001910008</t>
  </si>
  <si>
    <t>590322414200459844</t>
  </si>
  <si>
    <t>Leśniczówka Dobromierz- kancelaria</t>
  </si>
  <si>
    <t>58-170</t>
  </si>
  <si>
    <t>Dobromierz</t>
  </si>
  <si>
    <t>Podgórna</t>
  </si>
  <si>
    <t>PROD_423001244167</t>
  </si>
  <si>
    <t>590322414200679341</t>
  </si>
  <si>
    <t>Jugów</t>
  </si>
  <si>
    <t>Nadleśnictwo Jugów</t>
  </si>
  <si>
    <t>57-430</t>
  </si>
  <si>
    <t>stacja filtrów deszczowni szkółki leśnej</t>
  </si>
  <si>
    <t>Staszica</t>
  </si>
  <si>
    <t>PROD_442002439837</t>
  </si>
  <si>
    <t>590322414400583172</t>
  </si>
  <si>
    <t>Jana</t>
  </si>
  <si>
    <t>PROD_442002282060</t>
  </si>
  <si>
    <t>590322414400702573</t>
  </si>
  <si>
    <t>1311-PV-1</t>
  </si>
  <si>
    <t>oczyszczalnia ścieków na osiedlu</t>
  </si>
  <si>
    <t>PROD_442002282170</t>
  </si>
  <si>
    <t>590322414400022039</t>
  </si>
  <si>
    <t>oświetlenie przy oczyszczalni ścieków</t>
  </si>
  <si>
    <t>PROD_442002282200</t>
  </si>
  <si>
    <t>590322414400076384</t>
  </si>
  <si>
    <t>O11</t>
  </si>
  <si>
    <t>dzierżawa części budynku, składnica drewna</t>
  </si>
  <si>
    <t>57-450</t>
  </si>
  <si>
    <t>Ludwikowice Kłodzkie</t>
  </si>
  <si>
    <t>PROD_442002282350</t>
  </si>
  <si>
    <t>590322414400195696</t>
  </si>
  <si>
    <t>PROD_442002281493</t>
  </si>
  <si>
    <t>590322414400645320</t>
  </si>
  <si>
    <t>Kamienna Góra</t>
  </si>
  <si>
    <t>Nadleśnictwo Kamienna Góra</t>
  </si>
  <si>
    <t>58-400</t>
  </si>
  <si>
    <t>Bohaterów Getta</t>
  </si>
  <si>
    <t>Nadleśnictwo Kamienna Góra Kancelaria leśnictwa</t>
  </si>
  <si>
    <t>58-405</t>
  </si>
  <si>
    <t>Krzeszów</t>
  </si>
  <si>
    <t>Betlejemska</t>
  </si>
  <si>
    <t>PROD_114101929999</t>
  </si>
  <si>
    <t>590322412500857261</t>
  </si>
  <si>
    <t>Nadleśnictwo, ul,Podlesie 22OK</t>
  </si>
  <si>
    <t>58-420</t>
  </si>
  <si>
    <t>Lubawka</t>
  </si>
  <si>
    <t>Podlesie</t>
  </si>
  <si>
    <t>22 OK</t>
  </si>
  <si>
    <t>PROD_114102189487</t>
  </si>
  <si>
    <t>590322412500883475</t>
  </si>
  <si>
    <t>Nadleśnictwo Kam,Góra Kancelaria leśnictwa Raszów 59</t>
  </si>
  <si>
    <t>Raszów</t>
  </si>
  <si>
    <t>PROD_114200223248</t>
  </si>
  <si>
    <t>590322412500469310</t>
  </si>
  <si>
    <t>Nadleśnictwo Kam,Góra, Jarkowice 60</t>
  </si>
  <si>
    <t>Jarkowice</t>
  </si>
  <si>
    <t>PROD_114101909967</t>
  </si>
  <si>
    <t>590322412500336124</t>
  </si>
  <si>
    <t>Nadleśnictwo Kam,Góra, Kancelaria Błażejów</t>
  </si>
  <si>
    <t>Błażejów</t>
  </si>
  <si>
    <t>PLTAUD125000885030</t>
  </si>
  <si>
    <t>590322412501171779</t>
  </si>
  <si>
    <t>Nadleśnictwo Kam,Góra Kancelaria Jarkowice 8</t>
  </si>
  <si>
    <t>PROD_114102255492</t>
  </si>
  <si>
    <t>590322412500088405</t>
  </si>
  <si>
    <t>Nadlesnictwo Kam,Góra, Kancelaria Wieściszowice</t>
  </si>
  <si>
    <t>58-410</t>
  </si>
  <si>
    <t>Marciszów</t>
  </si>
  <si>
    <t>Wieściszowice</t>
  </si>
  <si>
    <t>26A</t>
  </si>
  <si>
    <t>PROD_114102503725</t>
  </si>
  <si>
    <t>590322412500579897</t>
  </si>
  <si>
    <t>Nadleśnictwo Kam,Góra, Kancelaria leśnictwa Błażkowa 9/1</t>
  </si>
  <si>
    <t>Błażkowa</t>
  </si>
  <si>
    <t>PROD_114100474113</t>
  </si>
  <si>
    <t>590322412500841512</t>
  </si>
  <si>
    <t>Nadleśnictwo Kamienna Góra siedziba</t>
  </si>
  <si>
    <t>590322412501060417</t>
  </si>
  <si>
    <t>590322412500210950</t>
  </si>
  <si>
    <t>Lwówek Śląski</t>
  </si>
  <si>
    <t>Państwowe Gospodarstwo Leśne Lasy Państwowe Nadleśnictwo Lwówek Śląski</t>
  </si>
  <si>
    <t>59-600</t>
  </si>
  <si>
    <t>Obrońców Pokoju</t>
  </si>
  <si>
    <t>Szkółka leśna( Kolonia Ocice)</t>
  </si>
  <si>
    <t>59-730</t>
  </si>
  <si>
    <t>Nowogrodziec</t>
  </si>
  <si>
    <t>Ocice.Kolonia Pietruszka</t>
  </si>
  <si>
    <t>PROD_123200001421</t>
  </si>
  <si>
    <t>590322412600003230</t>
  </si>
  <si>
    <t>1315-PV-1</t>
  </si>
  <si>
    <t>Bielanka dz,75/211</t>
  </si>
  <si>
    <t>PROD_122200030119</t>
  </si>
  <si>
    <t>590322412600231114</t>
  </si>
  <si>
    <t>Płoszczyna DZ,1120/1</t>
  </si>
  <si>
    <t>58-521</t>
  </si>
  <si>
    <t>Płoszczyna</t>
  </si>
  <si>
    <t>PLTAUD125000219182</t>
  </si>
  <si>
    <t>590322412500963283</t>
  </si>
  <si>
    <t>A322056179315</t>
  </si>
  <si>
    <t>Nr 2/PT-66803 , Nadleśnictwo Lwówek Śląski</t>
  </si>
  <si>
    <t>PROD_122100918186</t>
  </si>
  <si>
    <t>A322056116529</t>
  </si>
  <si>
    <t>1315-PV-2, 1315-PV-3</t>
  </si>
  <si>
    <t>Kotliska dz,186/98</t>
  </si>
  <si>
    <t>Kotliska</t>
  </si>
  <si>
    <t>PLTAUD126000058886</t>
  </si>
  <si>
    <t>590322412600051910</t>
  </si>
  <si>
    <t>A322056058353</t>
  </si>
  <si>
    <t>Łupki nr, 20 A ( dz, Nr, 327)</t>
  </si>
  <si>
    <t>59-610</t>
  </si>
  <si>
    <t>Wleń</t>
  </si>
  <si>
    <t>Łupki</t>
  </si>
  <si>
    <t>PLTAUD126000627661</t>
  </si>
  <si>
    <t>590322412600586207</t>
  </si>
  <si>
    <t>A322056061330</t>
  </si>
  <si>
    <t>Międzylesie</t>
  </si>
  <si>
    <t>Nadleśnictwo Międzylesie</t>
  </si>
  <si>
    <t>57-530</t>
  </si>
  <si>
    <t>Oświetlenie parkowe Wodospad działka 1279</t>
  </si>
  <si>
    <t>57-514</t>
  </si>
  <si>
    <t>Międzygórze</t>
  </si>
  <si>
    <t>MIędzygórze</t>
  </si>
  <si>
    <t>działka 1279</t>
  </si>
  <si>
    <t>PLTAUD144000221133</t>
  </si>
  <si>
    <t>590322414400656661</t>
  </si>
  <si>
    <t>K122300017853</t>
  </si>
  <si>
    <t>Oświetlenie parkowe Wodospad działka 243/12</t>
  </si>
  <si>
    <t>działka 243/12</t>
  </si>
  <si>
    <t>PLTAUD144000219188</t>
  </si>
  <si>
    <t>590322414400656654</t>
  </si>
  <si>
    <t>Oświetlenie Szkółka</t>
  </si>
  <si>
    <t>PROD_445001614323</t>
  </si>
  <si>
    <t>590322414400037910</t>
  </si>
  <si>
    <t>Leśniczówka L,Szklary, Arboretum</t>
  </si>
  <si>
    <t>PROD_445001615124</t>
  </si>
  <si>
    <t>590322414400161400</t>
  </si>
  <si>
    <t>Domaszków Składnica</t>
  </si>
  <si>
    <t>Domaszków</t>
  </si>
  <si>
    <t>60A</t>
  </si>
  <si>
    <t>PROD_445001614723</t>
  </si>
  <si>
    <t>590322414400373940</t>
  </si>
  <si>
    <t>Leśniczówka Goworów</t>
  </si>
  <si>
    <t>Goworów</t>
  </si>
  <si>
    <t>PROD_445001614873</t>
  </si>
  <si>
    <t>590322414400345039</t>
  </si>
  <si>
    <t>Miękinia</t>
  </si>
  <si>
    <t>Nadleśnictwo Miękinia</t>
  </si>
  <si>
    <t>55-330</t>
  </si>
  <si>
    <t>Błonie</t>
  </si>
  <si>
    <t>Maszynowa</t>
  </si>
  <si>
    <t>PROD_551301549342</t>
  </si>
  <si>
    <t>590322415500146489</t>
  </si>
  <si>
    <t>PROD_552000502908</t>
  </si>
  <si>
    <t>590322415500151605</t>
  </si>
  <si>
    <t>Nadleśnictwo Miękinia- warsztat - lokal niemieszkalny</t>
  </si>
  <si>
    <t>PROD_551301416624</t>
  </si>
  <si>
    <t>590322415500448972</t>
  </si>
  <si>
    <t>Nadleśnictwo Miękinia-lokal niemieszkalny</t>
  </si>
  <si>
    <t>Wrocławska</t>
  </si>
  <si>
    <t>PROD_552300798090</t>
  </si>
  <si>
    <t>590322415500314772</t>
  </si>
  <si>
    <t>Nadleśnictwo Miękinia-lokal niemieszkalny Sobótka korytarz</t>
  </si>
  <si>
    <t>55-050</t>
  </si>
  <si>
    <t>Sobótka</t>
  </si>
  <si>
    <t>Św. Jakuba</t>
  </si>
  <si>
    <t>PROD_553300128613</t>
  </si>
  <si>
    <t>590322415500491817</t>
  </si>
  <si>
    <t>Nadleśnictwo Miękinia-lokal niemieszkalny Tąpadła</t>
  </si>
  <si>
    <t>Sulistrowiczki</t>
  </si>
  <si>
    <t>Tąpadła</t>
  </si>
  <si>
    <t>PROD_553300653811</t>
  </si>
  <si>
    <t>590322415500305640</t>
  </si>
  <si>
    <t>Nadleśnictwo Miękinia-lokal niemieszkalny Krobielowice</t>
  </si>
  <si>
    <t>55-080</t>
  </si>
  <si>
    <t>Kąty Wrocławskie</t>
  </si>
  <si>
    <t>Krobielowice</t>
  </si>
  <si>
    <t>PLTAUD155000183456</t>
  </si>
  <si>
    <t>590322415500331335</t>
  </si>
  <si>
    <t>kancelaria Wawrzeńczyce</t>
  </si>
  <si>
    <t>55-081</t>
  </si>
  <si>
    <t>Wawrzeńczyce</t>
  </si>
  <si>
    <t>Kątecka</t>
  </si>
  <si>
    <t>590322415500535092</t>
  </si>
  <si>
    <t>Milicz</t>
  </si>
  <si>
    <t>Państwowe Gospodarstwo Leśne Lasy Państwowe Nadleśnictwo Milicz</t>
  </si>
  <si>
    <t>56-300</t>
  </si>
  <si>
    <t>Trzebnicka</t>
  </si>
  <si>
    <t>Borowina</t>
  </si>
  <si>
    <t>PROD_531300147418</t>
  </si>
  <si>
    <t>590322415300626068</t>
  </si>
  <si>
    <t>Świętoszyn</t>
  </si>
  <si>
    <t>PROD_531301070370</t>
  </si>
  <si>
    <t>590322415300398514</t>
  </si>
  <si>
    <t>Siedziba LKP Dom Drzewa</t>
  </si>
  <si>
    <t>Wałkowa</t>
  </si>
  <si>
    <t>PLTAUD153000025150</t>
  </si>
  <si>
    <t>590322415300788179</t>
  </si>
  <si>
    <t>Osiedle</t>
  </si>
  <si>
    <t>PROD_531300761862</t>
  </si>
  <si>
    <t>590322415300845285</t>
  </si>
  <si>
    <t>Magazyn Kobiałka</t>
  </si>
  <si>
    <t>Poprzeczna</t>
  </si>
  <si>
    <t>PROD_531301028786</t>
  </si>
  <si>
    <t>590322415300751319</t>
  </si>
  <si>
    <t>Kancelaria Leśnictw Rakłowice Zwierzyniec</t>
  </si>
  <si>
    <t>56-330</t>
  </si>
  <si>
    <t>Cieszków</t>
  </si>
  <si>
    <t>PLTAUD153000195374</t>
  </si>
  <si>
    <t>590322415300094133</t>
  </si>
  <si>
    <t>PROD_531300076908</t>
  </si>
  <si>
    <t>590322415300636418</t>
  </si>
  <si>
    <t>PROD_531300749822</t>
  </si>
  <si>
    <t>590322415300524616</t>
  </si>
  <si>
    <t>Oława</t>
  </si>
  <si>
    <t>NADLEŚNICTWO OŁAWA</t>
  </si>
  <si>
    <t>55-200</t>
  </si>
  <si>
    <t>Bystrzyca</t>
  </si>
  <si>
    <t>PROD_543300803959</t>
  </si>
  <si>
    <t>590322415400073946</t>
  </si>
  <si>
    <t>PROD_543300857009</t>
  </si>
  <si>
    <t>590322415400532153</t>
  </si>
  <si>
    <t>S322271537263</t>
  </si>
  <si>
    <t>Wieża Grędzina</t>
  </si>
  <si>
    <t>Grędzina</t>
  </si>
  <si>
    <t>Dz. 606/52</t>
  </si>
  <si>
    <t>PROD_535301255013</t>
  </si>
  <si>
    <t>590322415300466411</t>
  </si>
  <si>
    <t>Maszt Janików</t>
  </si>
  <si>
    <t>Janików</t>
  </si>
  <si>
    <t>Dz. 654/132</t>
  </si>
  <si>
    <t>PROD_543301854708</t>
  </si>
  <si>
    <t>590322415400120084</t>
  </si>
  <si>
    <t>Wieża Miłocice</t>
  </si>
  <si>
    <t>55-220</t>
  </si>
  <si>
    <t>Jelcz-Laskowice</t>
  </si>
  <si>
    <t>Miłocice</t>
  </si>
  <si>
    <t>Dz. 905/258</t>
  </si>
  <si>
    <t>PROD_535301177790</t>
  </si>
  <si>
    <t>590322415300003401</t>
  </si>
  <si>
    <t>A302282745379</t>
  </si>
  <si>
    <t>Szkółka Janików</t>
  </si>
  <si>
    <t>Dz. 745</t>
  </si>
  <si>
    <t>PROD_543000505224</t>
  </si>
  <si>
    <t>590322415400019234</t>
  </si>
  <si>
    <t>Szkółka Łaziszki</t>
  </si>
  <si>
    <t>Dębina</t>
  </si>
  <si>
    <t>Dz. 260/213</t>
  </si>
  <si>
    <t>PLTAUD153004150786</t>
  </si>
  <si>
    <t>590322415300894306</t>
  </si>
  <si>
    <t>Kancelaria 3 w 1</t>
  </si>
  <si>
    <t>25A</t>
  </si>
  <si>
    <t>PLTAUD154000202871</t>
  </si>
  <si>
    <t>590322415400164224</t>
  </si>
  <si>
    <t>Kancelaria 2 w 1</t>
  </si>
  <si>
    <t>9A</t>
  </si>
  <si>
    <t>PLTAUD153000505069</t>
  </si>
  <si>
    <t>590322415300601874</t>
  </si>
  <si>
    <t>Maszt Kopalina</t>
  </si>
  <si>
    <t>Bystrzyca 1914 5</t>
  </si>
  <si>
    <t>590322415400566875</t>
  </si>
  <si>
    <t>Pieńsk</t>
  </si>
  <si>
    <t>Nadleśnictwo Pieńsk</t>
  </si>
  <si>
    <t>59-930</t>
  </si>
  <si>
    <t>budynek administracyjny (kancelaria leśniczego)</t>
  </si>
  <si>
    <t>Bielawa Dolna</t>
  </si>
  <si>
    <t>19A</t>
  </si>
  <si>
    <t>PLTAUD126000194686</t>
  </si>
  <si>
    <t>590322412600284776</t>
  </si>
  <si>
    <t>A322056058236</t>
  </si>
  <si>
    <t>Nadleśnictwo Pieńsk (kancelaria leśniczego)</t>
  </si>
  <si>
    <t>59-900</t>
  </si>
  <si>
    <t>Zgorzelec</t>
  </si>
  <si>
    <t>Jerzmanki</t>
  </si>
  <si>
    <t>DZ. 119/511</t>
  </si>
  <si>
    <t>PLTAUD127000219857</t>
  </si>
  <si>
    <t>590322412700251852</t>
  </si>
  <si>
    <t>A322056231269</t>
  </si>
  <si>
    <t>zaplecze techniczne</t>
  </si>
  <si>
    <t>PROD_124100326080</t>
  </si>
  <si>
    <t>590322412600166232</t>
  </si>
  <si>
    <t>A322056062830</t>
  </si>
  <si>
    <t>budyek mieszkalny - leśniczówka (kancelaria leśniczego)</t>
  </si>
  <si>
    <t>8</t>
  </si>
  <si>
    <t>PROD_124100828567</t>
  </si>
  <si>
    <t>590322412600054812</t>
  </si>
  <si>
    <t>Stojanów</t>
  </si>
  <si>
    <t>38</t>
  </si>
  <si>
    <t>PROD_124100950488</t>
  </si>
  <si>
    <t>590322412600304436</t>
  </si>
  <si>
    <t>10A</t>
  </si>
  <si>
    <t>BUDYNEK ADMINISTRACYJNY</t>
  </si>
  <si>
    <t>590322412600585354</t>
  </si>
  <si>
    <t>Lądek Zdrój</t>
  </si>
  <si>
    <t>Państwowe Gospodarstwo Leśne Lasy Państwowe Nadleśnictwo Lądek Zdrój</t>
  </si>
  <si>
    <t>57-550</t>
  </si>
  <si>
    <t>Stronie Śląskie</t>
  </si>
  <si>
    <t>Strachocin</t>
  </si>
  <si>
    <t>Kancelaria Leśnictwa Kletno</t>
  </si>
  <si>
    <t>Kletno</t>
  </si>
  <si>
    <t>PROD_446000970015</t>
  </si>
  <si>
    <t>590322414400722946</t>
  </si>
  <si>
    <t>Bud, Warsztatów</t>
  </si>
  <si>
    <t>PROD_441000523279</t>
  </si>
  <si>
    <t>590322414400018193</t>
  </si>
  <si>
    <t>Bud biurowy Nadleśnictwa</t>
  </si>
  <si>
    <t>PROD_446000970475</t>
  </si>
  <si>
    <t>590322414400922117</t>
  </si>
  <si>
    <t>Kancelaria leśnictwa N, Morawa</t>
  </si>
  <si>
    <t>Nowa Morawa</t>
  </si>
  <si>
    <t>15A</t>
  </si>
  <si>
    <t>PLTAUD144000142366</t>
  </si>
  <si>
    <t>590322414400511564</t>
  </si>
  <si>
    <t>Kancelaria leśnictwa St, Gierałtów</t>
  </si>
  <si>
    <t>St, Gierałtów</t>
  </si>
  <si>
    <t>65A</t>
  </si>
  <si>
    <t>PLTAUD144000057716</t>
  </si>
  <si>
    <t>590322414400515128</t>
  </si>
  <si>
    <t>Kancelaria dwóch leśnictw</t>
  </si>
  <si>
    <t>Stronie Ślaskie</t>
  </si>
  <si>
    <t>DZ,458</t>
  </si>
  <si>
    <t>590322414400952985</t>
  </si>
  <si>
    <t>Kancelaria leśnictwa Skrzynka</t>
  </si>
  <si>
    <t>57-540</t>
  </si>
  <si>
    <t>Skrzynka</t>
  </si>
  <si>
    <t>PLTAUD144000020569</t>
  </si>
  <si>
    <t>590322414400834717</t>
  </si>
  <si>
    <t>Szklarska Poręba</t>
  </si>
  <si>
    <t>NADLEŚNICTWO SZKLARSKA PORĘBA</t>
  </si>
  <si>
    <t>58-580</t>
  </si>
  <si>
    <t>Krasińskiego</t>
  </si>
  <si>
    <t>2 kancelarie + biuro GT (działalność od 01,08,br)</t>
  </si>
  <si>
    <t>Szosa Czeska</t>
  </si>
  <si>
    <t>PLTAUD125000247188</t>
  </si>
  <si>
    <t>590322412500106444</t>
  </si>
  <si>
    <t>N312000146000</t>
  </si>
  <si>
    <t>PROD_113100175508</t>
  </si>
  <si>
    <t>590322412500535077</t>
  </si>
  <si>
    <t>N311900133310</t>
  </si>
  <si>
    <t>gospodarstwo transportowe</t>
  </si>
  <si>
    <t>5 B</t>
  </si>
  <si>
    <t>PROD_113100204006</t>
  </si>
  <si>
    <t>590322412500128354</t>
  </si>
  <si>
    <t>N312000147415</t>
  </si>
  <si>
    <t>PROD_113100378755</t>
  </si>
  <si>
    <t>590322412500188594</t>
  </si>
  <si>
    <t>N311900133523</t>
  </si>
  <si>
    <t>3 kancelarie</t>
  </si>
  <si>
    <t>Jakuszyce</t>
  </si>
  <si>
    <t>PROD_113101289669</t>
  </si>
  <si>
    <t>590322412500292635</t>
  </si>
  <si>
    <t>58-573</t>
  </si>
  <si>
    <t>Piechowice</t>
  </si>
  <si>
    <t>1 C</t>
  </si>
  <si>
    <t>PROD_113200280826</t>
  </si>
  <si>
    <t>590322412500722538</t>
  </si>
  <si>
    <t>00262053</t>
  </si>
  <si>
    <t>Chromiec 26, 58-512 Stara Kamienica</t>
  </si>
  <si>
    <t>58-512</t>
  </si>
  <si>
    <t>Stara Kamienica</t>
  </si>
  <si>
    <t>CHromiec</t>
  </si>
  <si>
    <t>590322412501049047</t>
  </si>
  <si>
    <t>ul. Rozdroże Izerskie, 59-630 Giebułtów</t>
  </si>
  <si>
    <t>59-630</t>
  </si>
  <si>
    <t>Giebułtów</t>
  </si>
  <si>
    <t>Korbica</t>
  </si>
  <si>
    <t>Rozdroże Izerskie</t>
  </si>
  <si>
    <t>590322412700855241</t>
  </si>
  <si>
    <t>NADLEŚNICTWO ŚNIEŻKA</t>
  </si>
  <si>
    <t>58-530</t>
  </si>
  <si>
    <t>Kowary</t>
  </si>
  <si>
    <t>Budynek warsztatowy - dzierżawa</t>
  </si>
  <si>
    <t>Pocztowa</t>
  </si>
  <si>
    <t>PROD_112100034145</t>
  </si>
  <si>
    <t>590322412500148819</t>
  </si>
  <si>
    <t>Lokal użytkowy dawna siedziba Nadleśnictwa</t>
  </si>
  <si>
    <t>PROD_112100467970</t>
  </si>
  <si>
    <t>590322412500321502</t>
  </si>
  <si>
    <t>PROD_112101769375</t>
  </si>
  <si>
    <t>590322412500085732</t>
  </si>
  <si>
    <t>Składnica Drewna - dzierżawa</t>
  </si>
  <si>
    <t>58-533</t>
  </si>
  <si>
    <t>Mysłakowice</t>
  </si>
  <si>
    <t>Kostrzyca</t>
  </si>
  <si>
    <t>PROD_112101803164</t>
  </si>
  <si>
    <t>590322412500537323</t>
  </si>
  <si>
    <t>Leśna Szkółka Kontenerowa Kostrzyca w Miłkowie</t>
  </si>
  <si>
    <t>58-535</t>
  </si>
  <si>
    <t>Miłków</t>
  </si>
  <si>
    <t>Miłków 300a</t>
  </si>
  <si>
    <t>PROD_112200012635</t>
  </si>
  <si>
    <t>590322412500821460</t>
  </si>
  <si>
    <t>Świdnica</t>
  </si>
  <si>
    <t>Nadleśnictwo Świdnica</t>
  </si>
  <si>
    <t>58-100</t>
  </si>
  <si>
    <t>Kancelaria Zagórze</t>
  </si>
  <si>
    <t>58-321</t>
  </si>
  <si>
    <t>Zagórze Śl,</t>
  </si>
  <si>
    <t>Drzymały</t>
  </si>
  <si>
    <t>PROD_412001985590</t>
  </si>
  <si>
    <t>590322414100575040</t>
  </si>
  <si>
    <t>Bojanice</t>
  </si>
  <si>
    <t>PROD_422004226256</t>
  </si>
  <si>
    <t>590322414200303772</t>
  </si>
  <si>
    <t>Nadleśnictwo Świdnica biura</t>
  </si>
  <si>
    <t>PROD_422004225857</t>
  </si>
  <si>
    <t>590322414200677026</t>
  </si>
  <si>
    <t>Stacja Edukacji</t>
  </si>
  <si>
    <t>PROD_422004225677</t>
  </si>
  <si>
    <t>590322414200313672</t>
  </si>
  <si>
    <t>Stacja Edukacji Ekologicznej</t>
  </si>
  <si>
    <t>PROD_422004225707</t>
  </si>
  <si>
    <t>590322414200514581</t>
  </si>
  <si>
    <t>Składnica drewna Mościsko</t>
  </si>
  <si>
    <t>58-203</t>
  </si>
  <si>
    <t>Mościsko</t>
  </si>
  <si>
    <t>Mościsko Dzierż,</t>
  </si>
  <si>
    <t>32a</t>
  </si>
  <si>
    <t>PROD_422004226016</t>
  </si>
  <si>
    <t>590322414200442150</t>
  </si>
  <si>
    <t>Kancelaria Lutomia</t>
  </si>
  <si>
    <t>58-113</t>
  </si>
  <si>
    <t>Lutomia</t>
  </si>
  <si>
    <t>PLTAUD142000074715</t>
  </si>
  <si>
    <t>590322414200452418</t>
  </si>
  <si>
    <t>Kancelaria Piskorzów</t>
  </si>
  <si>
    <t>58-250</t>
  </si>
  <si>
    <t>Pieszyce</t>
  </si>
  <si>
    <t>Piskorzów</t>
  </si>
  <si>
    <t>90a</t>
  </si>
  <si>
    <t>PROD_431005463808</t>
  </si>
  <si>
    <t>590322414300559505</t>
  </si>
  <si>
    <t>Kancelaria Piława</t>
  </si>
  <si>
    <t>58-240</t>
  </si>
  <si>
    <t>Piława Górna</t>
  </si>
  <si>
    <t>Piława</t>
  </si>
  <si>
    <t>PROD_431005342124</t>
  </si>
  <si>
    <t>590322414300275542</t>
  </si>
  <si>
    <t>Kancelaria Ligota</t>
  </si>
  <si>
    <t>58-210</t>
  </si>
  <si>
    <t>Ligota</t>
  </si>
  <si>
    <t>PROD_544300515609</t>
  </si>
  <si>
    <t>590322415400464546</t>
  </si>
  <si>
    <t>PROD_421000525299</t>
  </si>
  <si>
    <t>590322414200510651</t>
  </si>
  <si>
    <t>Kancelaria Jodłownik</t>
  </si>
  <si>
    <t>58-262</t>
  </si>
  <si>
    <t>Ostroszowice</t>
  </si>
  <si>
    <t>Jodłownik</t>
  </si>
  <si>
    <t>PLTAUD143000389719</t>
  </si>
  <si>
    <t>590322414300905395</t>
  </si>
  <si>
    <t>Domek myśliwski Jodłownik</t>
  </si>
  <si>
    <t>590322414200908785</t>
  </si>
  <si>
    <t>Wałbrzych</t>
  </si>
  <si>
    <t>Nadleśnictwo Wałbrzych z siedzibą w Boguszowie-Gorcach</t>
  </si>
  <si>
    <t>58-372</t>
  </si>
  <si>
    <t>Boguszów-Gorce</t>
  </si>
  <si>
    <t>Miła</t>
  </si>
  <si>
    <t>lokal niemieszkalny (biuro Nadleśnictwa)</t>
  </si>
  <si>
    <t>PROD_413000627430</t>
  </si>
  <si>
    <t>590322414100556810</t>
  </si>
  <si>
    <t>Lokal użytkowy Głuszycka 86/1</t>
  </si>
  <si>
    <t>58-308</t>
  </si>
  <si>
    <t>Głuszycka</t>
  </si>
  <si>
    <t>590322414100559859</t>
  </si>
  <si>
    <t>Węgliniec</t>
  </si>
  <si>
    <t>Nadleśnictwo Węgliniec</t>
  </si>
  <si>
    <t>59-940</t>
  </si>
  <si>
    <t>Ołobok</t>
  </si>
  <si>
    <t>Kancelaria Leśnictwa Ołobok i Parowa</t>
  </si>
  <si>
    <t>67A</t>
  </si>
  <si>
    <t>PLTAUD126000223470</t>
  </si>
  <si>
    <t>590322412600076562</t>
  </si>
  <si>
    <t>A322056061521</t>
  </si>
  <si>
    <t>Czerwona Woda</t>
  </si>
  <si>
    <t>590322412600174343</t>
  </si>
  <si>
    <t>Biuro Nadleśnictwa Węgliniec</t>
  </si>
  <si>
    <t>PROD_124100115111</t>
  </si>
  <si>
    <t>590322412600379939</t>
  </si>
  <si>
    <t>Zebrzydowa</t>
  </si>
  <si>
    <t>PROD_123100844060</t>
  </si>
  <si>
    <t>590322412600110921</t>
  </si>
  <si>
    <t>Warsztat - garaż</t>
  </si>
  <si>
    <t>PROD_124100325371</t>
  </si>
  <si>
    <t>590322412600436458</t>
  </si>
  <si>
    <t>A322056062798</t>
  </si>
  <si>
    <t>Szkółka - chłodnia</t>
  </si>
  <si>
    <t>Stary Węgliniec</t>
  </si>
  <si>
    <t>działka 141/1639</t>
  </si>
  <si>
    <t>PLTAUD126000079915</t>
  </si>
  <si>
    <t>590322412600025850</t>
  </si>
  <si>
    <t>03278003</t>
  </si>
  <si>
    <t>B23</t>
  </si>
  <si>
    <t>Szkółka gospodarcza "Wiktor" w Starym Węglińcu</t>
  </si>
  <si>
    <t>PROD_124100268413</t>
  </si>
  <si>
    <t>590322412600140621</t>
  </si>
  <si>
    <t>A322056058155</t>
  </si>
  <si>
    <t>Żmigród</t>
  </si>
  <si>
    <t>Państwowe Gospodarstwo Leśne Lasy Państwowe Nadleśnictwo Żmigród</t>
  </si>
  <si>
    <t>55-140</t>
  </si>
  <si>
    <t>PROD_521000013025</t>
  </si>
  <si>
    <t>590322415200346325</t>
  </si>
  <si>
    <t>WO88404 SZKÓŁKA LEŚNA,CZARNY LAS,00000 RAWICZ</t>
  </si>
  <si>
    <t>CZARNY LAS</t>
  </si>
  <si>
    <t>590310600021119240</t>
  </si>
  <si>
    <t>04945633</t>
  </si>
  <si>
    <t>Kancelaria leśnictwa Koniowo Dz 343</t>
  </si>
  <si>
    <t>55-100</t>
  </si>
  <si>
    <t>Trzebnica</t>
  </si>
  <si>
    <t>Koniowo</t>
  </si>
  <si>
    <t>PLTAUD152000177934</t>
  </si>
  <si>
    <t>590322415200627875</t>
  </si>
  <si>
    <t>S322271508177</t>
  </si>
  <si>
    <t>Kancelaria leśnictwa Olsza</t>
  </si>
  <si>
    <t>Olsza</t>
  </si>
  <si>
    <t>PROD_521000013685</t>
  </si>
  <si>
    <t>590322415200090631</t>
  </si>
  <si>
    <t>A312356822824</t>
  </si>
  <si>
    <t>Kancelarie leśniczych Niezgoda - Wilkowo</t>
  </si>
  <si>
    <t>Niezgoda</t>
  </si>
  <si>
    <t>15b</t>
  </si>
  <si>
    <t>590322415200640300</t>
  </si>
  <si>
    <t>S322271493482</t>
  </si>
  <si>
    <t>Świętoszów</t>
  </si>
  <si>
    <t>PGL LP Nadleśnictwo Świętoszów</t>
  </si>
  <si>
    <t>59-726</t>
  </si>
  <si>
    <t>Nazwa punktu poboru: NADLEŚNICTWO ŚWIĘTOSZÓW Ławszowa dz, Nr 770- kamera TV (p,poż)</t>
  </si>
  <si>
    <t>Ławszowa dz. 770</t>
  </si>
  <si>
    <t>PROD_123200218354</t>
  </si>
  <si>
    <t>590322412600403207</t>
  </si>
  <si>
    <t>Nazwa punktu poboru: BRZOZOWA 17A bud.go/spod. 59-726 ŚWIĘTOSZÓW</t>
  </si>
  <si>
    <t>PROD_121100104177</t>
  </si>
  <si>
    <t>590322412600450270</t>
  </si>
  <si>
    <t>S322371706912</t>
  </si>
  <si>
    <t>Nazwa punktu poboru: PG LEŚNE LP NADLEŚNICTWO ŚWIĘTOSZÓW BRZOZOWA 17 PIWNICE</t>
  </si>
  <si>
    <t>PROD_121100222012</t>
  </si>
  <si>
    <t>590322412600362689</t>
  </si>
  <si>
    <t>67-320</t>
  </si>
  <si>
    <t>Małomice</t>
  </si>
  <si>
    <t>Nazwa punktu poboru: BRZOZOWA 17-BIURO, 59-726 Świętoszów</t>
  </si>
  <si>
    <t>PROD_121100156597</t>
  </si>
  <si>
    <t>590322412600168120</t>
  </si>
  <si>
    <t>Nazwa punktu poboru: BUDYNEK ADMINISTRACYJNY PAROWA DZ. 999 59-723 PAROWA Kancelaria Leśnictwa Głębokie</t>
  </si>
  <si>
    <t>59-723</t>
  </si>
  <si>
    <t>Parowa</t>
  </si>
  <si>
    <t>dz,999</t>
  </si>
  <si>
    <t>590322412600638753</t>
  </si>
  <si>
    <t>1333-PV-2</t>
  </si>
  <si>
    <t>Nazwa punktu poboru: PAŃSTWOWE GOSPODARSTWO LEŚNE LASY PAŃSTWOWE NADLEŚ, Kancelaria Leśnictwa Dębowiec</t>
  </si>
  <si>
    <t>PLTAUD126000194516</t>
  </si>
  <si>
    <t>590322412600378550</t>
  </si>
  <si>
    <t>S322371633692</t>
  </si>
  <si>
    <t>1333-PV-1</t>
  </si>
  <si>
    <t>Regionalna Dyrekcja Lasów Państwowych we Wrocławiu</t>
  </si>
  <si>
    <t>50-357</t>
  </si>
  <si>
    <t>Wrocław</t>
  </si>
  <si>
    <t>PROD_511000816120</t>
  </si>
  <si>
    <t>590322415100638339</t>
  </si>
  <si>
    <t>Zaplecze</t>
  </si>
  <si>
    <t>50-355</t>
  </si>
  <si>
    <t>PROD_511306100779</t>
  </si>
  <si>
    <t>590322415100715276</t>
  </si>
  <si>
    <t>Punkt ładowania pojazdów</t>
  </si>
  <si>
    <t>PLTAUD151007673788</t>
  </si>
  <si>
    <t>590322415104205131</t>
  </si>
  <si>
    <t>Cybinka</t>
  </si>
  <si>
    <t>PGL LP Nadleśnictwo Cybinka</t>
  </si>
  <si>
    <t>69-108</t>
  </si>
  <si>
    <t>garaże nadleśnictwa- refakturowane w 100%</t>
  </si>
  <si>
    <t>Pl..Limanowskiego</t>
  </si>
  <si>
    <t>PLENED00000590000000000173595428</t>
  </si>
  <si>
    <t>590310600023499340</t>
  </si>
  <si>
    <t>zaplecze nadleśnictwa- częściowo refaktura (wg zużycia)</t>
  </si>
  <si>
    <t>PLENED00000590000000000173596449</t>
  </si>
  <si>
    <t>590310600023588860</t>
  </si>
  <si>
    <t>Szkółka Radzików - częściowo refakturowana (wg zużycia)</t>
  </si>
  <si>
    <t>Radzików</t>
  </si>
  <si>
    <t>PLENED00000590000000000175434441</t>
  </si>
  <si>
    <t>590310600023757594</t>
  </si>
  <si>
    <t>PLENED00000590000000000530986458</t>
  </si>
  <si>
    <t>590310600024681560</t>
  </si>
  <si>
    <t>Wieża obserwacyjna Bytomiec działka 162/16 66-614 Maszewo</t>
  </si>
  <si>
    <t>66-614</t>
  </si>
  <si>
    <t>Bytomiec</t>
  </si>
  <si>
    <t>590310600031112316</t>
  </si>
  <si>
    <t>Państwowe Gospodarstwo Leśne Lasy Państwowe Nadleśnictwo Brzózka</t>
  </si>
  <si>
    <t>66-626</t>
  </si>
  <si>
    <t>Dychów</t>
  </si>
  <si>
    <t>6a</t>
  </si>
  <si>
    <t>66-600</t>
  </si>
  <si>
    <t>Krosno Odrzańskie</t>
  </si>
  <si>
    <t>Wężyska</t>
  </si>
  <si>
    <t>PLENED00000590000000000412792420</t>
  </si>
  <si>
    <t>590310600024568281</t>
  </si>
  <si>
    <t>PLENED00000590000000000185439444</t>
  </si>
  <si>
    <t>590310600023663130</t>
  </si>
  <si>
    <t>Gubin</t>
  </si>
  <si>
    <t>Lasy Państwowe Nadleśnictwo Gubin</t>
  </si>
  <si>
    <t>66-620</t>
  </si>
  <si>
    <t>Dolna</t>
  </si>
  <si>
    <t>Biuro Nadleśnictwa Gubin</t>
  </si>
  <si>
    <t>PLENED00000590000000000177748438</t>
  </si>
  <si>
    <t>590310600023850202</t>
  </si>
  <si>
    <t>Kancelaria l-ctwa Grabice</t>
  </si>
  <si>
    <t>Grabice</t>
  </si>
  <si>
    <t>PLENED00000590000000000138502943</t>
  </si>
  <si>
    <t>590310600002676052</t>
  </si>
  <si>
    <t>Kancelaria l-ctwa Zawada</t>
  </si>
  <si>
    <t>PLENED00000590000000000068118965</t>
  </si>
  <si>
    <t>590310600028365039</t>
  </si>
  <si>
    <t>Kancelaria -Dzikowo 3</t>
  </si>
  <si>
    <t>Dzikowo</t>
  </si>
  <si>
    <t>PLENED00000590000000000177787481</t>
  </si>
  <si>
    <t>590310600023783418</t>
  </si>
  <si>
    <t>Lądowisko Wałowice</t>
  </si>
  <si>
    <t>Wałowice</t>
  </si>
  <si>
    <t>PLENED00000590000000000177776444</t>
  </si>
  <si>
    <t>590310600024527332</t>
  </si>
  <si>
    <t>Kancelaria leśnictwa Borek</t>
  </si>
  <si>
    <t>Kosarzyn</t>
  </si>
  <si>
    <t>PLENED00000590000000000585607474</t>
  </si>
  <si>
    <t>590310600025606647</t>
  </si>
  <si>
    <t>Budynek edukacji ekologicznej</t>
  </si>
  <si>
    <t>PLENED00000590000000000551446408</t>
  </si>
  <si>
    <t>590310600025561649</t>
  </si>
  <si>
    <t>Lasy Państwowe Nadleśnictwo Krosno</t>
  </si>
  <si>
    <t>Krośnieńska</t>
  </si>
  <si>
    <t>dz,124/2</t>
  </si>
  <si>
    <t>Czetowice</t>
  </si>
  <si>
    <t>PLENED00000590000000000608190484</t>
  </si>
  <si>
    <t>590310600025620209</t>
  </si>
  <si>
    <t>chłodnia</t>
  </si>
  <si>
    <t>Radomicko</t>
  </si>
  <si>
    <t>PLENED00000590000000000210371410</t>
  </si>
  <si>
    <t>590310600023844522</t>
  </si>
  <si>
    <t>hydrofornia</t>
  </si>
  <si>
    <t>Pliszka</t>
  </si>
  <si>
    <t>PLENED00000590000000000242632443</t>
  </si>
  <si>
    <t>590310600023480829</t>
  </si>
  <si>
    <t>dz,251/5</t>
  </si>
  <si>
    <t>66-630</t>
  </si>
  <si>
    <t>Bytnica</t>
  </si>
  <si>
    <t>Drzewica</t>
  </si>
  <si>
    <t>PLENED00000590000000000590487425</t>
  </si>
  <si>
    <t>590310600024654755</t>
  </si>
  <si>
    <t>dz,6/2</t>
  </si>
  <si>
    <t>Siedlisko</t>
  </si>
  <si>
    <t>dz, 6/2</t>
  </si>
  <si>
    <t>PLENED00000590000000000062018905</t>
  </si>
  <si>
    <t>590310600028167312</t>
  </si>
  <si>
    <t>PLENED00000590000000000412437434</t>
  </si>
  <si>
    <t>590310600024684554</t>
  </si>
  <si>
    <t>dz,239/3</t>
  </si>
  <si>
    <t>Budachów</t>
  </si>
  <si>
    <t>dz.239/3</t>
  </si>
  <si>
    <t>590310600029064627</t>
  </si>
  <si>
    <t>kancelaria Leśnictwa Dębogóra</t>
  </si>
  <si>
    <t>Lubogoszcz</t>
  </si>
  <si>
    <t>55A</t>
  </si>
  <si>
    <t>590310600001968295</t>
  </si>
  <si>
    <t>Budynek biurowy, ul. krośnieńska 36a</t>
  </si>
  <si>
    <t>590310600029726778</t>
  </si>
  <si>
    <t>LASY PAŃSTWOWE NADLEŚNICTWO LIPINKI</t>
  </si>
  <si>
    <t>68-200</t>
  </si>
  <si>
    <t>Żary</t>
  </si>
  <si>
    <t>Budowlanych</t>
  </si>
  <si>
    <t>Zaplecze socjalne szkółki leśnej</t>
  </si>
  <si>
    <t>68-213</t>
  </si>
  <si>
    <t>Lipinki Łużyckie</t>
  </si>
  <si>
    <t>Łączna</t>
  </si>
  <si>
    <t>PLENED00000590000000000413688418</t>
  </si>
  <si>
    <t>590310600001105478</t>
  </si>
  <si>
    <t>PLENED00000590000000000305639413</t>
  </si>
  <si>
    <t>590310600001081253</t>
  </si>
  <si>
    <t>68-211</t>
  </si>
  <si>
    <t>Niwica</t>
  </si>
  <si>
    <t>PLENED00000590000000000337915470</t>
  </si>
  <si>
    <t>590310600025455214</t>
  </si>
  <si>
    <t>Dostrzegalnia PPOŻ w Trzebielu</t>
  </si>
  <si>
    <t>68-212</t>
  </si>
  <si>
    <t>Trzebiel</t>
  </si>
  <si>
    <t>Tuplicka</t>
  </si>
  <si>
    <t>dz.1301</t>
  </si>
  <si>
    <t>590310600031857934</t>
  </si>
  <si>
    <t>Nadleśnictwo Sława Śląska w Sławie</t>
  </si>
  <si>
    <t>67-410</t>
  </si>
  <si>
    <t>Sława</t>
  </si>
  <si>
    <t>KANCELARIA LEŚNICZA</t>
  </si>
  <si>
    <t>Przydroże</t>
  </si>
  <si>
    <t>PLENED00000590000000000470097443</t>
  </si>
  <si>
    <t>590310600001851221</t>
  </si>
  <si>
    <t>64-224</t>
  </si>
  <si>
    <t>Świętno</t>
  </si>
  <si>
    <t>Powstańców Wielkopolskich</t>
  </si>
  <si>
    <t>PLENED00000590000000000032113975</t>
  </si>
  <si>
    <t>590310600025849389</t>
  </si>
  <si>
    <t>obiekt turystyczny</t>
  </si>
  <si>
    <t>67-416</t>
  </si>
  <si>
    <t>Święte nr działki dz, 792</t>
  </si>
  <si>
    <t>PLENED00000590000000000114743972</t>
  </si>
  <si>
    <t>590310600001484771</t>
  </si>
  <si>
    <t>67-108</t>
  </si>
  <si>
    <t>Jodłów</t>
  </si>
  <si>
    <t>590310600029833841</t>
  </si>
  <si>
    <t>BIUROWIEC</t>
  </si>
  <si>
    <t>Niewidziajły</t>
  </si>
  <si>
    <t>1/A</t>
  </si>
  <si>
    <t>PLENED00000590000000000022484452</t>
  </si>
  <si>
    <t>590310600001851214</t>
  </si>
  <si>
    <t>1409-PV-1</t>
  </si>
  <si>
    <t>Sulechów</t>
  </si>
  <si>
    <t>Nadleśnictwo Sulechów</t>
  </si>
  <si>
    <t>66-100</t>
  </si>
  <si>
    <t>Wiata turystyczno-edukacyjna</t>
  </si>
  <si>
    <t>Łęgowo</t>
  </si>
  <si>
    <t>dz, ew, 87/3</t>
  </si>
  <si>
    <t>PLENED00000590000000000143677978</t>
  </si>
  <si>
    <t>590310600002809795</t>
  </si>
  <si>
    <t>Kancelaria Leśnictw Karszyn i Klenica</t>
  </si>
  <si>
    <t>66-120</t>
  </si>
  <si>
    <t>Kargowa</t>
  </si>
  <si>
    <t>Karszyn</t>
  </si>
  <si>
    <t>PLENED00000590000000000037665414</t>
  </si>
  <si>
    <t>590310600024040565</t>
  </si>
  <si>
    <t>Świebodzin</t>
  </si>
  <si>
    <t>Nadleśnictwo Świebodzin</t>
  </si>
  <si>
    <t>66-200</t>
  </si>
  <si>
    <t>Ośrodek Wypoczynkowy "Leśnik" Łagów</t>
  </si>
  <si>
    <t>66-220</t>
  </si>
  <si>
    <t>Łagów</t>
  </si>
  <si>
    <t>Bolesława Chrobrego</t>
  </si>
  <si>
    <t>PLENED00000590000000000240468492</t>
  </si>
  <si>
    <t>590310600024421456</t>
  </si>
  <si>
    <t>66-213</t>
  </si>
  <si>
    <t>Skąpe</t>
  </si>
  <si>
    <t>Kancelaria Leśnictwa Niedźwiedź - w budowie</t>
  </si>
  <si>
    <t>dz. nr 59/10</t>
  </si>
  <si>
    <t>590310600031238948</t>
  </si>
  <si>
    <t>Punkt Ładowania Pojazdów OW Leśnik</t>
  </si>
  <si>
    <t>590310600029739044</t>
  </si>
  <si>
    <t>Nadleśnictwo Świebodzin SIEDZIBA</t>
  </si>
  <si>
    <t>590310600023715471</t>
  </si>
  <si>
    <t>Kancelaria l, Myszęcin</t>
  </si>
  <si>
    <t>66-225</t>
  </si>
  <si>
    <t>Szczaniec</t>
  </si>
  <si>
    <t>Myszęcin</t>
  </si>
  <si>
    <t>PLENED00000590000000000223592437</t>
  </si>
  <si>
    <t>590310600023897139</t>
  </si>
  <si>
    <t>Kancelaria l,Krzeczkowo i Ołobok</t>
  </si>
  <si>
    <t>Wojciechowskiego</t>
  </si>
  <si>
    <t>68b/4</t>
  </si>
  <si>
    <t>PLENED00000590000000000262785445</t>
  </si>
  <si>
    <t>590310600024205605</t>
  </si>
  <si>
    <t>Baza Łowiecka OŁOBOK</t>
  </si>
  <si>
    <t>dz, nr 150/12</t>
  </si>
  <si>
    <t>PLENED00000590000000000240962487</t>
  </si>
  <si>
    <t>590310600024491817</t>
  </si>
  <si>
    <t>Hodowla Zwierzyny Zagórze Folwark</t>
  </si>
  <si>
    <t>66-218</t>
  </si>
  <si>
    <t>Lubrza</t>
  </si>
  <si>
    <t>dz, nr 555</t>
  </si>
  <si>
    <t>PLENED00000590000000000242360454</t>
  </si>
  <si>
    <t>590310600023653759</t>
  </si>
  <si>
    <t>Szkółka Leśna w Ołoboku</t>
  </si>
  <si>
    <t>dz, nr 153/4</t>
  </si>
  <si>
    <t>PLENED00000590000000000412983454</t>
  </si>
  <si>
    <t>590310600025651548</t>
  </si>
  <si>
    <t>PLENED00000590000000000413032416</t>
  </si>
  <si>
    <t>590310600024941343</t>
  </si>
  <si>
    <t>Kancelaria Leśnictwa Lubrza i Staropole nr dz. 155/1</t>
  </si>
  <si>
    <t>Świebodzińska</t>
  </si>
  <si>
    <t>590310600031733207</t>
  </si>
  <si>
    <t>Szprotawa</t>
  </si>
  <si>
    <t>Nadleśnictwo Szprotawa</t>
  </si>
  <si>
    <t>67-300</t>
  </si>
  <si>
    <t>Henrykowska</t>
  </si>
  <si>
    <t>dz, Nr,115/9</t>
  </si>
  <si>
    <t>PLENED00000590000000000567707449</t>
  </si>
  <si>
    <t>590310600025185296</t>
  </si>
  <si>
    <t>Nadleśnictwo Szprotawa, Bobrzany 44</t>
  </si>
  <si>
    <t>Bobrzany</t>
  </si>
  <si>
    <t>PLENED00000590000000000401197492</t>
  </si>
  <si>
    <t>590310600025529298</t>
  </si>
  <si>
    <t>Nadleśnictwo Szprotawa, Miłaków dz, 370/1</t>
  </si>
  <si>
    <t>67-124</t>
  </si>
  <si>
    <t>Nowe Miasteczko</t>
  </si>
  <si>
    <t>Miłaków</t>
  </si>
  <si>
    <t>dz 370/1</t>
  </si>
  <si>
    <t>PLENED00000590000000000607050406</t>
  </si>
  <si>
    <t>590310600024684820</t>
  </si>
  <si>
    <t>67-312</t>
  </si>
  <si>
    <t>Niegosławice</t>
  </si>
  <si>
    <t>Krzywczyce</t>
  </si>
  <si>
    <t>,</t>
  </si>
  <si>
    <t>PLENED00000590000000000413950488</t>
  </si>
  <si>
    <t>590310600024583802</t>
  </si>
  <si>
    <t>Torzym</t>
  </si>
  <si>
    <t>Nadleśnictwo Torzym</t>
  </si>
  <si>
    <t>66-235</t>
  </si>
  <si>
    <t>Wodna</t>
  </si>
  <si>
    <t>Nadleśnictwo Torzym, ul. Wodna 1, 66-235 Torzym</t>
  </si>
  <si>
    <t>PLENED00000590000000000236922425</t>
  </si>
  <si>
    <t>590310600024173324</t>
  </si>
  <si>
    <t>Nadleśnictwo Torzym, ul. Wodna 2/4, 66-235 Torzym</t>
  </si>
  <si>
    <t>PLENED00000590000000000236921404</t>
  </si>
  <si>
    <t>590310600023401572</t>
  </si>
  <si>
    <t>Nadleśnictwo Torzym, Garbicz 46, 66-235 Garbicz</t>
  </si>
  <si>
    <t>Garbicz</t>
  </si>
  <si>
    <t>PLENED00000590000000000243356418</t>
  </si>
  <si>
    <t>590310600024393999</t>
  </si>
  <si>
    <t>Nadleśnictwo Torzym, Jelenie Pole 1, 66-235 Jelenie Pole</t>
  </si>
  <si>
    <t>Drzewce Kolonia</t>
  </si>
  <si>
    <t>Jelenie Pole</t>
  </si>
  <si>
    <t>PLENED00000590000000000243579445</t>
  </si>
  <si>
    <t>590310600024530615</t>
  </si>
  <si>
    <t>Nadleśnictwo Torzym, Góry, 66-235 Torzym</t>
  </si>
  <si>
    <t>Garbicz Góry</t>
  </si>
  <si>
    <t>PLENED00000590000000000244294425</t>
  </si>
  <si>
    <t>590310600024272478</t>
  </si>
  <si>
    <t>Nadleśnictwo Torzym, Góry, 66-235 Góry</t>
  </si>
  <si>
    <t>PLENED00000590000000000244341442</t>
  </si>
  <si>
    <t>590310600023653773</t>
  </si>
  <si>
    <t>Nadleśnictwo Torzym, ul.Dworcowa, 66-235 Torzym</t>
  </si>
  <si>
    <t>PLENED00000590000000000244724434</t>
  </si>
  <si>
    <t>590310600024453556</t>
  </si>
  <si>
    <t>Bobrówko 22, 66-235 Bobrówko</t>
  </si>
  <si>
    <t>Bobrówko</t>
  </si>
  <si>
    <t>PLENED00000590000000000492005294</t>
  </si>
  <si>
    <t>590310600027920529</t>
  </si>
  <si>
    <t>Gospodarstwo domowe, Kolonia Poręby 5, 66-235 Torzym</t>
  </si>
  <si>
    <t>590310600024265364</t>
  </si>
  <si>
    <t>03757749</t>
  </si>
  <si>
    <t>Debrznica nr działki 7195/2, 66-235 Torzym</t>
  </si>
  <si>
    <t>Dębrznica dz.7195/2</t>
  </si>
  <si>
    <t>590310600031190604</t>
  </si>
  <si>
    <t>Wojska Polskiego nr działki 7156/1, 66-235 Torzym</t>
  </si>
  <si>
    <t>Torzym dz. 7156/1</t>
  </si>
  <si>
    <t>590310600031190437</t>
  </si>
  <si>
    <t>Bobrówko nr działki 7016, 66-235 Torzym</t>
  </si>
  <si>
    <t>Bobrówko dz. 7016</t>
  </si>
  <si>
    <t>590310600031193544</t>
  </si>
  <si>
    <t>Skarb Państwa Państwowe Gospodarstwo Leśne Lasy Państwowe Nadleśnictwo Wolsztyn</t>
  </si>
  <si>
    <t>64-200</t>
  </si>
  <si>
    <t>WOLSZTYN</t>
  </si>
  <si>
    <t>BOHATERÓW BIELNIKA</t>
  </si>
  <si>
    <t>DZ, 509</t>
  </si>
  <si>
    <t>PLENED00000590000000000465674486</t>
  </si>
  <si>
    <t>590310600024586384</t>
  </si>
  <si>
    <t>Dostrzegalnia przeciwpożarowa</t>
  </si>
  <si>
    <t>64-360</t>
  </si>
  <si>
    <t>ZBĄSZYŃ</t>
  </si>
  <si>
    <t>NOWY DWÓR</t>
  </si>
  <si>
    <t>nr działki 767</t>
  </si>
  <si>
    <t>PLENED00000590000000000194229905</t>
  </si>
  <si>
    <t>590310600028911489</t>
  </si>
  <si>
    <t>budynek socjalny szkółki leś,</t>
  </si>
  <si>
    <t>GOŚCIESZYN</t>
  </si>
  <si>
    <t>PLENED00000590000000000052038480</t>
  </si>
  <si>
    <t>590310600024122803</t>
  </si>
  <si>
    <t>budynek hydrofornii</t>
  </si>
  <si>
    <t>STARA DĄBROWA</t>
  </si>
  <si>
    <t>PLENED00000590000000000052041446</t>
  </si>
  <si>
    <t>590310600023404023</t>
  </si>
  <si>
    <t>budynek magazynowy</t>
  </si>
  <si>
    <t>PLENED00000590000000000052046454</t>
  </si>
  <si>
    <t>590310600022453459</t>
  </si>
  <si>
    <t>Wymiarki</t>
  </si>
  <si>
    <t>Nadleśnictwo Wymiarki</t>
  </si>
  <si>
    <t>68-131</t>
  </si>
  <si>
    <t>ul, Łąkowa 1</t>
  </si>
  <si>
    <t>PLENED00000590000000000584427429</t>
  </si>
  <si>
    <t>590310600024684905</t>
  </si>
  <si>
    <t>Kancelaria podwójna w Gozdnicy</t>
  </si>
  <si>
    <t>68-130</t>
  </si>
  <si>
    <t>Gozdnica</t>
  </si>
  <si>
    <t>590310600029555903</t>
  </si>
  <si>
    <t>ul, Zielona</t>
  </si>
  <si>
    <t>68-132</t>
  </si>
  <si>
    <t>Przewóz</t>
  </si>
  <si>
    <t>PLENED00000590000000000474340403</t>
  </si>
  <si>
    <t>590310600025563155</t>
  </si>
  <si>
    <t>1415-PV-1</t>
  </si>
  <si>
    <t>Chłodnie kontenerowe</t>
  </si>
  <si>
    <t>590310600029937969</t>
  </si>
  <si>
    <t>ul, Leśna B/N</t>
  </si>
  <si>
    <t>PLENED00000590000000000336924417</t>
  </si>
  <si>
    <t>590310600025203334</t>
  </si>
  <si>
    <t>Zielona Góra</t>
  </si>
  <si>
    <t>Nadleśnictwo Zielona Góra</t>
  </si>
  <si>
    <t>65-943</t>
  </si>
  <si>
    <t>Rybno</t>
  </si>
  <si>
    <t>PLENED00000590000000000147381409</t>
  </si>
  <si>
    <t>590310600002289085</t>
  </si>
  <si>
    <t>archiwum/magazyn</t>
  </si>
  <si>
    <t>PLENED00000590000000000147385493</t>
  </si>
  <si>
    <t>590310600002289092</t>
  </si>
  <si>
    <t>wieża p,poż, Ochla</t>
  </si>
  <si>
    <t>66-008</t>
  </si>
  <si>
    <t>Wilkanowo</t>
  </si>
  <si>
    <t>Kosowa</t>
  </si>
  <si>
    <t>oddz,9151</t>
  </si>
  <si>
    <t>PLENED00000590000000000155515406</t>
  </si>
  <si>
    <t>590310600002289115</t>
  </si>
  <si>
    <t>wieża p,poż, Buchałów</t>
  </si>
  <si>
    <t>66-014</t>
  </si>
  <si>
    <t>Buchałów</t>
  </si>
  <si>
    <t>PLENED00000590000000000156005414</t>
  </si>
  <si>
    <t>590310600002289122</t>
  </si>
  <si>
    <t>Krasickiego</t>
  </si>
  <si>
    <t>Babimost</t>
  </si>
  <si>
    <t>Nadleśnictwo Babimost</t>
  </si>
  <si>
    <t>66-110</t>
  </si>
  <si>
    <t>NADLEŚNICTWO BABIMOST, PRZYGUBIEL 3, 66-100 SULECHÓW, Refakturowany w 90% - zależne od zużycia chłodni ASF (koszt n-ctwa).</t>
  </si>
  <si>
    <t>Przygubiel</t>
  </si>
  <si>
    <t>PLENED00000590000000000243071447</t>
  </si>
  <si>
    <t>590310600024470126</t>
  </si>
  <si>
    <t>LASY PAŃSTWOWE NADLEŚNICTWO BABIMOST, UL, LEŚNA 17, 66-110 BABIMOST</t>
  </si>
  <si>
    <t>PLENED00000590000000000012736414</t>
  </si>
  <si>
    <t>590310600022377663</t>
  </si>
  <si>
    <t>LASY PAŃSTWOWE NADLEŚNICTWO BABIMOST, ROGOZINIEC, 66-312 ZBĄSZYNEK</t>
  </si>
  <si>
    <t>66-312</t>
  </si>
  <si>
    <t>Zbąszynek</t>
  </si>
  <si>
    <t>Rogoziniec</t>
  </si>
  <si>
    <t>115B</t>
  </si>
  <si>
    <t>PLENED00000590000000000051627482</t>
  </si>
  <si>
    <t>590310600024834331</t>
  </si>
  <si>
    <t>Lasy Państwowe Nadleśnictwo Przytok z siedzibą w Zielonej Górze</t>
  </si>
  <si>
    <t>66-004</t>
  </si>
  <si>
    <t>Sucha DZ 217/5</t>
  </si>
  <si>
    <t>przy 50</t>
  </si>
  <si>
    <t>budynek gosp-magazyn</t>
  </si>
  <si>
    <t>Ekovoltis Spółka z ograniczoną odpowiedzialnością</t>
  </si>
  <si>
    <t>PLENED00000590000000000487712497</t>
  </si>
  <si>
    <t>590310600024570086</t>
  </si>
  <si>
    <t>Żagań</t>
  </si>
  <si>
    <t>Nadleśnictwo Żagań</t>
  </si>
  <si>
    <t>68-100</t>
  </si>
  <si>
    <t>Żarska</t>
  </si>
  <si>
    <t>Nadleśnictwo Żagań, Karliki B/N</t>
  </si>
  <si>
    <t>Karliki</t>
  </si>
  <si>
    <t>PLENED00000590000000000311619475</t>
  </si>
  <si>
    <t>590310600025142893</t>
  </si>
  <si>
    <t>Nadleśnictwo Żagań, ul, Żarska 14 Biuro</t>
  </si>
  <si>
    <t>PLENED00000590000000000316802484</t>
  </si>
  <si>
    <t>590310600025592704</t>
  </si>
  <si>
    <t>Nadleśnictwo Żagań, ul, Żarska 14 Warsztat</t>
  </si>
  <si>
    <t>PLENED00000590000000000316803408</t>
  </si>
  <si>
    <t>590310600023292606</t>
  </si>
  <si>
    <t>68-120</t>
  </si>
  <si>
    <t>Iłowa</t>
  </si>
  <si>
    <t>Konin Żagański</t>
  </si>
  <si>
    <t>PLENED00000590000000000413356430</t>
  </si>
  <si>
    <t>590310600025327955</t>
  </si>
  <si>
    <t>Dostrzegalnia ppoż Klików</t>
  </si>
  <si>
    <t>Klików</t>
  </si>
  <si>
    <t>dz. 307/2</t>
  </si>
  <si>
    <t>590310600031222213</t>
  </si>
  <si>
    <t>Regionalna Dyrekcja Lasów Państwowych w Zielonej Górze</t>
  </si>
  <si>
    <t>65-417</t>
  </si>
  <si>
    <t>Kazimierza Wielkiego</t>
  </si>
  <si>
    <t>24A</t>
  </si>
  <si>
    <t>budynek biurowy</t>
  </si>
  <si>
    <t>PLENED00000590000000000412222478</t>
  </si>
  <si>
    <t>590310600024936509</t>
  </si>
  <si>
    <t>Choczewo</t>
  </si>
  <si>
    <t>Nadleśnictwo Choczewo</t>
  </si>
  <si>
    <t>84-210</t>
  </si>
  <si>
    <t>Szkółka Dąbrówka</t>
  </si>
  <si>
    <t>84-250</t>
  </si>
  <si>
    <t>Gniewino</t>
  </si>
  <si>
    <t>PL0037360066214420</t>
  </si>
  <si>
    <t>590243836011887274</t>
  </si>
  <si>
    <t>Hydrofornia-Leśnictwo Szklana Huta</t>
  </si>
  <si>
    <t>PL0037360066215127</t>
  </si>
  <si>
    <t>590243836011887281</t>
  </si>
  <si>
    <t>Ośrodek Szkoleniowo-Wypoczynkowy w Białogórze</t>
  </si>
  <si>
    <t>84-113</t>
  </si>
  <si>
    <t>Wierzchucino</t>
  </si>
  <si>
    <t>Białogóra</t>
  </si>
  <si>
    <t>Harcerska</t>
  </si>
  <si>
    <t>PL0037360066214319</t>
  </si>
  <si>
    <t>590243836012584660</t>
  </si>
  <si>
    <t>Kontener sanitarny Lubiatowo DZ/227 - sezon</t>
  </si>
  <si>
    <t>PL0037360000759402</t>
  </si>
  <si>
    <t>590243836012636222</t>
  </si>
  <si>
    <t>wieża ppoż dwa podliczniki 00748-11668047-00-0 On Tower Poland Sp. z o.o., 11256556-1999 T-Mobile S.A. Nadleśnictwo Choczewo na podstawie zużycia refakturuje firmę za okres: 6 miesięcy.</t>
  </si>
  <si>
    <t>Lubiatowo</t>
  </si>
  <si>
    <t>dz.303/1</t>
  </si>
  <si>
    <t>PL0037360001460306</t>
  </si>
  <si>
    <t>590243836040619648</t>
  </si>
  <si>
    <t>Ośrodek Szkoleniowo-Wypoczynkowy w Białogórze - kamperowisko</t>
  </si>
  <si>
    <t>dz.24/7</t>
  </si>
  <si>
    <t>PL0037360001422701</t>
  </si>
  <si>
    <t>590243836040519429</t>
  </si>
  <si>
    <t>Lubiatowo dz. 288/2 (sezonowy obiekt sanitarny-wejście 37 Lubiatowo)</t>
  </si>
  <si>
    <t>PL0037360070060771</t>
  </si>
  <si>
    <t>590243836011936071</t>
  </si>
  <si>
    <t>Elbląg</t>
  </si>
  <si>
    <t>Lasy Państwowe Nadleśnictwo Elbląg</t>
  </si>
  <si>
    <t>82-300</t>
  </si>
  <si>
    <t>Marymoncka</t>
  </si>
  <si>
    <t>Świetlica</t>
  </si>
  <si>
    <t>PL0037210100035033</t>
  </si>
  <si>
    <t>590243821004265009</t>
  </si>
  <si>
    <t>Kadyny szkółka pompa</t>
  </si>
  <si>
    <t>82-340</t>
  </si>
  <si>
    <t>Tolkmicko</t>
  </si>
  <si>
    <t>Kadyny</t>
  </si>
  <si>
    <t>PL0037210108714715</t>
  </si>
  <si>
    <t>590243821004454564</t>
  </si>
  <si>
    <t>Kancelaria Kadyny</t>
  </si>
  <si>
    <t>63A</t>
  </si>
  <si>
    <t>PL0037210109055023</t>
  </si>
  <si>
    <t>590243821004223047</t>
  </si>
  <si>
    <t>Leśniczówka Krynica Morska</t>
  </si>
  <si>
    <t>82-120</t>
  </si>
  <si>
    <t>Krynica Morska</t>
  </si>
  <si>
    <t>PL0037240122820988</t>
  </si>
  <si>
    <t>590243824002809411</t>
  </si>
  <si>
    <t>Biuro Obrębu Stegna</t>
  </si>
  <si>
    <t>Morska</t>
  </si>
  <si>
    <t>PL0037240122837459</t>
  </si>
  <si>
    <t>590243824002948189</t>
  </si>
  <si>
    <t>Maszt Krynica Morska</t>
  </si>
  <si>
    <t>dz. 21/1</t>
  </si>
  <si>
    <t>PL0037240000502202</t>
  </si>
  <si>
    <t>590243824040345926</t>
  </si>
  <si>
    <t>PL0037210100034932</t>
  </si>
  <si>
    <t>590243821003877043</t>
  </si>
  <si>
    <t>1502-PV-1</t>
  </si>
  <si>
    <t>Gdańsk</t>
  </si>
  <si>
    <t>Spacerowa 1</t>
  </si>
  <si>
    <t>80-330</t>
  </si>
  <si>
    <t>PL0037310010089694</t>
  </si>
  <si>
    <t>590243831007147363</t>
  </si>
  <si>
    <t>Łąkowa 58</t>
  </si>
  <si>
    <t>84-230</t>
  </si>
  <si>
    <t>Rumia</t>
  </si>
  <si>
    <t>PL0037320031290444</t>
  </si>
  <si>
    <t>590243832009726273</t>
  </si>
  <si>
    <t>Sopieszyno</t>
  </si>
  <si>
    <t>84-215</t>
  </si>
  <si>
    <t>Spoieszyno</t>
  </si>
  <si>
    <t>PL0037360066209265</t>
  </si>
  <si>
    <t>590243836012477245</t>
  </si>
  <si>
    <t>Wyspowo</t>
  </si>
  <si>
    <t>84-206</t>
  </si>
  <si>
    <t>Bieszkowice</t>
  </si>
  <si>
    <t>Gniewowo</t>
  </si>
  <si>
    <t>Cystersów</t>
  </si>
  <si>
    <t>PL0037360066208760</t>
  </si>
  <si>
    <t>590243836011973595</t>
  </si>
  <si>
    <t>Gdynia Morska 200</t>
  </si>
  <si>
    <t>81-006</t>
  </si>
  <si>
    <t>Gdynia</t>
  </si>
  <si>
    <t>PL0037320031289939</t>
  </si>
  <si>
    <t>590243832010733871</t>
  </si>
  <si>
    <t>Matemblewska 14</t>
  </si>
  <si>
    <t>80-283</t>
  </si>
  <si>
    <t>Matemblewska</t>
  </si>
  <si>
    <t>PL0037310010088583</t>
  </si>
  <si>
    <t>590243831007325822</t>
  </si>
  <si>
    <t>Marszewska 4</t>
  </si>
  <si>
    <t>81-081</t>
  </si>
  <si>
    <t>Marszewska</t>
  </si>
  <si>
    <t>PL0037320104952749</t>
  </si>
  <si>
    <t>590243832010261381</t>
  </si>
  <si>
    <t>Kartuska 209</t>
  </si>
  <si>
    <t>81-086</t>
  </si>
  <si>
    <t>Kartuska</t>
  </si>
  <si>
    <t>PL0037320031290242</t>
  </si>
  <si>
    <t>590243832010398353</t>
  </si>
  <si>
    <t>Marszewska 18</t>
  </si>
  <si>
    <t>PL0037320031290343</t>
  </si>
  <si>
    <t>590243832011404527</t>
  </si>
  <si>
    <t>84-240</t>
  </si>
  <si>
    <t>Reda</t>
  </si>
  <si>
    <t>Gniewowska</t>
  </si>
  <si>
    <t>PL0037360000619209</t>
  </si>
  <si>
    <t>590243836012626063</t>
  </si>
  <si>
    <t>Gosp. Domowe</t>
  </si>
  <si>
    <t>80-680</t>
  </si>
  <si>
    <t>Gdańśk</t>
  </si>
  <si>
    <t>Tęczowa</t>
  </si>
  <si>
    <t>PL0037310116292974</t>
  </si>
  <si>
    <t>590243831008170094</t>
  </si>
  <si>
    <t>Gowino</t>
  </si>
  <si>
    <t>Marynarki Wojennej</t>
  </si>
  <si>
    <t>590243836040338679</t>
  </si>
  <si>
    <t>Kościerzyna</t>
  </si>
  <si>
    <t>Skarb Państwa Państwowe Gospodarstwo Leśne Lasy Państwowe Nadleśnictwo Kościerzyna</t>
  </si>
  <si>
    <t>83-400</t>
  </si>
  <si>
    <t>M.Skłodowskiej-Curie</t>
  </si>
  <si>
    <t>Budynek biurowo-mieszkalny</t>
  </si>
  <si>
    <t>86-400</t>
  </si>
  <si>
    <t>590243835040514359</t>
  </si>
  <si>
    <t>PL0037350080323084</t>
  </si>
  <si>
    <t>590243835014806596</t>
  </si>
  <si>
    <t>WARSZTAT I BIURA Nadleśnicwa</t>
  </si>
  <si>
    <t>PL0037350059894884</t>
  </si>
  <si>
    <t>590243835015095708</t>
  </si>
  <si>
    <t>SZKÓŁKA LEŚNA-deszczownia</t>
  </si>
  <si>
    <t>83-440</t>
  </si>
  <si>
    <t>Karsin</t>
  </si>
  <si>
    <t>PL0037350059894581</t>
  </si>
  <si>
    <t>590243835014436267</t>
  </si>
  <si>
    <t>Lipusz</t>
  </si>
  <si>
    <t>PGL LP Skarb Państwa Nadleśnictwo Lipusz</t>
  </si>
  <si>
    <t>83-424</t>
  </si>
  <si>
    <t>Nadleśnictwo Lipusz bud.administracyjny</t>
  </si>
  <si>
    <t>Lipusz Lipusz</t>
  </si>
  <si>
    <t>PL0037350059895692</t>
  </si>
  <si>
    <t>590243835014942737</t>
  </si>
  <si>
    <t>1510-PV-1</t>
  </si>
  <si>
    <t>Budynek administracyjny Szkółki Leśnej Trawice</t>
  </si>
  <si>
    <t>Trawice Trawice</t>
  </si>
  <si>
    <t>PL0037350059895591</t>
  </si>
  <si>
    <t>590243835014550598</t>
  </si>
  <si>
    <t>Lubichowo</t>
  </si>
  <si>
    <t>NADLEŚNICTWO LUBICHOWO</t>
  </si>
  <si>
    <t>83-240</t>
  </si>
  <si>
    <t>PL0037340053676291</t>
  </si>
  <si>
    <t>590243834014293276</t>
  </si>
  <si>
    <t>Szkółka Leśna Drewniaczki</t>
  </si>
  <si>
    <t>83-220</t>
  </si>
  <si>
    <t>Skórcz</t>
  </si>
  <si>
    <t>Drewniaczki</t>
  </si>
  <si>
    <t>PL0037340053676392</t>
  </si>
  <si>
    <t>590243834013917425</t>
  </si>
  <si>
    <t>Zasilenie wieży obserwacyjnej Wielki Bukowiec</t>
  </si>
  <si>
    <t>Wielki Bukowiec</t>
  </si>
  <si>
    <t>PL0037340053676800</t>
  </si>
  <si>
    <t>590243834013725495</t>
  </si>
  <si>
    <t>PGL LP Nadleśnictwo Starogard</t>
  </si>
  <si>
    <t>83-200</t>
  </si>
  <si>
    <t>Starogard Gdański</t>
  </si>
  <si>
    <t>Gdańska</t>
  </si>
  <si>
    <t>Szkółka Leśna Jabłowo</t>
  </si>
  <si>
    <t>83-211</t>
  </si>
  <si>
    <t>Jabłowo</t>
  </si>
  <si>
    <t>Kolincz</t>
  </si>
  <si>
    <t>PL0037340000556210</t>
  </si>
  <si>
    <t>590243834040402024</t>
  </si>
  <si>
    <t>Budynek biurowo-mieszkalny Nadleśnictwa (cz. biurowa)</t>
  </si>
  <si>
    <t>PL0037340053667403</t>
  </si>
  <si>
    <t>590243834013901820</t>
  </si>
  <si>
    <t>Maszt p. poż. Boroszewo</t>
  </si>
  <si>
    <t>83-115</t>
  </si>
  <si>
    <t>Swarożyn</t>
  </si>
  <si>
    <t>Wędkowy</t>
  </si>
  <si>
    <t>PL0037340053668817</t>
  </si>
  <si>
    <t>590243834013760953</t>
  </si>
  <si>
    <t>PL0037340053667605</t>
  </si>
  <si>
    <t>590243834014132346</t>
  </si>
  <si>
    <t>Składnica Swarożyn</t>
  </si>
  <si>
    <t>111/2</t>
  </si>
  <si>
    <t>PL0037330001229402</t>
  </si>
  <si>
    <t>590243833040773790</t>
  </si>
  <si>
    <t>Nadleśnictwo Strzebielino z siedzibą w Luzinie</t>
  </si>
  <si>
    <t>84-242</t>
  </si>
  <si>
    <t>Luzino</t>
  </si>
  <si>
    <t>Ofiar Stutthofu</t>
  </si>
  <si>
    <t>SIEDZIBA NADLEŚNICTWA STRZEBIELINO</t>
  </si>
  <si>
    <t>PL0037360066212396</t>
  </si>
  <si>
    <t>590243836011872034</t>
  </si>
  <si>
    <t>1513-PV-1</t>
  </si>
  <si>
    <t>Budynek niemieszkalny</t>
  </si>
  <si>
    <t>Barłomino</t>
  </si>
  <si>
    <t>42A</t>
  </si>
  <si>
    <t>PL0037360066212804</t>
  </si>
  <si>
    <t>590243836012432909</t>
  </si>
  <si>
    <t>84-252</t>
  </si>
  <si>
    <t>Zamostne</t>
  </si>
  <si>
    <t>Aleja Rodziny Żyliczów</t>
  </si>
  <si>
    <t>PL0037360066214218</t>
  </si>
  <si>
    <t>590243836011822510</t>
  </si>
  <si>
    <t>Regionalna Dyrekcja Lasów Państwowych w Gdańsku</t>
  </si>
  <si>
    <t>80-804</t>
  </si>
  <si>
    <t>Ks. Rogaczewskiego</t>
  </si>
  <si>
    <t>Biuro Regionalnej Dyrekcji Lasów Państwowych w Gdańsku</t>
  </si>
  <si>
    <t>UNIMOT ENERGIA I GAZ Sp. z o.o.</t>
  </si>
  <si>
    <t>590243831008000094</t>
  </si>
  <si>
    <t>Dobieszyn</t>
  </si>
  <si>
    <t>Nadleśnictwo Dobieszyn</t>
  </si>
  <si>
    <t>26-804</t>
  </si>
  <si>
    <t>Stromiec</t>
  </si>
  <si>
    <t>Dobieszynek</t>
  </si>
  <si>
    <t>KOD PPE Chruściechów</t>
  </si>
  <si>
    <t>26-800</t>
  </si>
  <si>
    <t>Chruściechów</t>
  </si>
  <si>
    <t>590543560100004156</t>
  </si>
  <si>
    <t>Dobieszyn-Sielce</t>
  </si>
  <si>
    <t>7 A</t>
  </si>
  <si>
    <t>PL_ZEOD_1401111244_94</t>
  </si>
  <si>
    <t>590543560600002249</t>
  </si>
  <si>
    <t>Szkółka Leśna- Pompa wodna</t>
  </si>
  <si>
    <t>590543560600002263</t>
  </si>
  <si>
    <t>1602-PV-2</t>
  </si>
  <si>
    <t>Wieża ppoż. Studzianki Pancerne</t>
  </si>
  <si>
    <t>590543560600344288</t>
  </si>
  <si>
    <t>Dostrzegalnia Wieża ppoż. Grabowy Las</t>
  </si>
  <si>
    <t>590543560600030679</t>
  </si>
  <si>
    <t>Dostrzegalnia wieża ppoż. Kępa Niemojewska</t>
  </si>
  <si>
    <t>590543560600344271</t>
  </si>
  <si>
    <t>Biuro Nadleśnictwa Dobieszyn</t>
  </si>
  <si>
    <t>590543560600028911</t>
  </si>
  <si>
    <t>590543560600002256</t>
  </si>
  <si>
    <t>Jędrzejów</t>
  </si>
  <si>
    <t>Nadleśnictwo Jędrzejów</t>
  </si>
  <si>
    <t>28-300</t>
  </si>
  <si>
    <t>Wilanowska</t>
  </si>
  <si>
    <t>NADLEŚNICTWO - BIURO</t>
  </si>
  <si>
    <t>PL_ZEOD_2602101093_27</t>
  </si>
  <si>
    <t>590543560201237910</t>
  </si>
  <si>
    <t>1604-PV-1</t>
  </si>
  <si>
    <t>NADLEŚNICTWO-WARSZTAT</t>
  </si>
  <si>
    <t>PL_ZEOD_2602101094_29</t>
  </si>
  <si>
    <t>590543560201237927</t>
  </si>
  <si>
    <t>LEŚNICZÓWKA</t>
  </si>
  <si>
    <t>28-363</t>
  </si>
  <si>
    <t>Oksa</t>
  </si>
  <si>
    <t>PL_ZEOD_2602101095_31</t>
  </si>
  <si>
    <t>590543560201237934</t>
  </si>
  <si>
    <t>SZKÓŁKA LEŚNA MNISZEK</t>
  </si>
  <si>
    <t>Lasków</t>
  </si>
  <si>
    <t>PL_ZEOD_2602000844_38</t>
  </si>
  <si>
    <t>590543560201229571</t>
  </si>
  <si>
    <t>1604-PV-2</t>
  </si>
  <si>
    <t>Kielce</t>
  </si>
  <si>
    <t>Lasy Państwowe Nadleśnictwo Kielce</t>
  </si>
  <si>
    <t>25-668</t>
  </si>
  <si>
    <t>Hubalczyków</t>
  </si>
  <si>
    <t>Lasy Państwowe</t>
  </si>
  <si>
    <t>PL_ZEOD_2661101326_08</t>
  </si>
  <si>
    <t>590543560200175121</t>
  </si>
  <si>
    <t>Budynek Edukacyji Leśnej</t>
  </si>
  <si>
    <t>25-655</t>
  </si>
  <si>
    <t>Łódzka</t>
  </si>
  <si>
    <t>PL_ZEOD_2661101327_10</t>
  </si>
  <si>
    <t>590543560200175138</t>
  </si>
  <si>
    <t>Szkółka Leśna (bud. Mag. -soc) Jasień, Jasień dz. 442,</t>
  </si>
  <si>
    <t>26-070</t>
  </si>
  <si>
    <t>Łopuszno</t>
  </si>
  <si>
    <t>Jasień</t>
  </si>
  <si>
    <t>PL_ZEOD_2604157792_61</t>
  </si>
  <si>
    <t>590543560301361225</t>
  </si>
  <si>
    <t>Szkółka Leśna-Deszczownia</t>
  </si>
  <si>
    <t>PL_ZEOD_2604157788_64</t>
  </si>
  <si>
    <t>590543560301361188</t>
  </si>
  <si>
    <t>Lokal biurowy</t>
  </si>
  <si>
    <t>25-085</t>
  </si>
  <si>
    <t>Miedziana Góra</t>
  </si>
  <si>
    <t>Kostomłoty Drugie</t>
  </si>
  <si>
    <t>Osiedlowa</t>
  </si>
  <si>
    <t>PL_ZEOD_2661186017_60</t>
  </si>
  <si>
    <t>590543560201021984</t>
  </si>
  <si>
    <t>kancelaria leśniczówki l. Oblęgorek</t>
  </si>
  <si>
    <t>26-067</t>
  </si>
  <si>
    <t>Strawczyn</t>
  </si>
  <si>
    <t>Oblęgorek</t>
  </si>
  <si>
    <t>590543560202232822</t>
  </si>
  <si>
    <t>590543560202248854</t>
  </si>
  <si>
    <t>Kozienice</t>
  </si>
  <si>
    <t>Nadleśnictwo Kozienice</t>
  </si>
  <si>
    <t>26-670</t>
  </si>
  <si>
    <t>Pionki</t>
  </si>
  <si>
    <t>biuro nadleśnictwa PARTYZANTÓW 62, 26-670 PIONKI</t>
  </si>
  <si>
    <t>PL_ZEOD_1425140600_15</t>
  </si>
  <si>
    <t>590543560600519877</t>
  </si>
  <si>
    <t>1606-PV-1</t>
  </si>
  <si>
    <t>SZKÓŁKA LEŚNA PRZEJAZD DZ.269, 26-903 PRZEJAZD</t>
  </si>
  <si>
    <t>26-903</t>
  </si>
  <si>
    <t>PRZEJAZD</t>
  </si>
  <si>
    <t>Przejazd</t>
  </si>
  <si>
    <t>dz.269</t>
  </si>
  <si>
    <t>PL_ZEOD_1407000498_71</t>
  </si>
  <si>
    <t>590543560600808902</t>
  </si>
  <si>
    <t>1606-PV-2</t>
  </si>
  <si>
    <t>LOKAL UŻYTKOWY, DR M. GARSZWO 65/1, 26-670 PIONKI</t>
  </si>
  <si>
    <t>dr M. Garszwo</t>
  </si>
  <si>
    <t>65/1</t>
  </si>
  <si>
    <t>PL_ZEOD_1425140601_17</t>
  </si>
  <si>
    <t>590543560600519884</t>
  </si>
  <si>
    <t>Studnia głębinowa, 26-900 ŚWIERŻE GÓRNE</t>
  </si>
  <si>
    <t>26-900</t>
  </si>
  <si>
    <t>Świerże Górne</t>
  </si>
  <si>
    <t>ŚWIERŻE GÓRNE</t>
  </si>
  <si>
    <t>PL_PKPE_1407000072_09</t>
  </si>
  <si>
    <t>590508800000147964</t>
  </si>
  <si>
    <t>KONTENER P.POŻAROWY, STANISŁAWICE, 26-900 KOZIENICE</t>
  </si>
  <si>
    <t>Stanisławice</t>
  </si>
  <si>
    <t>PL_ZEOD_1407100263_21</t>
  </si>
  <si>
    <t>590543560600045321</t>
  </si>
  <si>
    <t>Ostrowiec Świętokrzyski</t>
  </si>
  <si>
    <t>Nadleśnictwo Ostrowiec Świętokrzyski</t>
  </si>
  <si>
    <t>27-400</t>
  </si>
  <si>
    <t>Ostrowiec Św</t>
  </si>
  <si>
    <t>Sudół</t>
  </si>
  <si>
    <t>Nadleśnictwo Biuro</t>
  </si>
  <si>
    <t>PL_ZEOD_2607000248_18</t>
  </si>
  <si>
    <t>590543560500005371</t>
  </si>
  <si>
    <t>Nadleśnictwo Ostrowiec (budynek niemieszkalny)</t>
  </si>
  <si>
    <t>ul. Kilińskiego</t>
  </si>
  <si>
    <t>PL_ZEOD_2607101297_71</t>
  </si>
  <si>
    <t>590543560500023191</t>
  </si>
  <si>
    <t>Nadleśnictwo, Dunale-Glina</t>
  </si>
  <si>
    <t>27-423</t>
  </si>
  <si>
    <t>Bałtów</t>
  </si>
  <si>
    <t>PL_ZEOD_2607101299_75</t>
  </si>
  <si>
    <t>590543560500023214</t>
  </si>
  <si>
    <t>Nadleśnictwo Ost., Leśnictwo Kotówka</t>
  </si>
  <si>
    <t>PL_ZEOD_2607101300_84</t>
  </si>
  <si>
    <t>590543560500023221</t>
  </si>
  <si>
    <t>Nadleśnictwo Ostrowiec (wieża p-poż)</t>
  </si>
  <si>
    <t>27-415</t>
  </si>
  <si>
    <t>Kunów</t>
  </si>
  <si>
    <t>Kurzacze</t>
  </si>
  <si>
    <t>DZ 87/1201</t>
  </si>
  <si>
    <t>PL_ZEOD_2607144618_78</t>
  </si>
  <si>
    <t>590543560500435499</t>
  </si>
  <si>
    <t>Budynek gosp. garaże</t>
  </si>
  <si>
    <t>27-440</t>
  </si>
  <si>
    <t>Ćmielów</t>
  </si>
  <si>
    <t>Piaski Brzóstowskie</t>
  </si>
  <si>
    <t>00</t>
  </si>
  <si>
    <t>480548103004992341</t>
  </si>
  <si>
    <t>590543550300722103</t>
  </si>
  <si>
    <t>Przysucha</t>
  </si>
  <si>
    <t>Nadleśnictwo Przysucha</t>
  </si>
  <si>
    <t>26-400</t>
  </si>
  <si>
    <t>Targowa</t>
  </si>
  <si>
    <t>58A</t>
  </si>
  <si>
    <t>PL_ZEOD_1423107242_40</t>
  </si>
  <si>
    <t>590543560301060470</t>
  </si>
  <si>
    <t>PL_ZEOD_1423107243_42</t>
  </si>
  <si>
    <t>590543560301060487</t>
  </si>
  <si>
    <t>PL_ZEOD_1423107244_44</t>
  </si>
  <si>
    <t>590543560301060494</t>
  </si>
  <si>
    <t>Radom</t>
  </si>
  <si>
    <t>Nadleśnictwo Radom</t>
  </si>
  <si>
    <t>26-600</t>
  </si>
  <si>
    <t>Janiszewska</t>
  </si>
  <si>
    <t>Biuro Nadleśnictwa Radom</t>
  </si>
  <si>
    <t>PL_ZEOD_1463000144_96</t>
  </si>
  <si>
    <t>590543356010062947</t>
  </si>
  <si>
    <t>26-505</t>
  </si>
  <si>
    <t>Orońsko</t>
  </si>
  <si>
    <t>Spółdzielcza</t>
  </si>
  <si>
    <t>PL_ZEOD_1430100212_55</t>
  </si>
  <si>
    <t>590543560100604929</t>
  </si>
  <si>
    <t>Leśny Ośrodek Edukacyjny</t>
  </si>
  <si>
    <t>26-630</t>
  </si>
  <si>
    <t>Jedlnia-Letnisko</t>
  </si>
  <si>
    <t>Siczki</t>
  </si>
  <si>
    <t>PL_ZEOD_1425000543_22</t>
  </si>
  <si>
    <t>590543560600804867</t>
  </si>
  <si>
    <t>Kancelaria leśnictwa Rajec</t>
  </si>
  <si>
    <t>Kieszek</t>
  </si>
  <si>
    <t>PL_ZEOD_1425100760_53</t>
  </si>
  <si>
    <t>590543560100127671</t>
  </si>
  <si>
    <t>Kancelaria leśnictwa Zadobrze</t>
  </si>
  <si>
    <t>Zadobrze</t>
  </si>
  <si>
    <t>PL_ZEOD_1425161408_34</t>
  </si>
  <si>
    <t>590543560600646955</t>
  </si>
  <si>
    <t>Kancelaria leśnictwa Jedlnia</t>
  </si>
  <si>
    <t>ul. Kolonka</t>
  </si>
  <si>
    <t>PL_ZEOD_1425160377_80</t>
  </si>
  <si>
    <t>590543560600645804</t>
  </si>
  <si>
    <t>Wieża przeciwpożarowa Janiszew</t>
  </si>
  <si>
    <t>26-652</t>
  </si>
  <si>
    <t>Zakrzew</t>
  </si>
  <si>
    <t>Janiszew</t>
  </si>
  <si>
    <t>PL_ZEOD_1425161466_84</t>
  </si>
  <si>
    <t>590543560100603816</t>
  </si>
  <si>
    <t>Wieża przeciwpożaraowa Oblas</t>
  </si>
  <si>
    <t>26-650</t>
  </si>
  <si>
    <t>Przytyk</t>
  </si>
  <si>
    <t>Krzyszkowice</t>
  </si>
  <si>
    <t>PL_ZEOD_1425161467_86</t>
  </si>
  <si>
    <t>590543560100603823</t>
  </si>
  <si>
    <t>Kancelaria leśnictwa Modrzejowice</t>
  </si>
  <si>
    <t>26-640</t>
  </si>
  <si>
    <t>Skaryszew</t>
  </si>
  <si>
    <t>PL_ZEOD_1425138611_76</t>
  </si>
  <si>
    <t>590543560101745737</t>
  </si>
  <si>
    <t>Kancelaria leśnictwa Oblas</t>
  </si>
  <si>
    <t>Oblas</t>
  </si>
  <si>
    <t>Radomska</t>
  </si>
  <si>
    <t>590543560101745744</t>
  </si>
  <si>
    <t>Radoszyce</t>
  </si>
  <si>
    <t>Nadleśnictwo Radoszyce</t>
  </si>
  <si>
    <t>26-230</t>
  </si>
  <si>
    <t>Poprzednie biuro nadleśnictwa, Ruda Maleniecka 116, 26-242 Ruda Maleniecka</t>
  </si>
  <si>
    <t>26-242</t>
  </si>
  <si>
    <t>Ruda Maleniecka</t>
  </si>
  <si>
    <t>PL_ZEOD_2605000498_71</t>
  </si>
  <si>
    <t>590543560301439306</t>
  </si>
  <si>
    <t>Szkółka Leśna Czapla, Ruda Maleniecka, 26-242 Ruda Maleniecka</t>
  </si>
  <si>
    <t>PL_ZEOD_2605000570_45</t>
  </si>
  <si>
    <t>590543560301439689</t>
  </si>
  <si>
    <t>Kancelaria Leśnictwa Krzyżówki, Wiosn 43, 26-230 Wiosna</t>
  </si>
  <si>
    <t>Wiosna</t>
  </si>
  <si>
    <t>PL_ZEOD_2605133227_32</t>
  </si>
  <si>
    <t>590543560300213532</t>
  </si>
  <si>
    <t>Zasilanie dostrzegalni ppoż.</t>
  </si>
  <si>
    <t>PL_ZEOD_2605134271_72</t>
  </si>
  <si>
    <t>590543560300223777</t>
  </si>
  <si>
    <t>26-234</t>
  </si>
  <si>
    <t>Słupuia Konecka</t>
  </si>
  <si>
    <t>Ruda Pilczycka</t>
  </si>
  <si>
    <t>PL_ZEOD_2605134272_74</t>
  </si>
  <si>
    <t>590543560300223784</t>
  </si>
  <si>
    <t>Kancelaria Leśnictwa Lipa, Lipa 124A</t>
  </si>
  <si>
    <t>LIPA</t>
  </si>
  <si>
    <t>124A</t>
  </si>
  <si>
    <t>PL_ZEOD_2605134094_80</t>
  </si>
  <si>
    <t>590543560300222039</t>
  </si>
  <si>
    <t>Biuro Nadleśnictwa Radoszyce</t>
  </si>
  <si>
    <t>PL_ZEOD_2605000641_28</t>
  </si>
  <si>
    <t>590543560301567757</t>
  </si>
  <si>
    <t>Starachowice</t>
  </si>
  <si>
    <t>LASY PAŃSTWOWE NADLEŚNICTWO STARACHOWICE</t>
  </si>
  <si>
    <t>27-200</t>
  </si>
  <si>
    <t>RotmistrzaWitolda Pileckiego</t>
  </si>
  <si>
    <t>14d</t>
  </si>
  <si>
    <t>Dostrzegalnia przeciwpożarowa Kutery</t>
  </si>
  <si>
    <t>27-230</t>
  </si>
  <si>
    <t>Brody</t>
  </si>
  <si>
    <t>Lubienia</t>
  </si>
  <si>
    <t>PL_ZEOD_2611139414_62</t>
  </si>
  <si>
    <t>590543560500538855</t>
  </si>
  <si>
    <t>Dostrzegalnia przeciwpożarowa Majówka</t>
  </si>
  <si>
    <t>27-215</t>
  </si>
  <si>
    <t>Wąchock</t>
  </si>
  <si>
    <t>dz. 168/1203</t>
  </si>
  <si>
    <t>PL_ZEOD_2611139416_66</t>
  </si>
  <si>
    <t>590543560300929488</t>
  </si>
  <si>
    <t>Kancelaria w budynku mieszkalnym</t>
  </si>
  <si>
    <t>Starachowicka</t>
  </si>
  <si>
    <t>PL_ZEOD_2611130584_70</t>
  </si>
  <si>
    <t>590543560500461801</t>
  </si>
  <si>
    <t>Kutery</t>
  </si>
  <si>
    <t>PL_ZEOD_2611000295_36</t>
  </si>
  <si>
    <t>590543560500627344</t>
  </si>
  <si>
    <t>1614-PV-1</t>
  </si>
  <si>
    <t>Izba Pamięci</t>
  </si>
  <si>
    <t>Klepacze</t>
  </si>
  <si>
    <t>PL_ZEOD_2611139897_72</t>
  </si>
  <si>
    <t>590543560500540520</t>
  </si>
  <si>
    <t>Przystanek Turystyczny</t>
  </si>
  <si>
    <t>działka 97/1201</t>
  </si>
  <si>
    <t>PL_ZEOD_2611139661_17</t>
  </si>
  <si>
    <t>590543560500539746</t>
  </si>
  <si>
    <t>PL_ZEOD_2611110958_71</t>
  </si>
  <si>
    <t>590543560300723079</t>
  </si>
  <si>
    <t>27-220</t>
  </si>
  <si>
    <t>Mirzec</t>
  </si>
  <si>
    <t>Mirzec Malcówki</t>
  </si>
  <si>
    <t>PL_ZEOD_2611138002_10</t>
  </si>
  <si>
    <t>590543560300920935</t>
  </si>
  <si>
    <t>PL_ZEOD_2611106400_06</t>
  </si>
  <si>
    <t>590543560300677495</t>
  </si>
  <si>
    <t>Budynek garaż-adm</t>
  </si>
  <si>
    <t>Rotmistrza Witolda Pileckiego</t>
  </si>
  <si>
    <t>14c</t>
  </si>
  <si>
    <t>PL_ZEOD_2611106399_97</t>
  </si>
  <si>
    <t>590543560300677488</t>
  </si>
  <si>
    <t>Zwoleń</t>
  </si>
  <si>
    <t>Nadleśnictwo Zwoleń</t>
  </si>
  <si>
    <t>26-700</t>
  </si>
  <si>
    <t>Miodne Leśniczówka</t>
  </si>
  <si>
    <t>107/1</t>
  </si>
  <si>
    <t>Budynek szkółki leśnej w Kijance</t>
  </si>
  <si>
    <t>27-312</t>
  </si>
  <si>
    <t>Chotcza</t>
  </si>
  <si>
    <t>Kijanka</t>
  </si>
  <si>
    <t>PL_ZEOD_1409100388_65</t>
  </si>
  <si>
    <t>590543560600357035</t>
  </si>
  <si>
    <t>PL_ZEOD_1436100302_78</t>
  </si>
  <si>
    <t>590543560600655070</t>
  </si>
  <si>
    <t>1617-PV-2</t>
  </si>
  <si>
    <t>PL_ZEOD_1436100304_82</t>
  </si>
  <si>
    <t>590543560600655094</t>
  </si>
  <si>
    <t>1617-PV-1</t>
  </si>
  <si>
    <t>Oświetlenie uliczne</t>
  </si>
  <si>
    <t>PL_ZEOD_1436100305_84</t>
  </si>
  <si>
    <t>590543560600655100</t>
  </si>
  <si>
    <t>Izba edukacji leśnej</t>
  </si>
  <si>
    <t>PL_ZEOD_1436100306_86</t>
  </si>
  <si>
    <t>590543560600655117</t>
  </si>
  <si>
    <t>Altana rekreacyjna-świetlica</t>
  </si>
  <si>
    <t>PL_ZEOD_1436100307_88</t>
  </si>
  <si>
    <t>590543560600655124</t>
  </si>
  <si>
    <t>Warsztaty mechaniczne</t>
  </si>
  <si>
    <t>PL_ZEOD_1436100308_90</t>
  </si>
  <si>
    <t>590543560600655131</t>
  </si>
  <si>
    <t>1617-PV-4</t>
  </si>
  <si>
    <t>Budynek hydroforni</t>
  </si>
  <si>
    <t>PL_ZEOD_1436100309_92</t>
  </si>
  <si>
    <t>590543560600655148</t>
  </si>
  <si>
    <t>1617-PV-3</t>
  </si>
  <si>
    <t>Dostrzegalnia pożarowa Świesielice</t>
  </si>
  <si>
    <t>27-310</t>
  </si>
  <si>
    <t>Świesielice</t>
  </si>
  <si>
    <t>Świesielice dz. 37/4</t>
  </si>
  <si>
    <t>PL_ZEOD_1409115917_89</t>
  </si>
  <si>
    <t>590543560600511598</t>
  </si>
  <si>
    <t>Kancelaria Leśnictwa Molendy</t>
  </si>
  <si>
    <t>26-930</t>
  </si>
  <si>
    <t>Garbatka-Letnisko</t>
  </si>
  <si>
    <t>PL_ZEOD_1407120628_39</t>
  </si>
  <si>
    <t>590543560600248470</t>
  </si>
  <si>
    <t>Kancelaria Leśnictwa Patków</t>
  </si>
  <si>
    <t>Suskowola</t>
  </si>
  <si>
    <t>PL_ZEOD_1425158449_15</t>
  </si>
  <si>
    <t>590543560600643886</t>
  </si>
  <si>
    <t>Dostrzegalnia pożarowa Sucha</t>
  </si>
  <si>
    <t>dz. 98/2</t>
  </si>
  <si>
    <t>PL_ZEOD_1425161512_39</t>
  </si>
  <si>
    <t>590543560600813197</t>
  </si>
  <si>
    <t>Dostrzegalnia pożarowa Garbatka</t>
  </si>
  <si>
    <t>PL_ZEOD_1407130855_82</t>
  </si>
  <si>
    <t>590543560600811476</t>
  </si>
  <si>
    <t>Zagnańsk</t>
  </si>
  <si>
    <t>Lasy Państwowe Nadleśnictwo Zagnańsk</t>
  </si>
  <si>
    <t>26-050</t>
  </si>
  <si>
    <t>PL_ZEOD_2604102081_29</t>
  </si>
  <si>
    <t>590543560201637895</t>
  </si>
  <si>
    <t>Budynek adm. Spacerowa</t>
  </si>
  <si>
    <t>PL_ZEOD_2604131248_34</t>
  </si>
  <si>
    <t>590543560201930156</t>
  </si>
  <si>
    <t>Marcule</t>
  </si>
  <si>
    <t>Nadleśnictwo Marcule</t>
  </si>
  <si>
    <t>27-100</t>
  </si>
  <si>
    <t>Iłża</t>
  </si>
  <si>
    <t>PL_ZEOD_1425000549_04</t>
  </si>
  <si>
    <t>590543560101724299</t>
  </si>
  <si>
    <t>MARCULE - OŚW. ULICZNE</t>
  </si>
  <si>
    <t>PL_ZEOD_1425000419_09</t>
  </si>
  <si>
    <t>590543560100117535</t>
  </si>
  <si>
    <t>MARCULE - OŚW. PLACU</t>
  </si>
  <si>
    <t>PL_ZEOD_1425000547_00</t>
  </si>
  <si>
    <t>590543560100118945</t>
  </si>
  <si>
    <t>NADLEŚNICTWO MARCULE</t>
  </si>
  <si>
    <t>PL_ZEOD_1425000548_02</t>
  </si>
  <si>
    <t>590543560100118952</t>
  </si>
  <si>
    <t>NADLEŚNICTWO MARCULE W, MICHAŁÓW</t>
  </si>
  <si>
    <t>27-353</t>
  </si>
  <si>
    <t>Rzeczniów</t>
  </si>
  <si>
    <t>Michałów</t>
  </si>
  <si>
    <t>27B</t>
  </si>
  <si>
    <t>PL_ZEOD_1409100531_22</t>
  </si>
  <si>
    <t>590543560600358452</t>
  </si>
  <si>
    <t>NADLEŚNICTWO MARCULE, KOWALKÓW DZ. 655</t>
  </si>
  <si>
    <t>26-713</t>
  </si>
  <si>
    <t>Kazanów</t>
  </si>
  <si>
    <t>Kowalków Wieś</t>
  </si>
  <si>
    <t>PL_ZEOD_1436113466_75</t>
  </si>
  <si>
    <t>590543560600786644</t>
  </si>
  <si>
    <t>DOSTRZEGALNIA P-POŻ.</t>
  </si>
  <si>
    <t>Jasieniec Iłżecki Górny</t>
  </si>
  <si>
    <t>PL_ZEOD_2610135879_26</t>
  </si>
  <si>
    <t>590543560300595706</t>
  </si>
  <si>
    <t>Stąporków</t>
  </si>
  <si>
    <t>Lasy Państwowe Nadleśnictwo Stąporków</t>
  </si>
  <si>
    <t>26-220</t>
  </si>
  <si>
    <t>Szkółka nadleśnictwa</t>
  </si>
  <si>
    <t>Niekłań Wielki</t>
  </si>
  <si>
    <t>Powstańców 1863r.</t>
  </si>
  <si>
    <t>PL_ZEOD_2605100751_48</t>
  </si>
  <si>
    <t>590543560301447387</t>
  </si>
  <si>
    <t>Wieża p.poż. - Czarny Las</t>
  </si>
  <si>
    <t>Wielka Wieś/Czarny Las</t>
  </si>
  <si>
    <t>dz.150/1201</t>
  </si>
  <si>
    <t>590543560301589513</t>
  </si>
  <si>
    <t>Modrzewina wieża p.poż.</t>
  </si>
  <si>
    <t>Modrzewina</t>
  </si>
  <si>
    <t>Modrzewina,</t>
  </si>
  <si>
    <t>dz.165/1207</t>
  </si>
  <si>
    <t>590543560301598119</t>
  </si>
  <si>
    <t>Celestynów</t>
  </si>
  <si>
    <t>Nadleśnictwo Celestynów</t>
  </si>
  <si>
    <t>05-430</t>
  </si>
  <si>
    <t>Budynek Biura Nadleśnictwa Celestynów</t>
  </si>
  <si>
    <t>PL_ZEWD_1417001033_05</t>
  </si>
  <si>
    <t>590543570800845782</t>
  </si>
  <si>
    <t>00943186</t>
  </si>
  <si>
    <t>Centrum Edukacji Leśnej</t>
  </si>
  <si>
    <t>PL_ZEWD_1417001188_08</t>
  </si>
  <si>
    <t>590543570501918907</t>
  </si>
  <si>
    <t>04145115</t>
  </si>
  <si>
    <t>Chojnów</t>
  </si>
  <si>
    <t>Nadleśnictwo Chojnów</t>
  </si>
  <si>
    <t>05-532</t>
  </si>
  <si>
    <t>Baniocha</t>
  </si>
  <si>
    <t>Pilawa</t>
  </si>
  <si>
    <t>Klonowa</t>
  </si>
  <si>
    <t>Eko Sękocin, Leśników 21m,</t>
  </si>
  <si>
    <t>05-090</t>
  </si>
  <si>
    <t>Raszyn</t>
  </si>
  <si>
    <t>Sękocin Stary</t>
  </si>
  <si>
    <t>PL_ZEWD_1421034329_00</t>
  </si>
  <si>
    <t>590543570201234109</t>
  </si>
  <si>
    <t>02248480</t>
  </si>
  <si>
    <t>Osada nadleśniczego hydrofornia</t>
  </si>
  <si>
    <t>13C</t>
  </si>
  <si>
    <t>PL_ZEWD_1418061966_00</t>
  </si>
  <si>
    <t>590543570201184558</t>
  </si>
  <si>
    <t>Leśnictwo Chojnów kancelaria</t>
  </si>
  <si>
    <t>Gościniec Warecki</t>
  </si>
  <si>
    <t>PL_ZEWD_1418081893_05</t>
  </si>
  <si>
    <t>590543570201165977</t>
  </si>
  <si>
    <t>Leśnictwo Podkowa Leśna kancelaria</t>
  </si>
  <si>
    <t>05-807</t>
  </si>
  <si>
    <t>Podkowa</t>
  </si>
  <si>
    <t>Podkowa Leśna</t>
  </si>
  <si>
    <t>Osada Dębak</t>
  </si>
  <si>
    <t>PL_ZEWD_1421079588_07</t>
  </si>
  <si>
    <t>590543570201190917</t>
  </si>
  <si>
    <t>Runów kamera</t>
  </si>
  <si>
    <t>05-504</t>
  </si>
  <si>
    <t>Złotokłos</t>
  </si>
  <si>
    <t>Runów</t>
  </si>
  <si>
    <t>PL_ZEWD_1418006185_01</t>
  </si>
  <si>
    <t>590543570201083141</t>
  </si>
  <si>
    <t>Baza transportowa</t>
  </si>
  <si>
    <t>PL_ZEWD_1418077008_06</t>
  </si>
  <si>
    <t>590543570201185241</t>
  </si>
  <si>
    <t>Leśnictwo Młochów Kancelaria</t>
  </si>
  <si>
    <t>05-831</t>
  </si>
  <si>
    <t>Młochów</t>
  </si>
  <si>
    <t>45A</t>
  </si>
  <si>
    <t>PL_ZEWD_1421080138_03</t>
  </si>
  <si>
    <t>590543570201183711</t>
  </si>
  <si>
    <t>Leśnictwo Dobiesz kancelaria</t>
  </si>
  <si>
    <t>1F</t>
  </si>
  <si>
    <t>PL_ZEWD_1418089015_09</t>
  </si>
  <si>
    <t>590543570201251885</t>
  </si>
  <si>
    <t>Szkólka leśna Jastrzębie</t>
  </si>
  <si>
    <t>05-500</t>
  </si>
  <si>
    <t>PL_ZEWD_1418047123_04</t>
  </si>
  <si>
    <t>590543570201180062</t>
  </si>
  <si>
    <t>Biuro Nadleśnictwa Chojnów w Pilawie</t>
  </si>
  <si>
    <t>PL_ZEWD_1418080014_04</t>
  </si>
  <si>
    <t>590543570201061538</t>
  </si>
  <si>
    <t>1702-PV-1</t>
  </si>
  <si>
    <t>Leśnictwo szkółkarskie kancelaria</t>
  </si>
  <si>
    <t>PL_ZEWD_1418061520_00</t>
  </si>
  <si>
    <t>590543570201184435</t>
  </si>
  <si>
    <t>Nadleśnictwo Drewnica</t>
  </si>
  <si>
    <t>05-091</t>
  </si>
  <si>
    <t>Ząbki</t>
  </si>
  <si>
    <t>05-220</t>
  </si>
  <si>
    <t>Zielonka</t>
  </si>
  <si>
    <t>Kancealria Leśnictwa Wola Grzybowska, wcześniej PPE: PL_ZEWD_1465009519_02</t>
  </si>
  <si>
    <t>05-075</t>
  </si>
  <si>
    <t>Warszawa</t>
  </si>
  <si>
    <t>Okuniewska</t>
  </si>
  <si>
    <t>PL_ZEWD_1465009519_02</t>
  </si>
  <si>
    <t>590543570800830283</t>
  </si>
  <si>
    <t>PAD Ząbki, wcześniej PPE: PL_ZEWD_1434056720_05</t>
  </si>
  <si>
    <t>31D</t>
  </si>
  <si>
    <t>590543570402056531</t>
  </si>
  <si>
    <t>Wieża ppoż Ostrówek, wczesniej PPE: PL_ZEWD_1434057102_00</t>
  </si>
  <si>
    <t>05-206</t>
  </si>
  <si>
    <t>Klembów</t>
  </si>
  <si>
    <t>Ostrówek</t>
  </si>
  <si>
    <t>Lachmana</t>
  </si>
  <si>
    <t>590543570701379720</t>
  </si>
  <si>
    <t>Biuro Nadleśnictwa Drewnica, wcześniej PPE: PL_ZEWD_1434057102_00</t>
  </si>
  <si>
    <t>590543570402055657</t>
  </si>
  <si>
    <t>03509147</t>
  </si>
  <si>
    <t>Wieża ppoż Okuniew, wcześniej PPE: PL_ZEWD_1412025358_07</t>
  </si>
  <si>
    <t>05-079</t>
  </si>
  <si>
    <t>Okuniew</t>
  </si>
  <si>
    <t>590543570800812197</t>
  </si>
  <si>
    <t>Kancelaria leśnictwa Rembertów, Mokry Ług dz. 215</t>
  </si>
  <si>
    <t>Mokry Ług</t>
  </si>
  <si>
    <t>Innogy Stoen Operator Sp. z o. o.</t>
  </si>
  <si>
    <t>0000010443400000000000002333480</t>
  </si>
  <si>
    <t>590380100011268396</t>
  </si>
  <si>
    <t>PL_ZEWD_1434135011_06</t>
  </si>
  <si>
    <t>Osada Rybakówka</t>
  </si>
  <si>
    <t>590543570402218090</t>
  </si>
  <si>
    <t>Jabłonna</t>
  </si>
  <si>
    <t>Nadleśnictwo Jabłonna</t>
  </si>
  <si>
    <t>05-110</t>
  </si>
  <si>
    <t>Kancelaria Leśnictwa Poniatów - Komornica</t>
  </si>
  <si>
    <t>05-135</t>
  </si>
  <si>
    <t>Wieliszew</t>
  </si>
  <si>
    <t>Komornica</t>
  </si>
  <si>
    <t>590543570402150772</t>
  </si>
  <si>
    <t>Kancelaria Leśnictwa Bagno</t>
  </si>
  <si>
    <t>Bagno</t>
  </si>
  <si>
    <t>590543570402168289</t>
  </si>
  <si>
    <t>Siedziba Nadleśnictwa Jabłonna i pomieszczenie socjalne.</t>
  </si>
  <si>
    <t>590543570402152950</t>
  </si>
  <si>
    <t>Kancelaria Leśnictwa Białobrzegi</t>
  </si>
  <si>
    <t>05-126</t>
  </si>
  <si>
    <t>Nieporęt</t>
  </si>
  <si>
    <t>Wojska Polska</t>
  </si>
  <si>
    <t>590543570402171814</t>
  </si>
  <si>
    <t>Kancelaria Leśnictwa Zegrze</t>
  </si>
  <si>
    <t>05-140</t>
  </si>
  <si>
    <t>Serock</t>
  </si>
  <si>
    <t>Wola Kiełpińska</t>
  </si>
  <si>
    <t>590543570402170831</t>
  </si>
  <si>
    <t>Wieża ppoż w Leśnictwie Pomiechówek</t>
  </si>
  <si>
    <t>05-180</t>
  </si>
  <si>
    <t>Pomiechówek</t>
  </si>
  <si>
    <t>dz. 1044/1</t>
  </si>
  <si>
    <t>590543570402103242</t>
  </si>
  <si>
    <t>Wiata edukacyjna w Leśnictwie Pomiechówek</t>
  </si>
  <si>
    <t>Czarnowo</t>
  </si>
  <si>
    <t>1038/2</t>
  </si>
  <si>
    <t>590543570402103150</t>
  </si>
  <si>
    <t>Kancelaria Leśnictwa Pomiechówek</t>
  </si>
  <si>
    <t>590543570402103013</t>
  </si>
  <si>
    <t>Kancelaria Leśnictwa Kolonia</t>
  </si>
  <si>
    <t>Pomiechówek, Wólka Kikolska</t>
  </si>
  <si>
    <t>Przyjaźni</t>
  </si>
  <si>
    <t>590543570402102887</t>
  </si>
  <si>
    <t>Kancelaria Leśnictwa Szczypiorno</t>
  </si>
  <si>
    <t>Słowiańska</t>
  </si>
  <si>
    <t>590543570402190884</t>
  </si>
  <si>
    <t>Szkołka kontenerowa Skierdy</t>
  </si>
  <si>
    <t>Jabłonna, Rajszew</t>
  </si>
  <si>
    <t>590543570402153667</t>
  </si>
  <si>
    <t>Łochów</t>
  </si>
  <si>
    <t>Nadleśnictwo Łochów</t>
  </si>
  <si>
    <t>07-130</t>
  </si>
  <si>
    <t>Wyszkowska</t>
  </si>
  <si>
    <t>07-104</t>
  </si>
  <si>
    <t>Miednik</t>
  </si>
  <si>
    <t>PAD Miednik</t>
  </si>
  <si>
    <t>13A</t>
  </si>
  <si>
    <t>PL_ZEWD_1433026694_06</t>
  </si>
  <si>
    <t>590543570701493099</t>
  </si>
  <si>
    <t>Kancelaria l, Sadowne</t>
  </si>
  <si>
    <t>07-140</t>
  </si>
  <si>
    <t>Sadowne</t>
  </si>
  <si>
    <t>PL_ZEWD1433005174_09</t>
  </si>
  <si>
    <t>590543570701456537</t>
  </si>
  <si>
    <t>Kancelaria l,Zieleniec</t>
  </si>
  <si>
    <t>PL_ZEWD1433005177_05</t>
  </si>
  <si>
    <t>590543570701456520</t>
  </si>
  <si>
    <t>Kancelaria l, Ruchna</t>
  </si>
  <si>
    <t>07-100</t>
  </si>
  <si>
    <t>Węgrów</t>
  </si>
  <si>
    <t>Ruchenka</t>
  </si>
  <si>
    <t>PL_ZEWD1433008539_06</t>
  </si>
  <si>
    <t>590543570701455943</t>
  </si>
  <si>
    <t>Drak</t>
  </si>
  <si>
    <t>PL_ZEWD1433008583_09</t>
  </si>
  <si>
    <t>590543570701455929</t>
  </si>
  <si>
    <t>Kancelaria l, Stoczek</t>
  </si>
  <si>
    <t>PL_ZEWD1433012324_05</t>
  </si>
  <si>
    <t>590543570701455561</t>
  </si>
  <si>
    <t>Wyłuszczarnia</t>
  </si>
  <si>
    <t>PL_ZEWD1433015667_02</t>
  </si>
  <si>
    <t>590543570701496144</t>
  </si>
  <si>
    <t>Szkółka Miedzanka</t>
  </si>
  <si>
    <t>Ludwinów</t>
  </si>
  <si>
    <t>PL_ZEWD_1433015988_06</t>
  </si>
  <si>
    <t>590543570701495772</t>
  </si>
  <si>
    <t>Budynek administracyjny - Kotłownia</t>
  </si>
  <si>
    <t>PL_ZEWD1433016895_08</t>
  </si>
  <si>
    <t>590543570701491866</t>
  </si>
  <si>
    <t>Budynek gospodarczy - Zaplecze</t>
  </si>
  <si>
    <t>PL_ZEWD_1433023198_03</t>
  </si>
  <si>
    <t>590543570701491385</t>
  </si>
  <si>
    <t>Kancelaria l, Jagodne</t>
  </si>
  <si>
    <t>05-282</t>
  </si>
  <si>
    <t>Kąty Czernickie</t>
  </si>
  <si>
    <t>PL_ZEWD_1434062527_01</t>
  </si>
  <si>
    <t>590543570501910468</t>
  </si>
  <si>
    <t>Kancelaria l, Urle</t>
  </si>
  <si>
    <t>05-281</t>
  </si>
  <si>
    <t>Borzymy</t>
  </si>
  <si>
    <t>Nielubowicza</t>
  </si>
  <si>
    <t>PL_ZEWD_1434077289_06</t>
  </si>
  <si>
    <t>590543570701499541</t>
  </si>
  <si>
    <t>Kancelaria l,Jagodne (P-leśniczy)</t>
  </si>
  <si>
    <t>PL_ZEWD_1434103299_08</t>
  </si>
  <si>
    <t>590543570501990132</t>
  </si>
  <si>
    <t>Kancelaria leśnictwa Kamionna</t>
  </si>
  <si>
    <t>PL_ZEWD_1433025533_05</t>
  </si>
  <si>
    <t>590543570701443599</t>
  </si>
  <si>
    <t>Budynek administracyjny Nadleśnictwa</t>
  </si>
  <si>
    <t>PL_ZEWD_1433008071_06</t>
  </si>
  <si>
    <t>590543570701456025</t>
  </si>
  <si>
    <t>01013226</t>
  </si>
  <si>
    <t>Kancelaria leśnictwa Szumin</t>
  </si>
  <si>
    <t>Jerzyska</t>
  </si>
  <si>
    <t>PL_ZEWD_1433012980_09</t>
  </si>
  <si>
    <t>590543570701455523</t>
  </si>
  <si>
    <t>Kancelaria leśnictwa Wielgie</t>
  </si>
  <si>
    <t>PL_ZEWD_1433013736_07</t>
  </si>
  <si>
    <t>590543570701500285</t>
  </si>
  <si>
    <t>Łuków</t>
  </si>
  <si>
    <t>NADLEŚNICTWO ŁUKÓW</t>
  </si>
  <si>
    <t>21-400</t>
  </si>
  <si>
    <t>Ławki</t>
  </si>
  <si>
    <t>56A</t>
  </si>
  <si>
    <t>Kancelaria Leśnictwa KORWIN</t>
  </si>
  <si>
    <t>21-470</t>
  </si>
  <si>
    <t>Krzywda</t>
  </si>
  <si>
    <t>KRZYWDA</t>
  </si>
  <si>
    <t>ŁUKOWSKA</t>
  </si>
  <si>
    <t>PL_ZEWD_0611043913_07</t>
  </si>
  <si>
    <t>590543570601247402</t>
  </si>
  <si>
    <t>kancelaria L, Stoczek</t>
  </si>
  <si>
    <t>21-450</t>
  </si>
  <si>
    <t>Stoczek Łukowski</t>
  </si>
  <si>
    <t>PL_ZEWD_0611041780_04</t>
  </si>
  <si>
    <t>590543570601247082</t>
  </si>
  <si>
    <t>kancelaria L. Nowinki</t>
  </si>
  <si>
    <t>Gręzówka Nowa</t>
  </si>
  <si>
    <t>PL_ZEWD_0611010799_06</t>
  </si>
  <si>
    <t>590543570601173145</t>
  </si>
  <si>
    <t>warsztaty-zaplecze techn,N,Łuków</t>
  </si>
  <si>
    <t>PL_ZEWD_0611036464_09</t>
  </si>
  <si>
    <t>590543570601205822</t>
  </si>
  <si>
    <t>budynek na szkółce w L. Kryńszczak</t>
  </si>
  <si>
    <t>Gręzówka Kolonia</t>
  </si>
  <si>
    <t>PL_ZEWD_0611040582_05</t>
  </si>
  <si>
    <t>590543570601239766</t>
  </si>
  <si>
    <t>04141233</t>
  </si>
  <si>
    <t>kancelaria L. Dąbrówka</t>
  </si>
  <si>
    <t>Klimki</t>
  </si>
  <si>
    <t>PL_ZEWD_0611007335_05</t>
  </si>
  <si>
    <t>590543570601175088</t>
  </si>
  <si>
    <t>kancelaria L,Korwin oraz wieża p,poż</t>
  </si>
  <si>
    <t>21-412</t>
  </si>
  <si>
    <t>Gułów</t>
  </si>
  <si>
    <t>PL_ZEWD_0611007307_02</t>
  </si>
  <si>
    <t>590543570601175095</t>
  </si>
  <si>
    <t>kancelaria L,Róża</t>
  </si>
  <si>
    <t>Jedlanka</t>
  </si>
  <si>
    <t>PL_ZEWD_0611036485_09</t>
  </si>
  <si>
    <t>590543570601205808</t>
  </si>
  <si>
    <t>kancelaria L. Wojcieszków</t>
  </si>
  <si>
    <t>21-411</t>
  </si>
  <si>
    <t>Wojcieszków</t>
  </si>
  <si>
    <t>Marianów</t>
  </si>
  <si>
    <t>PL_ZEWD_0611007276_05</t>
  </si>
  <si>
    <t>590543570601175101</t>
  </si>
  <si>
    <t>wieża p.poż, Róża</t>
  </si>
  <si>
    <t>PL_ZEWD_0611007687_08</t>
  </si>
  <si>
    <t>590543570601174463</t>
  </si>
  <si>
    <t>altana eduk,Ostoja L,Jata</t>
  </si>
  <si>
    <t>dz. 1277/1</t>
  </si>
  <si>
    <t>PL_ZEWD_0611005637_09</t>
  </si>
  <si>
    <t>590543570601175866</t>
  </si>
  <si>
    <t>kancelaria L. Sarnów</t>
  </si>
  <si>
    <t>21-421</t>
  </si>
  <si>
    <t>Tuchowicz</t>
  </si>
  <si>
    <t>Sarnów</t>
  </si>
  <si>
    <t>PL_ZEWD_0611023805_02</t>
  </si>
  <si>
    <t>590543570601204825</t>
  </si>
  <si>
    <t>kancelaria L. Jata</t>
  </si>
  <si>
    <t>Dąbie</t>
  </si>
  <si>
    <t>PL_ZEWD_0611038384_03</t>
  </si>
  <si>
    <t>590543570601158234</t>
  </si>
  <si>
    <t>kancelaria L. Kryńszczak</t>
  </si>
  <si>
    <t>Kolonia Gręzówka</t>
  </si>
  <si>
    <t>PL_ZEWD_0611039603_00</t>
  </si>
  <si>
    <t>590543570601204108</t>
  </si>
  <si>
    <t>oswietlenie terenu wokół biura n-ctwa</t>
  </si>
  <si>
    <t>PL_ZEWD_0611035093_05</t>
  </si>
  <si>
    <t>590543570601192641</t>
  </si>
  <si>
    <t>kancelaria L. Jagodne</t>
  </si>
  <si>
    <t>08-113</t>
  </si>
  <si>
    <t>Domanice</t>
  </si>
  <si>
    <t>PL_ZEWD_1426007987_01</t>
  </si>
  <si>
    <t>590543570601155776</t>
  </si>
  <si>
    <t>kancelaria L,Kujawy</t>
  </si>
  <si>
    <t>Kożuchówka</t>
  </si>
  <si>
    <t>PL_ZEWD_0611006770_06</t>
  </si>
  <si>
    <t>590543570601175156</t>
  </si>
  <si>
    <t>kancelaria L,Gułów</t>
  </si>
  <si>
    <t>PL_ZEWD_0611009925_08</t>
  </si>
  <si>
    <t>590543570601173305</t>
  </si>
  <si>
    <t>Obiekt administracyjny JATA</t>
  </si>
  <si>
    <t>dz. 1277/5</t>
  </si>
  <si>
    <t>PL_ZEWD_0611042050_08</t>
  </si>
  <si>
    <t>590543570601065914</t>
  </si>
  <si>
    <t>1707-PV-2</t>
  </si>
  <si>
    <t>biuro n-ctwa</t>
  </si>
  <si>
    <t>PL_ZEWD_0611039547_06</t>
  </si>
  <si>
    <t>590543570601066546</t>
  </si>
  <si>
    <t>1707-PV-1</t>
  </si>
  <si>
    <t>Państwowe Gospodarstwo Leśne Lasy Państwowe Nadleśnictwo Sokołów</t>
  </si>
  <si>
    <t>08-300</t>
  </si>
  <si>
    <t>Sokołów Podlaski</t>
  </si>
  <si>
    <t>Kupientyńska</t>
  </si>
  <si>
    <t>17B</t>
  </si>
  <si>
    <t>PL_ZEWD_1429019505_05</t>
  </si>
  <si>
    <t>590543570701491569</t>
  </si>
  <si>
    <t>1710-PV-1</t>
  </si>
  <si>
    <t>Studnia głębinowa osady Przeździatka</t>
  </si>
  <si>
    <t>Budy Kupientyńskie</t>
  </si>
  <si>
    <t>PL_ZEWD_1429009806_05</t>
  </si>
  <si>
    <t>590543570701460619</t>
  </si>
  <si>
    <t>Kancelaria Leśnictwa Przeździatka</t>
  </si>
  <si>
    <t>PL_ZEWD_1429012612_07</t>
  </si>
  <si>
    <t>590543570701460381</t>
  </si>
  <si>
    <t>Kancelaria Leśnictwa Ceranów</t>
  </si>
  <si>
    <t>08-322</t>
  </si>
  <si>
    <t>Ceranów</t>
  </si>
  <si>
    <t>PL_ZEWD_1429007966_03</t>
  </si>
  <si>
    <t>590543570701500865</t>
  </si>
  <si>
    <t>Szkółka Holendernia</t>
  </si>
  <si>
    <t>PL_ZEWD_1429014391</t>
  </si>
  <si>
    <t>590543570701493723</t>
  </si>
  <si>
    <t>Ostrów Mazowiecka</t>
  </si>
  <si>
    <t>Nadleśnictwo Ostrów Mazowiecka</t>
  </si>
  <si>
    <t>07-300</t>
  </si>
  <si>
    <t>S.Grota-Roweckiego</t>
  </si>
  <si>
    <t>Stodoła-magazyn</t>
  </si>
  <si>
    <t>PL_ZEWD_1416010634_00</t>
  </si>
  <si>
    <t>590543570701489344</t>
  </si>
  <si>
    <t>PL_ZEWD_1416021786_00</t>
  </si>
  <si>
    <t>590543570701493273</t>
  </si>
  <si>
    <t>Magazyn Brok "Jagódka"</t>
  </si>
  <si>
    <t>07-306</t>
  </si>
  <si>
    <t>Brok</t>
  </si>
  <si>
    <t>Brzostowa</t>
  </si>
  <si>
    <t>PL_ZEWD_1416021230_03</t>
  </si>
  <si>
    <t>590543570701494447</t>
  </si>
  <si>
    <t>Wieża p,poż-dostrzegalnia Turka</t>
  </si>
  <si>
    <t>Stare Kaczkowo</t>
  </si>
  <si>
    <t>dz,1417</t>
  </si>
  <si>
    <t>PL_ZEWD_1416024601_01</t>
  </si>
  <si>
    <t>590543570701479932</t>
  </si>
  <si>
    <t>Budy Grudzie</t>
  </si>
  <si>
    <t>Budynek gosp-socjalny Szkółka</t>
  </si>
  <si>
    <t>PL_ZEWD_1416015966_00</t>
  </si>
  <si>
    <t>590543570701496557</t>
  </si>
  <si>
    <t>Lądowisko Grądy</t>
  </si>
  <si>
    <t>07-310</t>
  </si>
  <si>
    <t>Sielc</t>
  </si>
  <si>
    <t>PL_ZEWD_1416022741_01</t>
  </si>
  <si>
    <t>590543570701499299</t>
  </si>
  <si>
    <t>Budynek garażowy,powoz,Bojany</t>
  </si>
  <si>
    <t>PL_ZEWD_1416008217_06</t>
  </si>
  <si>
    <t>590543570701495338</t>
  </si>
  <si>
    <t>02898366</t>
  </si>
  <si>
    <t>Budynek mieszkal-admin,Bojany</t>
  </si>
  <si>
    <t>PL_ZEWD_1416008218_08</t>
  </si>
  <si>
    <t>590543570701495321</t>
  </si>
  <si>
    <t>02898367</t>
  </si>
  <si>
    <t>Płońsk</t>
  </si>
  <si>
    <t>Nadleśnictwo Płońsk</t>
  </si>
  <si>
    <t>09-100</t>
  </si>
  <si>
    <t>Kancelaria - l, Paryż</t>
  </si>
  <si>
    <t>09-110</t>
  </si>
  <si>
    <t>Sochocin</t>
  </si>
  <si>
    <t>Rzy</t>
  </si>
  <si>
    <t>PL0037720007953091</t>
  </si>
  <si>
    <t>590243872015770549</t>
  </si>
  <si>
    <t>Oś, Placu - L, Paryż</t>
  </si>
  <si>
    <t>PL0037720007953192</t>
  </si>
  <si>
    <t>590243872015573560</t>
  </si>
  <si>
    <t>L, Kępa - Kancelaria i oś placu</t>
  </si>
  <si>
    <t>Kępa</t>
  </si>
  <si>
    <t>PL0037720007953596</t>
  </si>
  <si>
    <t>590243872015505691</t>
  </si>
  <si>
    <t>Składnica akt - Ogonowo</t>
  </si>
  <si>
    <t>06-450</t>
  </si>
  <si>
    <t>Glinojeck</t>
  </si>
  <si>
    <t>Glinojec</t>
  </si>
  <si>
    <t>PL0037720037350963</t>
  </si>
  <si>
    <t>590243872015524609</t>
  </si>
  <si>
    <t>Refakturowany w 2-3% od dnia 24.04.2023 r.</t>
  </si>
  <si>
    <t>PL0037770032932127</t>
  </si>
  <si>
    <t>590243877031332689</t>
  </si>
  <si>
    <t>Tustań - oś placu</t>
  </si>
  <si>
    <t>09-152</t>
  </si>
  <si>
    <t>Naruszewo</t>
  </si>
  <si>
    <t>PL0037770032932228</t>
  </si>
  <si>
    <t>590243877031320068</t>
  </si>
  <si>
    <t>L, Kuchary- kancelaria i oś placu</t>
  </si>
  <si>
    <t>PL0037770032932430</t>
  </si>
  <si>
    <t>590243877031485378</t>
  </si>
  <si>
    <t>L, Nacpolsk - oś Placu lewa str,</t>
  </si>
  <si>
    <t>09-162</t>
  </si>
  <si>
    <t>Nacpolsk</t>
  </si>
  <si>
    <t>PL0037770032932531</t>
  </si>
  <si>
    <t>590243877031581650</t>
  </si>
  <si>
    <t>Biuro Nadleśnictwa - garaże</t>
  </si>
  <si>
    <t>Lesników</t>
  </si>
  <si>
    <t>PL0037770032932733</t>
  </si>
  <si>
    <t>590243877031501054</t>
  </si>
  <si>
    <t>L, Nacpolsk - kancelaria</t>
  </si>
  <si>
    <t>PL0037770032932834</t>
  </si>
  <si>
    <t>590243877031516997</t>
  </si>
  <si>
    <t>L, Nacpolsk - oś Placu prawa Str</t>
  </si>
  <si>
    <t>PL0037770032932935</t>
  </si>
  <si>
    <t>590243877031548165</t>
  </si>
  <si>
    <t>L, Tustań - kancelaria i oś placu</t>
  </si>
  <si>
    <t>PL0037770032933137</t>
  </si>
  <si>
    <t>590243877031410592</t>
  </si>
  <si>
    <t>L, Kuchary - deszczownia</t>
  </si>
  <si>
    <t>PL0037770112316927</t>
  </si>
  <si>
    <t>590243877031539880</t>
  </si>
  <si>
    <t>PL0037770112317432</t>
  </si>
  <si>
    <t>590243877031486184</t>
  </si>
  <si>
    <t>Kiełki, 09-130 Baboszewo</t>
  </si>
  <si>
    <t>09-130</t>
  </si>
  <si>
    <t>Baboszewo</t>
  </si>
  <si>
    <t>Kiełki</t>
  </si>
  <si>
    <t>590243875041806268</t>
  </si>
  <si>
    <t>Nadleśnictwo Wyszków</t>
  </si>
  <si>
    <t>07-202</t>
  </si>
  <si>
    <t>Leszczydół-Nowiny</t>
  </si>
  <si>
    <t>07-210</t>
  </si>
  <si>
    <t>Długosiodło</t>
  </si>
  <si>
    <t>Bramy wjazdowe/prowizorki budowlane</t>
  </si>
  <si>
    <t>PL_ZEWD_1435013027_02</t>
  </si>
  <si>
    <t>590543570701501688</t>
  </si>
  <si>
    <t>Biuro N-ctwa/</t>
  </si>
  <si>
    <t>PL_ZEWD_1435013815_03</t>
  </si>
  <si>
    <t>590543570701499657</t>
  </si>
  <si>
    <t>Kancelaria L.Tuchlin/Lokale niemieszkalne</t>
  </si>
  <si>
    <t>07-221</t>
  </si>
  <si>
    <t>Tuchlin</t>
  </si>
  <si>
    <t>PL_ZEWD_1435031314_09</t>
  </si>
  <si>
    <t>590543570701489122</t>
  </si>
  <si>
    <t>Kancelaria L.Knurowiec/ Lokale niemieszkalne</t>
  </si>
  <si>
    <t>PL_ZEWD_1435008005_09</t>
  </si>
  <si>
    <t>590543570701499428</t>
  </si>
  <si>
    <t>Regionalna Dyrekcja Lasów Państwowych w Warszawie</t>
  </si>
  <si>
    <t>03-841</t>
  </si>
  <si>
    <t>Grochowska</t>
  </si>
  <si>
    <t>Budynek Biura RDLP w Warszawie</t>
  </si>
  <si>
    <t>590380100010036279</t>
  </si>
  <si>
    <t>590380100010036170</t>
  </si>
  <si>
    <t>590380100010036187</t>
  </si>
  <si>
    <t>590380100010036163</t>
  </si>
  <si>
    <t>KASA</t>
  </si>
  <si>
    <t>63-322</t>
  </si>
  <si>
    <t>Gołuchów</t>
  </si>
  <si>
    <t>Działyńskich</t>
  </si>
  <si>
    <t>PL0037410003507270</t>
  </si>
  <si>
    <t>590243841021687615</t>
  </si>
  <si>
    <t>PZZ</t>
  </si>
  <si>
    <t>PL0037410003506967</t>
  </si>
  <si>
    <t>590243841021223561</t>
  </si>
  <si>
    <t>Dybul pokoje gościnne</t>
  </si>
  <si>
    <t>Kubaszewskiego</t>
  </si>
  <si>
    <t>PL0037410003507169</t>
  </si>
  <si>
    <t>590243841021894563</t>
  </si>
  <si>
    <t>Oświetlenie parkowe</t>
  </si>
  <si>
    <t>PL0037410003507371</t>
  </si>
  <si>
    <t>590243841021250703</t>
  </si>
  <si>
    <t>PL0037410003506765</t>
  </si>
  <si>
    <t>590243841021827349</t>
  </si>
  <si>
    <t>Dybul Muzeum Leśnictwa</t>
  </si>
  <si>
    <t>PL0037410003507068</t>
  </si>
  <si>
    <t>590243841021326507</t>
  </si>
  <si>
    <t>Oficyna</t>
  </si>
  <si>
    <t>PL0037410003506866</t>
  </si>
  <si>
    <t>590243841021976702</t>
  </si>
  <si>
    <t>Leśny Bank Genów Kostrzyca</t>
  </si>
  <si>
    <t>Leśny Bank Genów Kostrzyca , Miłków 300, 58-535 Miłków</t>
  </si>
  <si>
    <t>PROD_112200010879</t>
  </si>
  <si>
    <t>590322412500365179</t>
  </si>
  <si>
    <t>1822-PV-1</t>
  </si>
  <si>
    <t>PROD_112200010949</t>
  </si>
  <si>
    <t>590322412500326743</t>
  </si>
  <si>
    <t>Miesiąc rozpoczęcia sprzedaży</t>
  </si>
  <si>
    <t xml:space="preserve">Ile miesięcy sprzedaży </t>
  </si>
  <si>
    <t>0240-PV-1 28.12.2021, 0240-PV-2 -26.09.2023</t>
  </si>
  <si>
    <t>0609-PV-1 13.02.2019, 0609-PV-2 -17.02.2023</t>
  </si>
  <si>
    <t>1315-PV-2 - 28.12.2023, 1315-PV-3 28.12.2023</t>
  </si>
  <si>
    <t>1602-PV-1</t>
  </si>
  <si>
    <t xml:space="preserve">	590322412600029162</t>
  </si>
  <si>
    <t>Data wygaśnięcia aktualnie obowiązującej umowy</t>
  </si>
  <si>
    <t>Deklarowana data rozpoczęcia sprzedaży</t>
  </si>
  <si>
    <t>Prognozowane (deklarowane) zużycie 2025 [kWh]</t>
  </si>
  <si>
    <t>Prognozowane (deklarowane) zużycie 2025 [kWh] +20%</t>
  </si>
  <si>
    <t>Prognozowane (deklarowane) zużycie 2026 [kWh]</t>
  </si>
  <si>
    <t>Moc zainstalowana instalacji PV [kW]</t>
  </si>
  <si>
    <t>Planowana data przyłączenia instalacji PV do sieci</t>
  </si>
  <si>
    <t>Faktyczna data przyłączenia instalacji PV do sieci</t>
  </si>
  <si>
    <t>Planowana wielkość odsprzedaży z instalacji PV</t>
  </si>
  <si>
    <t>Produkcja energii w instalacji PV</t>
  </si>
  <si>
    <t>Planowana wielkość odsprzedaży energii z instalacji PV</t>
  </si>
  <si>
    <t>Kod instalacji PV</t>
  </si>
  <si>
    <t>Nadleśnictwo Turek</t>
  </si>
  <si>
    <t>Nadleśnictwo Wipsowo</t>
  </si>
  <si>
    <t>Nadleśnictwo Goleniów</t>
  </si>
  <si>
    <t>Nadleśnictwo Tuchola</t>
  </si>
  <si>
    <t>Nadleśnictwo Bardo Śląskie</t>
  </si>
  <si>
    <t>Nadleśnictwo Gdańsk</t>
  </si>
  <si>
    <t>OKL Gołuchów</t>
  </si>
  <si>
    <t>Lp.</t>
  </si>
  <si>
    <t>Część</t>
  </si>
  <si>
    <t>Kod RDLP</t>
  </si>
  <si>
    <t>Kod Nadleśnictwa</t>
  </si>
  <si>
    <t>Zamawiający/ Nabywca</t>
  </si>
  <si>
    <t>Nazwa</t>
  </si>
  <si>
    <t>Kod</t>
  </si>
  <si>
    <t>Poczta</t>
  </si>
  <si>
    <t>Miejscowość</t>
  </si>
  <si>
    <t>Adres</t>
  </si>
  <si>
    <t>Nr posesji</t>
  </si>
  <si>
    <t>Nr lokalu</t>
  </si>
  <si>
    <t>n01</t>
  </si>
  <si>
    <t>n02</t>
  </si>
  <si>
    <t>n03</t>
  </si>
  <si>
    <t>n04</t>
  </si>
  <si>
    <t>n05</t>
  </si>
  <si>
    <t>n06</t>
  </si>
  <si>
    <t>n07</t>
  </si>
  <si>
    <t>n08</t>
  </si>
  <si>
    <t>n09</t>
  </si>
  <si>
    <t>n10</t>
  </si>
  <si>
    <t>n12</t>
  </si>
  <si>
    <t>n13</t>
  </si>
  <si>
    <t>n14</t>
  </si>
  <si>
    <t>n15</t>
  </si>
  <si>
    <t>n16</t>
  </si>
  <si>
    <t>n17</t>
  </si>
  <si>
    <t>n18</t>
  </si>
  <si>
    <t>n0102</t>
  </si>
  <si>
    <t>n0103</t>
  </si>
  <si>
    <t>n0104</t>
  </si>
  <si>
    <t>n0107</t>
  </si>
  <si>
    <t>n0108</t>
  </si>
  <si>
    <t>n0109</t>
  </si>
  <si>
    <t>n0110</t>
  </si>
  <si>
    <t>n0111</t>
  </si>
  <si>
    <t>n0112</t>
  </si>
  <si>
    <t>n0113</t>
  </si>
  <si>
    <t>n0115</t>
  </si>
  <si>
    <t>n0117</t>
  </si>
  <si>
    <t>n0119</t>
  </si>
  <si>
    <t>n0121</t>
  </si>
  <si>
    <t>n0123</t>
  </si>
  <si>
    <t>n0130</t>
  </si>
  <si>
    <t>n0171</t>
  </si>
  <si>
    <t>n0176</t>
  </si>
  <si>
    <t>n0203</t>
  </si>
  <si>
    <t>n0204</t>
  </si>
  <si>
    <t>n0206</t>
  </si>
  <si>
    <t>n0210</t>
  </si>
  <si>
    <t>n0212</t>
  </si>
  <si>
    <t>n0215</t>
  </si>
  <si>
    <t>n0216</t>
  </si>
  <si>
    <t>n0218</t>
  </si>
  <si>
    <t>n0219</t>
  </si>
  <si>
    <t>n0220</t>
  </si>
  <si>
    <t>n0221</t>
  </si>
  <si>
    <t>n0222</t>
  </si>
  <si>
    <t>n0223</t>
  </si>
  <si>
    <t>n0224</t>
  </si>
  <si>
    <t>n0225</t>
  </si>
  <si>
    <t>n0227</t>
  </si>
  <si>
    <t>n0228</t>
  </si>
  <si>
    <t>n0229</t>
  </si>
  <si>
    <t>n0230</t>
  </si>
  <si>
    <t>n0231</t>
  </si>
  <si>
    <t>n0232</t>
  </si>
  <si>
    <t>n0233</t>
  </si>
  <si>
    <t>n0235</t>
  </si>
  <si>
    <t>n0238</t>
  </si>
  <si>
    <t>n0240</t>
  </si>
  <si>
    <t>n0278</t>
  </si>
  <si>
    <t>n0302</t>
  </si>
  <si>
    <t>n0304</t>
  </si>
  <si>
    <t>n0305</t>
  </si>
  <si>
    <t>n0306</t>
  </si>
  <si>
    <t>n0309</t>
  </si>
  <si>
    <t>n0313</t>
  </si>
  <si>
    <t>n0314</t>
  </si>
  <si>
    <t>n0315</t>
  </si>
  <si>
    <t>n0316</t>
  </si>
  <si>
    <t>n0317</t>
  </si>
  <si>
    <t>n0318</t>
  </si>
  <si>
    <t>n0321</t>
  </si>
  <si>
    <t>n0324</t>
  </si>
  <si>
    <t>n0371</t>
  </si>
  <si>
    <t>n0407</t>
  </si>
  <si>
    <t>n0408</t>
  </si>
  <si>
    <t>n0409</t>
  </si>
  <si>
    <t>n0412</t>
  </si>
  <si>
    <t>n0415</t>
  </si>
  <si>
    <t>n0417</t>
  </si>
  <si>
    <t>n0419</t>
  </si>
  <si>
    <t>n0424</t>
  </si>
  <si>
    <t>n0501</t>
  </si>
  <si>
    <t>n0503</t>
  </si>
  <si>
    <t>n0504</t>
  </si>
  <si>
    <t>n0505</t>
  </si>
  <si>
    <t>n0507</t>
  </si>
  <si>
    <t>n0514</t>
  </si>
  <si>
    <t>n0520</t>
  </si>
  <si>
    <t>n0521</t>
  </si>
  <si>
    <t>n0524</t>
  </si>
  <si>
    <t>n0529</t>
  </si>
  <si>
    <t>n0530</t>
  </si>
  <si>
    <t>n0602</t>
  </si>
  <si>
    <t>n0606</t>
  </si>
  <si>
    <t>n0609</t>
  </si>
  <si>
    <t>n0611</t>
  </si>
  <si>
    <t>n0614</t>
  </si>
  <si>
    <t>n0618</t>
  </si>
  <si>
    <t>n0619</t>
  </si>
  <si>
    <t>n0621</t>
  </si>
  <si>
    <t>n0702</t>
  </si>
  <si>
    <t>n0706</t>
  </si>
  <si>
    <t>n0707</t>
  </si>
  <si>
    <t>n0709</t>
  </si>
  <si>
    <t>n0710</t>
  </si>
  <si>
    <t>n0711</t>
  </si>
  <si>
    <t>n0712</t>
  </si>
  <si>
    <t>n0713</t>
  </si>
  <si>
    <t>n0716</t>
  </si>
  <si>
    <t>n0718</t>
  </si>
  <si>
    <t>n0719</t>
  </si>
  <si>
    <t>n0722</t>
  </si>
  <si>
    <t>n0725</t>
  </si>
  <si>
    <t>n0727</t>
  </si>
  <si>
    <t>n0728</t>
  </si>
  <si>
    <t>n0729</t>
  </si>
  <si>
    <t>n0730</t>
  </si>
  <si>
    <t>n0732</t>
  </si>
  <si>
    <t>n0734</t>
  </si>
  <si>
    <t>n0735</t>
  </si>
  <si>
    <t>n0736</t>
  </si>
  <si>
    <t>n0771</t>
  </si>
  <si>
    <t>n0801</t>
  </si>
  <si>
    <t>n0802</t>
  </si>
  <si>
    <t>n0803</t>
  </si>
  <si>
    <t>n0804</t>
  </si>
  <si>
    <t>n0805</t>
  </si>
  <si>
    <t>n0806</t>
  </si>
  <si>
    <t>n0809</t>
  </si>
  <si>
    <t>n0810</t>
  </si>
  <si>
    <t>n0811</t>
  </si>
  <si>
    <t>n0812</t>
  </si>
  <si>
    <t>n0813</t>
  </si>
  <si>
    <t>n0815</t>
  </si>
  <si>
    <t>n0816</t>
  </si>
  <si>
    <t>n0818</t>
  </si>
  <si>
    <t>n0821</t>
  </si>
  <si>
    <t>n0871</t>
  </si>
  <si>
    <t>n0902</t>
  </si>
  <si>
    <t>n0903</t>
  </si>
  <si>
    <t>n0904</t>
  </si>
  <si>
    <t>n0905</t>
  </si>
  <si>
    <t>n0907</t>
  </si>
  <si>
    <t>n0909</t>
  </si>
  <si>
    <t>n0912</t>
  </si>
  <si>
    <t>n0914</t>
  </si>
  <si>
    <t>n0915</t>
  </si>
  <si>
    <t>n0916</t>
  </si>
  <si>
    <t>n0917</t>
  </si>
  <si>
    <t>n0918</t>
  </si>
  <si>
    <t>n0921</t>
  </si>
  <si>
    <t>n0925</t>
  </si>
  <si>
    <t>n0980</t>
  </si>
  <si>
    <t>n1001</t>
  </si>
  <si>
    <t>n1002</t>
  </si>
  <si>
    <t>n1003</t>
  </si>
  <si>
    <t>n1005</t>
  </si>
  <si>
    <t>n1008</t>
  </si>
  <si>
    <t>n1010</t>
  </si>
  <si>
    <t>n1013</t>
  </si>
  <si>
    <t>n1014</t>
  </si>
  <si>
    <t>n1015</t>
  </si>
  <si>
    <t>n1018</t>
  </si>
  <si>
    <t>n1020</t>
  </si>
  <si>
    <t>n1022</t>
  </si>
  <si>
    <t>n1024</t>
  </si>
  <si>
    <t>n1025</t>
  </si>
  <si>
    <t>n1027</t>
  </si>
  <si>
    <t>n1028</t>
  </si>
  <si>
    <t>n1030</t>
  </si>
  <si>
    <t>n1031</t>
  </si>
  <si>
    <t>n1071</t>
  </si>
  <si>
    <t>n1078</t>
  </si>
  <si>
    <t>n1202</t>
  </si>
  <si>
    <t>n1203</t>
  </si>
  <si>
    <t>n1204</t>
  </si>
  <si>
    <t>n1218</t>
  </si>
  <si>
    <t>n1219</t>
  </si>
  <si>
    <t>n1220</t>
  </si>
  <si>
    <t>n1228</t>
  </si>
  <si>
    <t>n1301</t>
  </si>
  <si>
    <t>n1302</t>
  </si>
  <si>
    <t>n1303</t>
  </si>
  <si>
    <t>n1304</t>
  </si>
  <si>
    <t>n1306</t>
  </si>
  <si>
    <t>n1309</t>
  </si>
  <si>
    <t>n1310</t>
  </si>
  <si>
    <t>n1311</t>
  </si>
  <si>
    <t>n1312</t>
  </si>
  <si>
    <t>n1315</t>
  </si>
  <si>
    <t>n1316</t>
  </si>
  <si>
    <t>n1317</t>
  </si>
  <si>
    <t>n1318</t>
  </si>
  <si>
    <t>n1320</t>
  </si>
  <si>
    <t>n1321</t>
  </si>
  <si>
    <t>n1323</t>
  </si>
  <si>
    <t>n1324</t>
  </si>
  <si>
    <t>n1325</t>
  </si>
  <si>
    <t>n1326</t>
  </si>
  <si>
    <t>n1328</t>
  </si>
  <si>
    <t>n1329</t>
  </si>
  <si>
    <t>n1331</t>
  </si>
  <si>
    <t>n1333</t>
  </si>
  <si>
    <t>n1371</t>
  </si>
  <si>
    <t>n1401</t>
  </si>
  <si>
    <t>n1402</t>
  </si>
  <si>
    <t>n1403</t>
  </si>
  <si>
    <t>n1404</t>
  </si>
  <si>
    <t>n1406</t>
  </si>
  <si>
    <t>n1409</t>
  </si>
  <si>
    <t>n1410</t>
  </si>
  <si>
    <t>n1411</t>
  </si>
  <si>
    <t>n1412</t>
  </si>
  <si>
    <t>n1413</t>
  </si>
  <si>
    <t>n1414</t>
  </si>
  <si>
    <t>n1415</t>
  </si>
  <si>
    <t>n1416</t>
  </si>
  <si>
    <t>n1417</t>
  </si>
  <si>
    <t>n1418</t>
  </si>
  <si>
    <t>n1419</t>
  </si>
  <si>
    <t>n1471</t>
  </si>
  <si>
    <t>n1501</t>
  </si>
  <si>
    <t>n1502</t>
  </si>
  <si>
    <t>n1503</t>
  </si>
  <si>
    <t>n1507</t>
  </si>
  <si>
    <t>n1510</t>
  </si>
  <si>
    <t>n1511</t>
  </si>
  <si>
    <t>n1512</t>
  </si>
  <si>
    <t>n1513</t>
  </si>
  <si>
    <t>n1571</t>
  </si>
  <si>
    <t>n1602</t>
  </si>
  <si>
    <t>n1604</t>
  </si>
  <si>
    <t>n1605</t>
  </si>
  <si>
    <t>n1606</t>
  </si>
  <si>
    <t>n1608</t>
  </si>
  <si>
    <t>n1610</t>
  </si>
  <si>
    <t>n1611</t>
  </si>
  <si>
    <t>n1612</t>
  </si>
  <si>
    <t>n1614</t>
  </si>
  <si>
    <t>n1617</t>
  </si>
  <si>
    <t>n1618</t>
  </si>
  <si>
    <t>n1619</t>
  </si>
  <si>
    <t>n1621</t>
  </si>
  <si>
    <t>n1701</t>
  </si>
  <si>
    <t>n1702</t>
  </si>
  <si>
    <t>n1703</t>
  </si>
  <si>
    <t>n1705</t>
  </si>
  <si>
    <t>n1706</t>
  </si>
  <si>
    <t>n1707</t>
  </si>
  <si>
    <t>n1710</t>
  </si>
  <si>
    <t>n1711</t>
  </si>
  <si>
    <t>n1712</t>
  </si>
  <si>
    <t>n1714</t>
  </si>
  <si>
    <t>n1771</t>
  </si>
  <si>
    <t>n1821</t>
  </si>
  <si>
    <t>n1822</t>
  </si>
  <si>
    <t>32-800</t>
  </si>
  <si>
    <t>97-330</t>
  </si>
  <si>
    <t>61-160</t>
  </si>
  <si>
    <t>63-820</t>
  </si>
  <si>
    <t>Kotlarnia</t>
  </si>
  <si>
    <t>Brzesko</t>
  </si>
  <si>
    <t>Sulejów</t>
  </si>
  <si>
    <t>Piaski</t>
  </si>
  <si>
    <t>Jadowniki</t>
  </si>
  <si>
    <t>Międzyrzec Podlaski</t>
  </si>
  <si>
    <t>Łęczno</t>
  </si>
  <si>
    <t>Łokacz Mały</t>
  </si>
  <si>
    <t>ZŁOTÓW</t>
  </si>
  <si>
    <t>Babki</t>
  </si>
  <si>
    <t>Kurza Góra</t>
  </si>
  <si>
    <t>Wolsztyn</t>
  </si>
  <si>
    <t>Szerominek</t>
  </si>
  <si>
    <t>Al. 1000-lecia P.P.</t>
  </si>
  <si>
    <t>Nowogrodzka</t>
  </si>
  <si>
    <t>Marii Skłodowskiej-Curie</t>
  </si>
  <si>
    <t>Łukasińskiego</t>
  </si>
  <si>
    <t>Brzeska</t>
  </si>
  <si>
    <t>Tomasza Michałka</t>
  </si>
  <si>
    <t>A. Gabrysiewicza</t>
  </si>
  <si>
    <t>Adama Mickiewicza</t>
  </si>
  <si>
    <t>brakj</t>
  </si>
  <si>
    <t>Gostyńska</t>
  </si>
  <si>
    <t>Drzęczewska</t>
  </si>
  <si>
    <t>Turowska</t>
  </si>
  <si>
    <t>Szczecińska</t>
  </si>
  <si>
    <t>Pucko</t>
  </si>
  <si>
    <t>ul. Cisowa</t>
  </si>
  <si>
    <t>Tysiąclecia Państwa Polskiego</t>
  </si>
  <si>
    <t>Franciszka Niewidziajły</t>
  </si>
  <si>
    <t>Bankowa</t>
  </si>
  <si>
    <t>Bohaterów Bielnika</t>
  </si>
  <si>
    <t>Świerkowa</t>
  </si>
  <si>
    <t>Niekłańska</t>
  </si>
  <si>
    <t>Spokojna</t>
  </si>
  <si>
    <t>2</t>
  </si>
  <si>
    <t>0</t>
  </si>
  <si>
    <t>1</t>
  </si>
  <si>
    <t>--</t>
  </si>
  <si>
    <t>19</t>
  </si>
  <si>
    <t>48/ 345-13-69</t>
  </si>
  <si>
    <t xml:space="preserve">Wipsowo </t>
  </si>
  <si>
    <t>51C</t>
  </si>
  <si>
    <t>Fryderyka Chopina</t>
  </si>
  <si>
    <t xml:space="preserve">Gołąbek </t>
  </si>
  <si>
    <t>1, 2</t>
  </si>
  <si>
    <t>0415-PV-5 31.10.2024</t>
  </si>
  <si>
    <t>030011316</t>
  </si>
  <si>
    <t>012567157</t>
  </si>
  <si>
    <t>012567186</t>
  </si>
  <si>
    <t>012567217</t>
  </si>
  <si>
    <t>012567230</t>
  </si>
  <si>
    <t>050026851</t>
  </si>
  <si>
    <t>050511813</t>
  </si>
  <si>
    <t>050026331</t>
  </si>
  <si>
    <t>050026549</t>
  </si>
  <si>
    <t>050510720</t>
  </si>
  <si>
    <t>071001961</t>
  </si>
  <si>
    <t>071001910</t>
  </si>
  <si>
    <t>030011026</t>
  </si>
  <si>
    <t>090550638</t>
  </si>
  <si>
    <t>090550644</t>
  </si>
  <si>
    <t>090550650</t>
  </si>
  <si>
    <t>090550762</t>
  </si>
  <si>
    <t>090550779</t>
  </si>
  <si>
    <t>010158302</t>
  </si>
  <si>
    <t>012567080</t>
  </si>
  <si>
    <t>012567140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</si>
</sst>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[$-415]General"/>
    <numFmt numFmtId="166" formatCode="[$-415]0.00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sz val="11"/>
      <color rgb="FF000000"/>
      <name val="Calibri"/>
      <family val="2"/>
      <charset val="238"/>
    </font>
    <font>
      <sz val="8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13"/>
        <bgColor indexed="1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3" fillId="0" borderId="0"/>
  </cellStyleXfs>
  <cellXfs count="22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43" fontId="0" fillId="0" borderId="0" xfId="0" applyNumberFormat="1"/>
    <xf numFmtId="0" fontId="0" fillId="2" borderId="0" xfId="0" applyFill="1"/>
    <xf numFmtId="2" fontId="0" fillId="0" borderId="0" xfId="0" applyNumberFormat="1"/>
    <xf numFmtId="1" fontId="0" fillId="0" borderId="0" xfId="0" applyNumberFormat="1"/>
    <xf numFmtId="49" fontId="0" fillId="0" borderId="0" xfId="0" applyNumberFormat="1"/>
    <xf numFmtId="0" fontId="0" fillId="3" borderId="0" xfId="0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Alignment="1">
      <alignment vertical="center"/>
    </xf>
    <xf numFmtId="0" fontId="0" fillId="0" borderId="0" xfId="0" applyFont="1"/>
    <xf numFmtId="166" fontId="4" fillId="5" borderId="1" xfId="2" applyNumberFormat="1" applyFont="1" applyFill="1" applyBorder="1" applyAlignment="1">
      <alignment horizontal="center" vertical="center" wrapText="1"/>
    </xf>
    <xf numFmtId="166" fontId="4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4" fillId="4" borderId="2" xfId="2" applyNumberFormat="1" applyFont="1" applyFill="1" applyBorder="1" applyAlignment="1">
      <alignment horizontal="center" vertical="center" wrapText="1"/>
    </xf>
    <xf numFmtId="0" fontId="4" fillId="4" borderId="3" xfId="2" applyNumberFormat="1" applyFont="1" applyFill="1" applyBorder="1" applyAlignment="1">
      <alignment horizontal="center" vertical="center" wrapText="1"/>
    </xf>
    <xf numFmtId="166" fontId="4" fillId="4" borderId="1" xfId="2" applyNumberFormat="1" applyFont="1" applyFill="1" applyBorder="1" applyAlignment="1">
      <alignment horizontal="center" vertical="center" wrapText="1"/>
    </xf>
    <xf numFmtId="49" fontId="0" fillId="3" borderId="0" xfId="0" applyNumberFormat="1" applyFill="1" applyAlignment="1">
      <alignment horizontal="right"/>
    </xf>
    <xf numFmtId="0" fontId="0" fillId="3" borderId="0" xfId="0" applyFill="1" applyAlignment="1">
      <alignment horizontal="right"/>
    </xf>
  </cellXfs>
  <cellStyles count="3">
    <cellStyle name="Dziesiętny" xfId="1" builtinId="3"/>
    <cellStyle name="Excel Built-in Normal" xfId="2" xr:uid="{4D6CF51D-2D2C-4415-BD65-6CA245C9DDA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93AFA-A45B-4CA8-A030-B469B093FA12}">
  <dimension ref="A1:AO1518"/>
  <sheetViews>
    <sheetView tabSelected="1" zoomScale="70" zoomScaleNormal="70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22.5703125" customWidth="1"/>
    <col min="2" max="2" width="13.28515625" customWidth="1"/>
    <col min="3" max="3" width="12" style="15" customWidth="1"/>
    <col min="5" max="5" width="6.5703125" customWidth="1"/>
    <col min="6" max="8" width="9.140625" customWidth="1"/>
    <col min="9" max="10" width="4" customWidth="1"/>
    <col min="11" max="11" width="28.140625" style="9" customWidth="1"/>
    <col min="12" max="12" width="11" style="1" customWidth="1"/>
    <col min="15" max="15" width="9.140625" customWidth="1"/>
    <col min="16" max="16" width="23.28515625" customWidth="1"/>
    <col min="17" max="17" width="12.140625" customWidth="1"/>
    <col min="19" max="19" width="15.7109375" customWidth="1"/>
    <col min="20" max="20" width="9.42578125" customWidth="1"/>
    <col min="21" max="21" width="8.5703125" customWidth="1"/>
    <col min="22" max="22" width="7.42578125" customWidth="1"/>
    <col min="23" max="23" width="5.7109375" customWidth="1"/>
    <col min="24" max="25" width="16" customWidth="1"/>
    <col min="26" max="28" width="4.7109375" customWidth="1"/>
    <col min="30" max="30" width="15" style="1" customWidth="1"/>
    <col min="31" max="31" width="11.42578125" customWidth="1"/>
    <col min="32" max="32" width="24" style="1" customWidth="1"/>
    <col min="33" max="33" width="26.42578125" style="10" customWidth="1"/>
    <col min="34" max="34" width="10.42578125" customWidth="1"/>
    <col min="35" max="35" width="14.140625" customWidth="1"/>
    <col min="36" max="36" width="9.42578125" customWidth="1"/>
    <col min="40" max="41" width="11.28515625" customWidth="1"/>
    <col min="42" max="42" width="12.42578125" customWidth="1"/>
  </cols>
  <sheetData>
    <row r="1" spans="1:41">
      <c r="A1" t="s">
        <v>0</v>
      </c>
      <c r="B1" t="s">
        <v>1</v>
      </c>
      <c r="C1" s="15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9" t="s">
        <v>10</v>
      </c>
      <c r="L1" s="1" t="s">
        <v>7320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7322</v>
      </c>
      <c r="Y1" t="s">
        <v>22</v>
      </c>
      <c r="Z1" t="s">
        <v>23</v>
      </c>
      <c r="AA1" t="s">
        <v>24</v>
      </c>
      <c r="AB1" t="s">
        <v>25</v>
      </c>
      <c r="AC1" t="s">
        <v>7323</v>
      </c>
      <c r="AD1" s="1" t="s">
        <v>7321</v>
      </c>
      <c r="AE1" t="s">
        <v>7331</v>
      </c>
      <c r="AF1" t="s">
        <v>7326</v>
      </c>
      <c r="AG1" s="9" t="s">
        <v>7327</v>
      </c>
      <c r="AH1" t="s">
        <v>7325</v>
      </c>
      <c r="AI1" t="s">
        <v>7330</v>
      </c>
      <c r="AJ1" t="s">
        <v>7329</v>
      </c>
      <c r="AL1" t="s">
        <v>7313</v>
      </c>
      <c r="AM1" t="s">
        <v>7314</v>
      </c>
      <c r="AN1" t="s">
        <v>7322</v>
      </c>
      <c r="AO1" t="s">
        <v>7324</v>
      </c>
    </row>
    <row r="2" spans="1:41">
      <c r="A2" t="s">
        <v>27</v>
      </c>
      <c r="B2">
        <v>5430201152</v>
      </c>
      <c r="C2" s="20" t="s">
        <v>7665</v>
      </c>
      <c r="D2" t="s">
        <v>30</v>
      </c>
      <c r="E2" t="s">
        <v>28</v>
      </c>
      <c r="F2" t="s">
        <v>26</v>
      </c>
      <c r="G2" t="s">
        <v>26</v>
      </c>
      <c r="H2" t="s">
        <v>29</v>
      </c>
      <c r="I2">
        <v>4</v>
      </c>
      <c r="K2" s="9" t="s">
        <v>31</v>
      </c>
      <c r="L2" s="1">
        <v>45657</v>
      </c>
      <c r="M2" t="s">
        <v>32</v>
      </c>
      <c r="N2" t="s">
        <v>33</v>
      </c>
      <c r="O2" t="s">
        <v>34</v>
      </c>
      <c r="P2" t="s">
        <v>35</v>
      </c>
      <c r="Q2">
        <v>98688126</v>
      </c>
      <c r="R2" t="s">
        <v>36</v>
      </c>
      <c r="S2">
        <v>8</v>
      </c>
      <c r="T2">
        <v>6404.1</v>
      </c>
      <c r="U2">
        <v>0</v>
      </c>
      <c r="V2">
        <v>0</v>
      </c>
      <c r="W2">
        <v>0</v>
      </c>
      <c r="X2">
        <v>6404.1</v>
      </c>
      <c r="Y2">
        <v>7684.92</v>
      </c>
      <c r="Z2">
        <v>0</v>
      </c>
      <c r="AA2">
        <v>0</v>
      </c>
      <c r="AB2">
        <v>0</v>
      </c>
      <c r="AC2">
        <v>7684.92</v>
      </c>
      <c r="AD2" s="1">
        <v>45658</v>
      </c>
      <c r="AL2">
        <f t="shared" ref="AL2:AL65" si="0">MONTH(AD2)</f>
        <v>1</v>
      </c>
      <c r="AM2">
        <f>12-(AL2-1)</f>
        <v>12</v>
      </c>
      <c r="AN2" s="2">
        <f t="shared" ref="AN2:AN65" si="1">X2</f>
        <v>6404.1</v>
      </c>
      <c r="AO2" s="2">
        <f t="shared" ref="AO2:AO65" si="2">+X2*(12/AM2)</f>
        <v>6404.1</v>
      </c>
    </row>
    <row r="3" spans="1:41">
      <c r="A3" t="s">
        <v>27</v>
      </c>
      <c r="B3">
        <v>5430201152</v>
      </c>
      <c r="C3" s="20" t="s">
        <v>7665</v>
      </c>
      <c r="D3" t="s">
        <v>37</v>
      </c>
      <c r="E3" t="s">
        <v>28</v>
      </c>
      <c r="F3" t="s">
        <v>26</v>
      </c>
      <c r="G3" t="s">
        <v>26</v>
      </c>
      <c r="H3" t="s">
        <v>29</v>
      </c>
      <c r="I3">
        <v>4</v>
      </c>
      <c r="K3" s="9" t="s">
        <v>31</v>
      </c>
      <c r="L3" s="1">
        <v>45657</v>
      </c>
      <c r="M3" t="s">
        <v>32</v>
      </c>
      <c r="N3" t="s">
        <v>33</v>
      </c>
      <c r="O3" t="s">
        <v>38</v>
      </c>
      <c r="P3" t="s">
        <v>39</v>
      </c>
      <c r="Q3">
        <v>98688139</v>
      </c>
      <c r="R3" t="s">
        <v>36</v>
      </c>
      <c r="S3">
        <v>8</v>
      </c>
      <c r="T3">
        <v>4266.5</v>
      </c>
      <c r="U3">
        <v>0</v>
      </c>
      <c r="V3">
        <v>0</v>
      </c>
      <c r="W3">
        <v>0</v>
      </c>
      <c r="X3">
        <v>4266.5</v>
      </c>
      <c r="Y3">
        <v>5119.8</v>
      </c>
      <c r="Z3">
        <v>0</v>
      </c>
      <c r="AA3">
        <v>0</v>
      </c>
      <c r="AB3">
        <v>0</v>
      </c>
      <c r="AC3">
        <v>5119.8</v>
      </c>
      <c r="AD3" s="1">
        <v>45658</v>
      </c>
      <c r="AL3">
        <f t="shared" si="0"/>
        <v>1</v>
      </c>
      <c r="AM3">
        <f t="shared" ref="AM3:AM55" si="3">12-(AL3-1)</f>
        <v>12</v>
      </c>
      <c r="AN3" s="2">
        <f t="shared" si="1"/>
        <v>4266.5</v>
      </c>
      <c r="AO3" s="2">
        <f t="shared" si="2"/>
        <v>4266.5</v>
      </c>
    </row>
    <row r="4" spans="1:41">
      <c r="A4" t="s">
        <v>27</v>
      </c>
      <c r="B4">
        <v>5430201152</v>
      </c>
      <c r="C4" s="20" t="s">
        <v>7665</v>
      </c>
      <c r="D4" t="s">
        <v>40</v>
      </c>
      <c r="E4" t="s">
        <v>28</v>
      </c>
      <c r="F4" t="s">
        <v>26</v>
      </c>
      <c r="G4" t="s">
        <v>26</v>
      </c>
      <c r="H4" t="s">
        <v>29</v>
      </c>
      <c r="I4">
        <v>4</v>
      </c>
      <c r="K4" s="9" t="s">
        <v>31</v>
      </c>
      <c r="L4" s="1">
        <v>45657</v>
      </c>
      <c r="M4" t="s">
        <v>32</v>
      </c>
      <c r="N4" t="s">
        <v>33</v>
      </c>
      <c r="O4" t="s">
        <v>41</v>
      </c>
      <c r="P4" t="s">
        <v>42</v>
      </c>
      <c r="Q4">
        <v>98688143</v>
      </c>
      <c r="R4" t="s">
        <v>36</v>
      </c>
      <c r="S4">
        <v>10</v>
      </c>
      <c r="T4">
        <v>644.79999999999995</v>
      </c>
      <c r="U4">
        <v>0</v>
      </c>
      <c r="V4">
        <v>0</v>
      </c>
      <c r="W4">
        <v>0</v>
      </c>
      <c r="X4">
        <v>644.79999999999995</v>
      </c>
      <c r="Y4">
        <v>773.76</v>
      </c>
      <c r="Z4">
        <v>0</v>
      </c>
      <c r="AA4">
        <v>0</v>
      </c>
      <c r="AB4">
        <v>0</v>
      </c>
      <c r="AC4">
        <v>773.76</v>
      </c>
      <c r="AD4" s="1">
        <v>45658</v>
      </c>
      <c r="AL4">
        <f t="shared" si="0"/>
        <v>1</v>
      </c>
      <c r="AM4">
        <f t="shared" si="3"/>
        <v>12</v>
      </c>
      <c r="AN4" s="2">
        <f t="shared" si="1"/>
        <v>644.79999999999995</v>
      </c>
      <c r="AO4" s="2">
        <f t="shared" si="2"/>
        <v>644.79999999999995</v>
      </c>
    </row>
    <row r="5" spans="1:41">
      <c r="A5" t="s">
        <v>27</v>
      </c>
      <c r="B5">
        <v>5430201152</v>
      </c>
      <c r="C5" s="20" t="s">
        <v>7665</v>
      </c>
      <c r="D5" t="s">
        <v>43</v>
      </c>
      <c r="E5" t="s">
        <v>28</v>
      </c>
      <c r="F5" t="s">
        <v>26</v>
      </c>
      <c r="G5" t="s">
        <v>26</v>
      </c>
      <c r="H5" t="s">
        <v>29</v>
      </c>
      <c r="I5">
        <v>4</v>
      </c>
      <c r="K5" s="9" t="s">
        <v>31</v>
      </c>
      <c r="L5" s="1">
        <v>45657</v>
      </c>
      <c r="M5" t="s">
        <v>32</v>
      </c>
      <c r="N5" t="s">
        <v>33</v>
      </c>
      <c r="O5" t="s">
        <v>44</v>
      </c>
      <c r="P5" t="s">
        <v>45</v>
      </c>
      <c r="Q5">
        <v>13310029</v>
      </c>
      <c r="R5" t="s">
        <v>36</v>
      </c>
      <c r="S5">
        <v>3</v>
      </c>
      <c r="T5">
        <v>1</v>
      </c>
      <c r="U5">
        <v>0</v>
      </c>
      <c r="V5">
        <v>0</v>
      </c>
      <c r="W5">
        <v>0</v>
      </c>
      <c r="X5">
        <v>1</v>
      </c>
      <c r="Y5">
        <v>1.2</v>
      </c>
      <c r="Z5">
        <v>0</v>
      </c>
      <c r="AA5">
        <v>0</v>
      </c>
      <c r="AB5">
        <v>0</v>
      </c>
      <c r="AC5">
        <v>1.2</v>
      </c>
      <c r="AD5" s="1">
        <v>45658</v>
      </c>
      <c r="AL5">
        <f t="shared" si="0"/>
        <v>1</v>
      </c>
      <c r="AM5">
        <f t="shared" si="3"/>
        <v>12</v>
      </c>
      <c r="AN5" s="2">
        <f t="shared" si="1"/>
        <v>1</v>
      </c>
      <c r="AO5" s="2">
        <f t="shared" si="2"/>
        <v>1</v>
      </c>
    </row>
    <row r="6" spans="1:41">
      <c r="A6" t="s">
        <v>27</v>
      </c>
      <c r="B6">
        <v>5430201152</v>
      </c>
      <c r="C6" s="20" t="s">
        <v>7665</v>
      </c>
      <c r="D6" t="s">
        <v>46</v>
      </c>
      <c r="E6" t="s">
        <v>28</v>
      </c>
      <c r="F6" t="s">
        <v>26</v>
      </c>
      <c r="G6" t="s">
        <v>26</v>
      </c>
      <c r="K6" s="9" t="s">
        <v>31</v>
      </c>
      <c r="L6" s="1">
        <v>45657</v>
      </c>
      <c r="M6" t="s">
        <v>32</v>
      </c>
      <c r="N6" t="s">
        <v>33</v>
      </c>
      <c r="O6" t="s">
        <v>47</v>
      </c>
      <c r="P6" t="s">
        <v>48</v>
      </c>
      <c r="Q6">
        <v>9897983</v>
      </c>
      <c r="R6" t="s">
        <v>36</v>
      </c>
      <c r="S6">
        <v>8</v>
      </c>
      <c r="T6">
        <v>6549</v>
      </c>
      <c r="U6">
        <v>0</v>
      </c>
      <c r="V6">
        <v>0</v>
      </c>
      <c r="W6">
        <v>0</v>
      </c>
      <c r="X6">
        <v>6549</v>
      </c>
      <c r="Y6">
        <v>7858.8</v>
      </c>
      <c r="Z6">
        <v>0</v>
      </c>
      <c r="AA6">
        <v>0</v>
      </c>
      <c r="AB6">
        <v>0</v>
      </c>
      <c r="AC6">
        <v>7858.8</v>
      </c>
      <c r="AD6" s="1">
        <v>45658</v>
      </c>
      <c r="AL6">
        <f t="shared" si="0"/>
        <v>1</v>
      </c>
      <c r="AM6">
        <f t="shared" si="3"/>
        <v>12</v>
      </c>
      <c r="AN6" s="2">
        <f t="shared" si="1"/>
        <v>6549</v>
      </c>
      <c r="AO6" s="2">
        <f t="shared" si="2"/>
        <v>6549</v>
      </c>
    </row>
    <row r="7" spans="1:41">
      <c r="A7" t="s">
        <v>27</v>
      </c>
      <c r="B7">
        <v>5430201152</v>
      </c>
      <c r="C7" s="20" t="s">
        <v>7665</v>
      </c>
      <c r="D7" t="s">
        <v>40</v>
      </c>
      <c r="E7" t="s">
        <v>28</v>
      </c>
      <c r="F7" t="s">
        <v>26</v>
      </c>
      <c r="G7" t="s">
        <v>26</v>
      </c>
      <c r="H7" t="s">
        <v>29</v>
      </c>
      <c r="I7">
        <v>4</v>
      </c>
      <c r="K7" s="9" t="s">
        <v>31</v>
      </c>
      <c r="L7" s="1">
        <v>45657</v>
      </c>
      <c r="M7" t="s">
        <v>32</v>
      </c>
      <c r="N7" t="s">
        <v>33</v>
      </c>
      <c r="O7" t="s">
        <v>49</v>
      </c>
      <c r="P7" t="s">
        <v>50</v>
      </c>
      <c r="Q7">
        <v>83134522</v>
      </c>
      <c r="R7" t="s">
        <v>36</v>
      </c>
      <c r="S7">
        <v>3</v>
      </c>
      <c r="T7">
        <v>83.3</v>
      </c>
      <c r="U7">
        <v>0</v>
      </c>
      <c r="V7">
        <v>0</v>
      </c>
      <c r="W7">
        <v>0</v>
      </c>
      <c r="X7">
        <v>83.3</v>
      </c>
      <c r="Y7">
        <v>99.96</v>
      </c>
      <c r="Z7">
        <v>0</v>
      </c>
      <c r="AA7">
        <v>0</v>
      </c>
      <c r="AB7">
        <v>0</v>
      </c>
      <c r="AC7">
        <v>99.96</v>
      </c>
      <c r="AD7" s="1">
        <v>45658</v>
      </c>
      <c r="AL7">
        <f t="shared" si="0"/>
        <v>1</v>
      </c>
      <c r="AM7">
        <f t="shared" si="3"/>
        <v>12</v>
      </c>
      <c r="AN7" s="2">
        <f t="shared" si="1"/>
        <v>83.3</v>
      </c>
      <c r="AO7" s="2">
        <f t="shared" si="2"/>
        <v>83.3</v>
      </c>
    </row>
    <row r="8" spans="1:41">
      <c r="A8" t="s">
        <v>27</v>
      </c>
      <c r="B8">
        <v>5430201152</v>
      </c>
      <c r="C8" s="20" t="s">
        <v>7665</v>
      </c>
      <c r="D8" t="s">
        <v>51</v>
      </c>
      <c r="E8" t="s">
        <v>28</v>
      </c>
      <c r="F8" t="s">
        <v>26</v>
      </c>
      <c r="G8" t="s">
        <v>26</v>
      </c>
      <c r="H8" t="s">
        <v>29</v>
      </c>
      <c r="I8">
        <v>4</v>
      </c>
      <c r="K8" s="9" t="s">
        <v>31</v>
      </c>
      <c r="L8" s="1">
        <v>45657</v>
      </c>
      <c r="M8" t="s">
        <v>32</v>
      </c>
      <c r="N8" t="s">
        <v>33</v>
      </c>
      <c r="O8" t="s">
        <v>52</v>
      </c>
      <c r="P8" t="s">
        <v>53</v>
      </c>
      <c r="Q8">
        <v>94330784</v>
      </c>
      <c r="R8" t="s">
        <v>36</v>
      </c>
      <c r="S8">
        <v>10</v>
      </c>
      <c r="T8">
        <v>5661</v>
      </c>
      <c r="U8">
        <v>0</v>
      </c>
      <c r="V8">
        <v>0</v>
      </c>
      <c r="W8">
        <v>0</v>
      </c>
      <c r="X8">
        <v>5661</v>
      </c>
      <c r="Y8">
        <v>6793.2</v>
      </c>
      <c r="Z8">
        <v>0</v>
      </c>
      <c r="AA8">
        <v>0</v>
      </c>
      <c r="AB8">
        <v>0</v>
      </c>
      <c r="AC8">
        <v>6793.2</v>
      </c>
      <c r="AD8" s="1">
        <v>45658</v>
      </c>
      <c r="AL8">
        <f t="shared" si="0"/>
        <v>1</v>
      </c>
      <c r="AM8">
        <f t="shared" si="3"/>
        <v>12</v>
      </c>
      <c r="AN8" s="2">
        <f t="shared" si="1"/>
        <v>5661</v>
      </c>
      <c r="AO8" s="2">
        <f t="shared" si="2"/>
        <v>5661</v>
      </c>
    </row>
    <row r="9" spans="1:41">
      <c r="A9" t="s">
        <v>27</v>
      </c>
      <c r="B9">
        <v>5430201152</v>
      </c>
      <c r="C9" s="20" t="s">
        <v>7665</v>
      </c>
      <c r="D9" t="s">
        <v>55</v>
      </c>
      <c r="E9" t="s">
        <v>28</v>
      </c>
      <c r="F9" t="s">
        <v>26</v>
      </c>
      <c r="G9" t="s">
        <v>26</v>
      </c>
      <c r="H9" t="s">
        <v>56</v>
      </c>
      <c r="I9">
        <v>34</v>
      </c>
      <c r="K9" s="9" t="s">
        <v>31</v>
      </c>
      <c r="L9" s="1">
        <v>45657</v>
      </c>
      <c r="M9" t="s">
        <v>32</v>
      </c>
      <c r="N9" t="s">
        <v>33</v>
      </c>
      <c r="O9" t="s">
        <v>57</v>
      </c>
      <c r="P9" t="s">
        <v>58</v>
      </c>
      <c r="Q9">
        <v>93897527</v>
      </c>
      <c r="R9" t="s">
        <v>36</v>
      </c>
      <c r="S9">
        <v>11</v>
      </c>
      <c r="T9">
        <v>5</v>
      </c>
      <c r="U9">
        <v>0</v>
      </c>
      <c r="V9">
        <v>0</v>
      </c>
      <c r="W9">
        <v>0</v>
      </c>
      <c r="X9">
        <v>5</v>
      </c>
      <c r="Y9">
        <v>6</v>
      </c>
      <c r="Z9">
        <v>0</v>
      </c>
      <c r="AA9">
        <v>0</v>
      </c>
      <c r="AB9">
        <v>0</v>
      </c>
      <c r="AC9">
        <v>6</v>
      </c>
      <c r="AD9" s="1">
        <v>45658</v>
      </c>
      <c r="AL9">
        <f t="shared" si="0"/>
        <v>1</v>
      </c>
      <c r="AM9">
        <f t="shared" si="3"/>
        <v>12</v>
      </c>
      <c r="AN9" s="2">
        <f t="shared" si="1"/>
        <v>5</v>
      </c>
      <c r="AO9" s="2">
        <f t="shared" si="2"/>
        <v>5</v>
      </c>
    </row>
    <row r="10" spans="1:41">
      <c r="A10" t="s">
        <v>27</v>
      </c>
      <c r="B10">
        <v>5430201152</v>
      </c>
      <c r="C10" s="20" t="s">
        <v>7665</v>
      </c>
      <c r="D10" t="s">
        <v>59</v>
      </c>
      <c r="E10" t="s">
        <v>28</v>
      </c>
      <c r="F10" t="s">
        <v>26</v>
      </c>
      <c r="G10" t="s">
        <v>26</v>
      </c>
      <c r="H10" t="s">
        <v>60</v>
      </c>
      <c r="I10">
        <v>20</v>
      </c>
      <c r="K10" s="9" t="s">
        <v>31</v>
      </c>
      <c r="L10" s="1">
        <v>45657</v>
      </c>
      <c r="M10" t="s">
        <v>32</v>
      </c>
      <c r="N10" t="s">
        <v>33</v>
      </c>
      <c r="O10" t="s">
        <v>61</v>
      </c>
      <c r="P10" t="s">
        <v>62</v>
      </c>
      <c r="Q10">
        <v>94314232</v>
      </c>
      <c r="R10" t="s">
        <v>36</v>
      </c>
      <c r="S10">
        <v>11</v>
      </c>
      <c r="T10">
        <v>1</v>
      </c>
      <c r="U10">
        <v>0</v>
      </c>
      <c r="V10">
        <v>0</v>
      </c>
      <c r="W10">
        <v>0</v>
      </c>
      <c r="X10">
        <v>1</v>
      </c>
      <c r="Y10">
        <v>1.2</v>
      </c>
      <c r="Z10">
        <v>0</v>
      </c>
      <c r="AA10">
        <v>0</v>
      </c>
      <c r="AB10">
        <v>0</v>
      </c>
      <c r="AC10">
        <v>1.2</v>
      </c>
      <c r="AD10" s="1">
        <v>45658</v>
      </c>
      <c r="AL10">
        <f t="shared" si="0"/>
        <v>1</v>
      </c>
      <c r="AM10">
        <f t="shared" si="3"/>
        <v>12</v>
      </c>
      <c r="AN10" s="2">
        <f t="shared" si="1"/>
        <v>1</v>
      </c>
      <c r="AO10" s="2">
        <f t="shared" si="2"/>
        <v>1</v>
      </c>
    </row>
    <row r="11" spans="1:41">
      <c r="A11" t="s">
        <v>27</v>
      </c>
      <c r="B11">
        <v>5430201152</v>
      </c>
      <c r="C11" s="20" t="s">
        <v>7665</v>
      </c>
      <c r="D11" t="s">
        <v>63</v>
      </c>
      <c r="E11" t="s">
        <v>28</v>
      </c>
      <c r="F11" t="s">
        <v>26</v>
      </c>
      <c r="G11" t="s">
        <v>26</v>
      </c>
      <c r="H11" t="s">
        <v>64</v>
      </c>
      <c r="I11">
        <v>29</v>
      </c>
      <c r="K11" s="9" t="s">
        <v>31</v>
      </c>
      <c r="L11" s="1">
        <v>45657</v>
      </c>
      <c r="M11" t="s">
        <v>32</v>
      </c>
      <c r="N11" t="s">
        <v>33</v>
      </c>
      <c r="O11" t="s">
        <v>65</v>
      </c>
      <c r="P11" t="s">
        <v>66</v>
      </c>
      <c r="Q11">
        <v>13310017</v>
      </c>
      <c r="R11" t="s">
        <v>36</v>
      </c>
      <c r="S11">
        <v>5</v>
      </c>
      <c r="T11">
        <v>1</v>
      </c>
      <c r="U11">
        <v>0</v>
      </c>
      <c r="V11">
        <v>0</v>
      </c>
      <c r="W11">
        <v>0</v>
      </c>
      <c r="X11">
        <v>1</v>
      </c>
      <c r="Y11">
        <v>1.2</v>
      </c>
      <c r="Z11">
        <v>0</v>
      </c>
      <c r="AA11">
        <v>0</v>
      </c>
      <c r="AB11">
        <v>0</v>
      </c>
      <c r="AC11">
        <v>1.2</v>
      </c>
      <c r="AD11" s="1">
        <v>45658</v>
      </c>
      <c r="AL11">
        <f t="shared" si="0"/>
        <v>1</v>
      </c>
      <c r="AM11">
        <f t="shared" si="3"/>
        <v>12</v>
      </c>
      <c r="AN11" s="2">
        <f t="shared" si="1"/>
        <v>1</v>
      </c>
      <c r="AO11" s="2">
        <f t="shared" si="2"/>
        <v>1</v>
      </c>
    </row>
    <row r="12" spans="1:41">
      <c r="A12" t="s">
        <v>27</v>
      </c>
      <c r="B12">
        <v>5430201152</v>
      </c>
      <c r="C12" s="20" t="s">
        <v>7665</v>
      </c>
      <c r="D12" t="s">
        <v>67</v>
      </c>
      <c r="E12" t="s">
        <v>28</v>
      </c>
      <c r="F12" t="s">
        <v>26</v>
      </c>
      <c r="G12" t="s">
        <v>26</v>
      </c>
      <c r="H12" t="s">
        <v>68</v>
      </c>
      <c r="K12" s="9" t="s">
        <v>31</v>
      </c>
      <c r="L12" s="1">
        <v>45657</v>
      </c>
      <c r="M12" t="s">
        <v>32</v>
      </c>
      <c r="N12" t="s">
        <v>33</v>
      </c>
      <c r="O12" t="s">
        <v>69</v>
      </c>
      <c r="P12" t="s">
        <v>70</v>
      </c>
      <c r="Q12">
        <v>56431102</v>
      </c>
      <c r="R12" t="s">
        <v>36</v>
      </c>
      <c r="S12">
        <v>40</v>
      </c>
      <c r="T12">
        <v>7776.35</v>
      </c>
      <c r="U12">
        <v>0</v>
      </c>
      <c r="V12">
        <v>0</v>
      </c>
      <c r="W12">
        <v>0</v>
      </c>
      <c r="X12">
        <v>7776.35</v>
      </c>
      <c r="Y12">
        <v>9331.6200000000008</v>
      </c>
      <c r="Z12">
        <v>0</v>
      </c>
      <c r="AA12">
        <v>0</v>
      </c>
      <c r="AB12">
        <v>0</v>
      </c>
      <c r="AC12">
        <v>9331.6200000000008</v>
      </c>
      <c r="AD12" s="1">
        <v>45658</v>
      </c>
      <c r="AL12">
        <f t="shared" si="0"/>
        <v>1</v>
      </c>
      <c r="AM12">
        <f t="shared" si="3"/>
        <v>12</v>
      </c>
      <c r="AN12" s="2">
        <f t="shared" si="1"/>
        <v>7776.35</v>
      </c>
      <c r="AO12" s="2">
        <f t="shared" si="2"/>
        <v>7776.35</v>
      </c>
    </row>
    <row r="13" spans="1:41">
      <c r="A13" t="s">
        <v>71</v>
      </c>
      <c r="B13">
        <v>5430201181</v>
      </c>
      <c r="C13" s="20" t="s">
        <v>7666</v>
      </c>
      <c r="D13" t="s">
        <v>75</v>
      </c>
      <c r="E13" t="s">
        <v>72</v>
      </c>
      <c r="F13" t="s">
        <v>73</v>
      </c>
      <c r="G13" t="s">
        <v>73</v>
      </c>
      <c r="H13" t="s">
        <v>74</v>
      </c>
      <c r="I13">
        <v>39</v>
      </c>
      <c r="K13" s="9" t="s">
        <v>76</v>
      </c>
      <c r="L13" s="1">
        <v>45657</v>
      </c>
      <c r="M13" t="s">
        <v>32</v>
      </c>
      <c r="N13" t="s">
        <v>77</v>
      </c>
      <c r="P13" t="s">
        <v>78</v>
      </c>
      <c r="Q13">
        <v>56629680</v>
      </c>
      <c r="R13" t="s">
        <v>36</v>
      </c>
      <c r="S13">
        <v>40</v>
      </c>
      <c r="T13">
        <v>100</v>
      </c>
      <c r="U13">
        <v>0</v>
      </c>
      <c r="V13">
        <v>0</v>
      </c>
      <c r="W13">
        <v>0</v>
      </c>
      <c r="X13">
        <v>100</v>
      </c>
      <c r="Y13">
        <v>120</v>
      </c>
      <c r="Z13">
        <v>0</v>
      </c>
      <c r="AA13">
        <v>0</v>
      </c>
      <c r="AB13">
        <v>0</v>
      </c>
      <c r="AC13">
        <v>120</v>
      </c>
      <c r="AD13" s="1">
        <v>45658</v>
      </c>
      <c r="AL13">
        <f t="shared" si="0"/>
        <v>1</v>
      </c>
      <c r="AM13">
        <f t="shared" si="3"/>
        <v>12</v>
      </c>
      <c r="AN13" s="2">
        <f t="shared" si="1"/>
        <v>100</v>
      </c>
      <c r="AO13" s="2">
        <f t="shared" si="2"/>
        <v>100</v>
      </c>
    </row>
    <row r="14" spans="1:41">
      <c r="A14" t="s">
        <v>71</v>
      </c>
      <c r="B14">
        <v>5430201181</v>
      </c>
      <c r="C14" s="20" t="s">
        <v>7666</v>
      </c>
      <c r="D14" t="s">
        <v>79</v>
      </c>
      <c r="E14" t="s">
        <v>72</v>
      </c>
      <c r="F14" t="s">
        <v>73</v>
      </c>
      <c r="G14" t="s">
        <v>73</v>
      </c>
      <c r="H14" t="s">
        <v>74</v>
      </c>
      <c r="I14">
        <v>39</v>
      </c>
      <c r="K14" s="9" t="s">
        <v>76</v>
      </c>
      <c r="L14" s="1">
        <v>45657</v>
      </c>
      <c r="M14" t="s">
        <v>32</v>
      </c>
      <c r="N14" t="s">
        <v>77</v>
      </c>
      <c r="P14" t="s">
        <v>80</v>
      </c>
      <c r="Q14">
        <v>56133244</v>
      </c>
      <c r="R14" t="s">
        <v>36</v>
      </c>
      <c r="S14">
        <v>40</v>
      </c>
      <c r="T14">
        <v>34000</v>
      </c>
      <c r="U14">
        <v>0</v>
      </c>
      <c r="V14">
        <v>0</v>
      </c>
      <c r="W14">
        <v>0</v>
      </c>
      <c r="X14">
        <v>34000</v>
      </c>
      <c r="Y14">
        <v>40800</v>
      </c>
      <c r="Z14">
        <v>0</v>
      </c>
      <c r="AA14">
        <v>0</v>
      </c>
      <c r="AB14">
        <v>0</v>
      </c>
      <c r="AC14">
        <v>40800</v>
      </c>
      <c r="AD14" s="1">
        <v>45658</v>
      </c>
      <c r="AL14">
        <f t="shared" si="0"/>
        <v>1</v>
      </c>
      <c r="AM14">
        <f t="shared" si="3"/>
        <v>12</v>
      </c>
      <c r="AN14" s="2">
        <f t="shared" si="1"/>
        <v>34000</v>
      </c>
      <c r="AO14" s="2">
        <f t="shared" si="2"/>
        <v>34000</v>
      </c>
    </row>
    <row r="15" spans="1:41">
      <c r="A15" t="s">
        <v>71</v>
      </c>
      <c r="B15">
        <v>5430201181</v>
      </c>
      <c r="C15" s="20" t="s">
        <v>7666</v>
      </c>
      <c r="D15" t="s">
        <v>81</v>
      </c>
      <c r="E15" t="s">
        <v>72</v>
      </c>
      <c r="F15" t="s">
        <v>73</v>
      </c>
      <c r="G15" t="s">
        <v>73</v>
      </c>
      <c r="H15" t="s">
        <v>74</v>
      </c>
      <c r="I15">
        <v>39</v>
      </c>
      <c r="K15" s="9" t="s">
        <v>76</v>
      </c>
      <c r="L15" s="1">
        <v>45657</v>
      </c>
      <c r="M15" t="s">
        <v>32</v>
      </c>
      <c r="N15" t="s">
        <v>77</v>
      </c>
      <c r="P15" t="s">
        <v>82</v>
      </c>
      <c r="Q15">
        <v>56629681</v>
      </c>
      <c r="R15" t="s">
        <v>36</v>
      </c>
      <c r="S15">
        <v>40</v>
      </c>
      <c r="T15">
        <v>32000</v>
      </c>
      <c r="U15">
        <v>0</v>
      </c>
      <c r="V15">
        <v>0</v>
      </c>
      <c r="W15">
        <v>0</v>
      </c>
      <c r="X15">
        <v>32000</v>
      </c>
      <c r="Y15">
        <v>38400</v>
      </c>
      <c r="Z15">
        <v>0</v>
      </c>
      <c r="AA15">
        <v>0</v>
      </c>
      <c r="AB15">
        <v>0</v>
      </c>
      <c r="AC15">
        <v>38400</v>
      </c>
      <c r="AD15" s="1">
        <v>45658</v>
      </c>
      <c r="AL15">
        <f t="shared" si="0"/>
        <v>1</v>
      </c>
      <c r="AM15">
        <f t="shared" si="3"/>
        <v>12</v>
      </c>
      <c r="AN15" s="2">
        <f t="shared" si="1"/>
        <v>32000</v>
      </c>
      <c r="AO15" s="2">
        <f t="shared" si="2"/>
        <v>32000</v>
      </c>
    </row>
    <row r="16" spans="1:41">
      <c r="A16" t="s">
        <v>71</v>
      </c>
      <c r="B16">
        <v>5430201181</v>
      </c>
      <c r="C16" s="20" t="s">
        <v>7666</v>
      </c>
      <c r="D16" t="s">
        <v>83</v>
      </c>
      <c r="E16" t="s">
        <v>84</v>
      </c>
      <c r="F16" t="s">
        <v>85</v>
      </c>
      <c r="G16" t="s">
        <v>86</v>
      </c>
      <c r="I16">
        <v>45</v>
      </c>
      <c r="K16" s="9" t="s">
        <v>76</v>
      </c>
      <c r="L16" s="1">
        <v>45657</v>
      </c>
      <c r="M16" t="s">
        <v>32</v>
      </c>
      <c r="N16" t="s">
        <v>77</v>
      </c>
      <c r="P16" t="s">
        <v>87</v>
      </c>
      <c r="Q16">
        <v>56742101</v>
      </c>
      <c r="R16" t="s">
        <v>36</v>
      </c>
      <c r="S16">
        <v>10</v>
      </c>
      <c r="T16">
        <v>1504.31</v>
      </c>
      <c r="U16">
        <v>0</v>
      </c>
      <c r="V16">
        <v>0</v>
      </c>
      <c r="W16">
        <v>0</v>
      </c>
      <c r="X16">
        <v>1504.31</v>
      </c>
      <c r="Y16">
        <v>1805.17</v>
      </c>
      <c r="Z16">
        <v>0</v>
      </c>
      <c r="AA16">
        <v>0</v>
      </c>
      <c r="AB16">
        <v>0</v>
      </c>
      <c r="AC16">
        <v>1805.17</v>
      </c>
      <c r="AD16" s="1">
        <v>45658</v>
      </c>
      <c r="AL16">
        <f t="shared" si="0"/>
        <v>1</v>
      </c>
      <c r="AM16">
        <f t="shared" si="3"/>
        <v>12</v>
      </c>
      <c r="AN16" s="2">
        <f t="shared" si="1"/>
        <v>1504.31</v>
      </c>
      <c r="AO16" s="2">
        <f t="shared" si="2"/>
        <v>1504.31</v>
      </c>
    </row>
    <row r="17" spans="1:41">
      <c r="A17" t="s">
        <v>71</v>
      </c>
      <c r="B17">
        <v>5430201181</v>
      </c>
      <c r="C17" s="20" t="s">
        <v>7666</v>
      </c>
      <c r="D17" t="s">
        <v>88</v>
      </c>
      <c r="E17" t="s">
        <v>72</v>
      </c>
      <c r="F17" t="s">
        <v>73</v>
      </c>
      <c r="G17" t="s">
        <v>89</v>
      </c>
      <c r="I17">
        <v>112</v>
      </c>
      <c r="K17" s="9" t="s">
        <v>76</v>
      </c>
      <c r="L17" s="1">
        <v>45657</v>
      </c>
      <c r="M17" t="s">
        <v>32</v>
      </c>
      <c r="N17" t="s">
        <v>77</v>
      </c>
      <c r="P17" t="s">
        <v>90</v>
      </c>
      <c r="Q17">
        <v>56782902</v>
      </c>
      <c r="R17" t="s">
        <v>36</v>
      </c>
      <c r="S17">
        <v>10</v>
      </c>
      <c r="T17">
        <v>463.69</v>
      </c>
      <c r="U17">
        <v>0</v>
      </c>
      <c r="V17">
        <v>0</v>
      </c>
      <c r="W17">
        <v>0</v>
      </c>
      <c r="X17">
        <v>463.69</v>
      </c>
      <c r="Y17">
        <v>556.42999999999995</v>
      </c>
      <c r="Z17">
        <v>0</v>
      </c>
      <c r="AA17">
        <v>0</v>
      </c>
      <c r="AB17">
        <v>0</v>
      </c>
      <c r="AC17">
        <v>556.42999999999995</v>
      </c>
      <c r="AD17" s="1">
        <v>45658</v>
      </c>
      <c r="AL17">
        <f t="shared" si="0"/>
        <v>1</v>
      </c>
      <c r="AM17">
        <f t="shared" si="3"/>
        <v>12</v>
      </c>
      <c r="AN17" s="2">
        <f t="shared" si="1"/>
        <v>463.69</v>
      </c>
      <c r="AO17" s="2">
        <f t="shared" si="2"/>
        <v>463.69</v>
      </c>
    </row>
    <row r="18" spans="1:41">
      <c r="A18" t="s">
        <v>71</v>
      </c>
      <c r="B18">
        <v>5430201181</v>
      </c>
      <c r="C18" s="20" t="s">
        <v>7666</v>
      </c>
      <c r="D18" t="s">
        <v>91</v>
      </c>
      <c r="E18" t="s">
        <v>72</v>
      </c>
      <c r="F18" t="s">
        <v>73</v>
      </c>
      <c r="G18" t="s">
        <v>92</v>
      </c>
      <c r="I18">
        <v>100</v>
      </c>
      <c r="K18" s="9" t="s">
        <v>76</v>
      </c>
      <c r="L18" s="1">
        <v>45657</v>
      </c>
      <c r="M18" t="s">
        <v>32</v>
      </c>
      <c r="N18" t="s">
        <v>77</v>
      </c>
      <c r="P18" t="s">
        <v>93</v>
      </c>
      <c r="Q18">
        <v>30274647</v>
      </c>
      <c r="R18" t="s">
        <v>36</v>
      </c>
      <c r="S18">
        <v>14</v>
      </c>
      <c r="T18">
        <v>113.31</v>
      </c>
      <c r="U18">
        <v>0</v>
      </c>
      <c r="V18">
        <v>0</v>
      </c>
      <c r="W18">
        <v>0</v>
      </c>
      <c r="X18">
        <v>113.31</v>
      </c>
      <c r="Y18">
        <v>135.97</v>
      </c>
      <c r="Z18">
        <v>0</v>
      </c>
      <c r="AA18">
        <v>0</v>
      </c>
      <c r="AB18">
        <v>0</v>
      </c>
      <c r="AC18">
        <v>135.97</v>
      </c>
      <c r="AD18" s="1">
        <v>45658</v>
      </c>
      <c r="AL18">
        <f t="shared" si="0"/>
        <v>1</v>
      </c>
      <c r="AM18">
        <f t="shared" si="3"/>
        <v>12</v>
      </c>
      <c r="AN18" s="2">
        <f t="shared" si="1"/>
        <v>113.31</v>
      </c>
      <c r="AO18" s="2">
        <f t="shared" si="2"/>
        <v>113.31</v>
      </c>
    </row>
    <row r="19" spans="1:41">
      <c r="A19" t="s">
        <v>71</v>
      </c>
      <c r="B19">
        <v>5430201181</v>
      </c>
      <c r="C19" s="20" t="s">
        <v>7666</v>
      </c>
      <c r="D19" t="s">
        <v>94</v>
      </c>
      <c r="E19" t="s">
        <v>72</v>
      </c>
      <c r="F19" t="s">
        <v>73</v>
      </c>
      <c r="G19" t="s">
        <v>92</v>
      </c>
      <c r="I19">
        <v>100</v>
      </c>
      <c r="K19" s="9" t="s">
        <v>76</v>
      </c>
      <c r="L19" s="1">
        <v>45657</v>
      </c>
      <c r="M19" t="s">
        <v>32</v>
      </c>
      <c r="N19" t="s">
        <v>77</v>
      </c>
      <c r="P19" t="s">
        <v>95</v>
      </c>
      <c r="Q19">
        <v>30050233</v>
      </c>
      <c r="R19" t="s">
        <v>36</v>
      </c>
      <c r="S19">
        <v>4</v>
      </c>
      <c r="T19">
        <v>583.34</v>
      </c>
      <c r="U19">
        <v>0</v>
      </c>
      <c r="V19">
        <v>0</v>
      </c>
      <c r="W19">
        <v>0</v>
      </c>
      <c r="X19">
        <v>583.34</v>
      </c>
      <c r="Y19">
        <v>700.01</v>
      </c>
      <c r="Z19">
        <v>0</v>
      </c>
      <c r="AA19">
        <v>0</v>
      </c>
      <c r="AB19">
        <v>0</v>
      </c>
      <c r="AC19">
        <v>700.01</v>
      </c>
      <c r="AD19" s="1">
        <v>45658</v>
      </c>
      <c r="AL19">
        <f t="shared" si="0"/>
        <v>1</v>
      </c>
      <c r="AM19">
        <f t="shared" si="3"/>
        <v>12</v>
      </c>
      <c r="AN19" s="2">
        <f t="shared" si="1"/>
        <v>583.34</v>
      </c>
      <c r="AO19" s="2">
        <f t="shared" si="2"/>
        <v>583.34</v>
      </c>
    </row>
    <row r="20" spans="1:41">
      <c r="A20" t="s">
        <v>71</v>
      </c>
      <c r="B20">
        <v>5430201181</v>
      </c>
      <c r="C20" s="20" t="s">
        <v>7666</v>
      </c>
      <c r="D20" t="s">
        <v>96</v>
      </c>
      <c r="E20" t="s">
        <v>97</v>
      </c>
      <c r="F20" t="s">
        <v>98</v>
      </c>
      <c r="G20" t="s">
        <v>99</v>
      </c>
      <c r="I20">
        <v>80</v>
      </c>
      <c r="K20" s="9" t="s">
        <v>76</v>
      </c>
      <c r="L20" s="1">
        <v>45657</v>
      </c>
      <c r="M20" t="s">
        <v>32</v>
      </c>
      <c r="N20" t="s">
        <v>77</v>
      </c>
      <c r="P20" t="s">
        <v>100</v>
      </c>
      <c r="Q20">
        <v>30080166</v>
      </c>
      <c r="R20" t="s">
        <v>36</v>
      </c>
      <c r="S20">
        <v>4</v>
      </c>
      <c r="T20">
        <v>782</v>
      </c>
      <c r="U20">
        <v>0</v>
      </c>
      <c r="V20">
        <v>0</v>
      </c>
      <c r="W20">
        <v>0</v>
      </c>
      <c r="X20">
        <v>782</v>
      </c>
      <c r="Y20">
        <v>938.4</v>
      </c>
      <c r="Z20">
        <v>0</v>
      </c>
      <c r="AA20">
        <v>0</v>
      </c>
      <c r="AB20">
        <v>0</v>
      </c>
      <c r="AC20">
        <v>938.4</v>
      </c>
      <c r="AD20" s="1">
        <v>45658</v>
      </c>
      <c r="AL20">
        <f t="shared" si="0"/>
        <v>1</v>
      </c>
      <c r="AM20">
        <f t="shared" si="3"/>
        <v>12</v>
      </c>
      <c r="AN20" s="2">
        <f t="shared" si="1"/>
        <v>782</v>
      </c>
      <c r="AO20" s="2">
        <f t="shared" si="2"/>
        <v>782</v>
      </c>
    </row>
    <row r="21" spans="1:41">
      <c r="A21" t="s">
        <v>71</v>
      </c>
      <c r="B21">
        <v>5430201181</v>
      </c>
      <c r="C21" s="20" t="s">
        <v>7666</v>
      </c>
      <c r="D21" t="s">
        <v>101</v>
      </c>
      <c r="E21" t="s">
        <v>72</v>
      </c>
      <c r="F21" t="s">
        <v>73</v>
      </c>
      <c r="G21" t="s">
        <v>89</v>
      </c>
      <c r="I21">
        <v>112</v>
      </c>
      <c r="K21" s="9" t="s">
        <v>76</v>
      </c>
      <c r="L21" s="1">
        <v>45657</v>
      </c>
      <c r="M21" t="s">
        <v>32</v>
      </c>
      <c r="N21" t="s">
        <v>77</v>
      </c>
      <c r="P21" t="s">
        <v>102</v>
      </c>
      <c r="Q21" t="s">
        <v>103</v>
      </c>
      <c r="R21" t="s">
        <v>104</v>
      </c>
      <c r="S21">
        <v>55</v>
      </c>
      <c r="T21">
        <v>25817.31</v>
      </c>
      <c r="U21">
        <v>0</v>
      </c>
      <c r="V21">
        <v>0</v>
      </c>
      <c r="W21">
        <v>0</v>
      </c>
      <c r="X21">
        <v>25817.31</v>
      </c>
      <c r="Y21">
        <v>30980.77</v>
      </c>
      <c r="Z21">
        <v>0</v>
      </c>
      <c r="AA21">
        <v>0</v>
      </c>
      <c r="AB21">
        <v>0</v>
      </c>
      <c r="AC21">
        <v>30980.77</v>
      </c>
      <c r="AD21" s="1">
        <v>45658</v>
      </c>
      <c r="AL21">
        <f t="shared" si="0"/>
        <v>1</v>
      </c>
      <c r="AM21">
        <f t="shared" si="3"/>
        <v>12</v>
      </c>
      <c r="AN21" s="2">
        <f t="shared" si="1"/>
        <v>25817.31</v>
      </c>
      <c r="AO21" s="2">
        <f t="shared" si="2"/>
        <v>25817.31</v>
      </c>
    </row>
    <row r="22" spans="1:41">
      <c r="A22" t="s">
        <v>71</v>
      </c>
      <c r="B22">
        <v>5430201181</v>
      </c>
      <c r="C22" s="20" t="s">
        <v>7666</v>
      </c>
      <c r="D22" t="s">
        <v>105</v>
      </c>
      <c r="E22" t="s">
        <v>72</v>
      </c>
      <c r="F22" t="s">
        <v>73</v>
      </c>
      <c r="G22" t="s">
        <v>106</v>
      </c>
      <c r="I22" t="s">
        <v>107</v>
      </c>
      <c r="K22" s="9" t="s">
        <v>76</v>
      </c>
      <c r="L22" s="1">
        <v>45657</v>
      </c>
      <c r="M22" t="s">
        <v>32</v>
      </c>
      <c r="N22" t="s">
        <v>77</v>
      </c>
      <c r="P22" t="s">
        <v>108</v>
      </c>
      <c r="Q22">
        <v>14243530</v>
      </c>
      <c r="R22" t="s">
        <v>36</v>
      </c>
      <c r="S22">
        <v>15</v>
      </c>
      <c r="T22">
        <v>500</v>
      </c>
      <c r="U22">
        <v>0</v>
      </c>
      <c r="V22">
        <v>0</v>
      </c>
      <c r="W22">
        <v>0</v>
      </c>
      <c r="X22">
        <v>500</v>
      </c>
      <c r="Y22">
        <v>600</v>
      </c>
      <c r="Z22">
        <v>0</v>
      </c>
      <c r="AA22">
        <v>0</v>
      </c>
      <c r="AB22">
        <v>0</v>
      </c>
      <c r="AC22">
        <v>600</v>
      </c>
      <c r="AD22" s="1">
        <v>45658</v>
      </c>
      <c r="AL22">
        <f t="shared" si="0"/>
        <v>1</v>
      </c>
      <c r="AM22">
        <f t="shared" si="3"/>
        <v>12</v>
      </c>
      <c r="AN22" s="2">
        <f t="shared" si="1"/>
        <v>500</v>
      </c>
      <c r="AO22" s="2">
        <f t="shared" si="2"/>
        <v>500</v>
      </c>
    </row>
    <row r="23" spans="1:41">
      <c r="A23" t="s">
        <v>71</v>
      </c>
      <c r="B23">
        <v>5430201181</v>
      </c>
      <c r="C23" s="20" t="s">
        <v>7666</v>
      </c>
      <c r="D23" t="s">
        <v>109</v>
      </c>
      <c r="E23" t="s">
        <v>72</v>
      </c>
      <c r="F23" t="s">
        <v>73</v>
      </c>
      <c r="G23" t="s">
        <v>73</v>
      </c>
      <c r="H23" t="s">
        <v>74</v>
      </c>
      <c r="I23">
        <v>39</v>
      </c>
      <c r="K23" s="9" t="s">
        <v>76</v>
      </c>
      <c r="L23" s="1">
        <v>45657</v>
      </c>
      <c r="M23" t="s">
        <v>32</v>
      </c>
      <c r="N23" t="s">
        <v>77</v>
      </c>
      <c r="P23" t="s">
        <v>110</v>
      </c>
      <c r="Q23">
        <v>56629665</v>
      </c>
      <c r="R23" t="s">
        <v>36</v>
      </c>
      <c r="S23">
        <v>40</v>
      </c>
      <c r="T23">
        <v>100</v>
      </c>
      <c r="U23">
        <v>0</v>
      </c>
      <c r="V23">
        <v>0</v>
      </c>
      <c r="W23">
        <v>0</v>
      </c>
      <c r="X23">
        <v>100</v>
      </c>
      <c r="Y23">
        <v>120</v>
      </c>
      <c r="Z23">
        <v>0</v>
      </c>
      <c r="AA23">
        <v>0</v>
      </c>
      <c r="AB23">
        <v>0</v>
      </c>
      <c r="AC23">
        <v>120</v>
      </c>
      <c r="AD23" s="1">
        <v>45658</v>
      </c>
      <c r="AL23">
        <f t="shared" si="0"/>
        <v>1</v>
      </c>
      <c r="AM23">
        <f t="shared" si="3"/>
        <v>12</v>
      </c>
      <c r="AN23" s="2">
        <f t="shared" si="1"/>
        <v>100</v>
      </c>
      <c r="AO23" s="2">
        <f t="shared" si="2"/>
        <v>100</v>
      </c>
    </row>
    <row r="24" spans="1:41">
      <c r="A24" t="s">
        <v>112</v>
      </c>
      <c r="B24">
        <v>8450006550</v>
      </c>
      <c r="C24" s="15">
        <v>790504881</v>
      </c>
      <c r="D24" t="s">
        <v>117</v>
      </c>
      <c r="E24" t="s">
        <v>118</v>
      </c>
      <c r="F24" t="s">
        <v>119</v>
      </c>
      <c r="G24" t="s">
        <v>120</v>
      </c>
      <c r="I24">
        <v>4</v>
      </c>
      <c r="K24" s="9" t="s">
        <v>31</v>
      </c>
      <c r="L24" s="1">
        <v>45657</v>
      </c>
      <c r="M24" t="s">
        <v>121</v>
      </c>
      <c r="N24" t="s">
        <v>122</v>
      </c>
      <c r="P24" t="s">
        <v>123</v>
      </c>
      <c r="Q24">
        <v>6746</v>
      </c>
      <c r="R24" t="s">
        <v>36</v>
      </c>
      <c r="S24">
        <v>3</v>
      </c>
      <c r="T24">
        <v>419.31</v>
      </c>
      <c r="U24">
        <v>0</v>
      </c>
      <c r="V24">
        <v>0</v>
      </c>
      <c r="W24">
        <v>0</v>
      </c>
      <c r="X24">
        <v>419.31</v>
      </c>
      <c r="Y24">
        <v>503.17</v>
      </c>
      <c r="Z24">
        <v>0</v>
      </c>
      <c r="AA24">
        <v>0</v>
      </c>
      <c r="AB24">
        <v>0</v>
      </c>
      <c r="AC24">
        <v>503.17</v>
      </c>
      <c r="AD24" s="1">
        <v>45658</v>
      </c>
      <c r="AL24">
        <f t="shared" si="0"/>
        <v>1</v>
      </c>
      <c r="AM24">
        <f t="shared" si="3"/>
        <v>12</v>
      </c>
      <c r="AN24" s="2">
        <f t="shared" si="1"/>
        <v>419.31</v>
      </c>
      <c r="AO24" s="2">
        <f t="shared" si="2"/>
        <v>419.31</v>
      </c>
    </row>
    <row r="25" spans="1:41">
      <c r="A25" t="s">
        <v>112</v>
      </c>
      <c r="B25">
        <v>8450006550</v>
      </c>
      <c r="C25" s="15">
        <v>790504881</v>
      </c>
      <c r="D25" t="s">
        <v>129</v>
      </c>
      <c r="E25" t="s">
        <v>130</v>
      </c>
      <c r="F25" t="s">
        <v>131</v>
      </c>
      <c r="G25" t="s">
        <v>132</v>
      </c>
      <c r="K25" s="9" t="s">
        <v>31</v>
      </c>
      <c r="L25" s="1">
        <v>45657</v>
      </c>
      <c r="M25" t="s">
        <v>32</v>
      </c>
      <c r="N25" t="s">
        <v>33</v>
      </c>
      <c r="O25" t="s">
        <v>133</v>
      </c>
      <c r="P25" t="s">
        <v>134</v>
      </c>
      <c r="Q25" t="s">
        <v>135</v>
      </c>
      <c r="R25" t="s">
        <v>136</v>
      </c>
      <c r="S25">
        <v>40</v>
      </c>
      <c r="T25">
        <v>1529.56</v>
      </c>
      <c r="U25">
        <v>0</v>
      </c>
      <c r="V25">
        <v>0</v>
      </c>
      <c r="W25">
        <v>0</v>
      </c>
      <c r="X25">
        <v>1529.56</v>
      </c>
      <c r="Y25">
        <v>1835.47</v>
      </c>
      <c r="Z25">
        <v>0</v>
      </c>
      <c r="AA25">
        <v>0</v>
      </c>
      <c r="AB25">
        <v>0</v>
      </c>
      <c r="AC25">
        <v>1835.47</v>
      </c>
      <c r="AD25" s="1">
        <v>45658</v>
      </c>
      <c r="AL25">
        <f t="shared" si="0"/>
        <v>1</v>
      </c>
      <c r="AM25">
        <f t="shared" si="3"/>
        <v>12</v>
      </c>
      <c r="AN25" s="2">
        <f t="shared" si="1"/>
        <v>1529.56</v>
      </c>
      <c r="AO25" s="2">
        <f t="shared" si="2"/>
        <v>1529.56</v>
      </c>
    </row>
    <row r="26" spans="1:41">
      <c r="A26" t="s">
        <v>112</v>
      </c>
      <c r="B26">
        <v>8450006550</v>
      </c>
      <c r="C26" s="15">
        <v>790504881</v>
      </c>
      <c r="D26" t="s">
        <v>137</v>
      </c>
      <c r="E26" t="s">
        <v>113</v>
      </c>
      <c r="F26" t="s">
        <v>114</v>
      </c>
      <c r="G26" t="s">
        <v>114</v>
      </c>
      <c r="H26" t="s">
        <v>115</v>
      </c>
      <c r="I26" t="s">
        <v>116</v>
      </c>
      <c r="K26" s="9" t="s">
        <v>31</v>
      </c>
      <c r="L26" s="1">
        <v>45657</v>
      </c>
      <c r="M26" t="s">
        <v>32</v>
      </c>
      <c r="N26" t="s">
        <v>33</v>
      </c>
      <c r="O26" t="s">
        <v>138</v>
      </c>
      <c r="P26" t="s">
        <v>139</v>
      </c>
      <c r="Q26">
        <v>50436775</v>
      </c>
      <c r="R26" t="s">
        <v>36</v>
      </c>
      <c r="S26">
        <v>35</v>
      </c>
      <c r="T26">
        <v>17590.29</v>
      </c>
      <c r="U26">
        <v>0</v>
      </c>
      <c r="V26">
        <v>0</v>
      </c>
      <c r="W26">
        <v>0</v>
      </c>
      <c r="X26">
        <v>17590.29</v>
      </c>
      <c r="Y26">
        <v>21108.35</v>
      </c>
      <c r="Z26">
        <v>0</v>
      </c>
      <c r="AA26">
        <v>0</v>
      </c>
      <c r="AB26">
        <v>0</v>
      </c>
      <c r="AC26">
        <v>21108.35</v>
      </c>
      <c r="AD26" s="1">
        <v>45658</v>
      </c>
      <c r="AL26">
        <f t="shared" si="0"/>
        <v>1</v>
      </c>
      <c r="AM26">
        <f t="shared" si="3"/>
        <v>12</v>
      </c>
      <c r="AN26" s="2">
        <f t="shared" si="1"/>
        <v>17590.29</v>
      </c>
      <c r="AO26" s="2">
        <f t="shared" si="2"/>
        <v>17590.29</v>
      </c>
    </row>
    <row r="27" spans="1:41">
      <c r="A27" t="s">
        <v>112</v>
      </c>
      <c r="B27">
        <v>8450006550</v>
      </c>
      <c r="C27" s="15">
        <v>790504881</v>
      </c>
      <c r="D27" t="s">
        <v>140</v>
      </c>
      <c r="E27" t="s">
        <v>113</v>
      </c>
      <c r="F27" t="s">
        <v>114</v>
      </c>
      <c r="G27" t="s">
        <v>141</v>
      </c>
      <c r="I27">
        <v>1</v>
      </c>
      <c r="K27" s="9" t="s">
        <v>31</v>
      </c>
      <c r="L27" s="1">
        <v>45657</v>
      </c>
      <c r="M27" t="s">
        <v>32</v>
      </c>
      <c r="N27" t="s">
        <v>33</v>
      </c>
      <c r="O27" t="s">
        <v>142</v>
      </c>
      <c r="P27" t="s">
        <v>143</v>
      </c>
      <c r="Q27">
        <v>12161706</v>
      </c>
      <c r="R27" t="s">
        <v>36</v>
      </c>
      <c r="S27">
        <v>15</v>
      </c>
      <c r="T27">
        <v>2033.06</v>
      </c>
      <c r="U27">
        <v>0</v>
      </c>
      <c r="V27">
        <v>0</v>
      </c>
      <c r="W27">
        <v>0</v>
      </c>
      <c r="X27">
        <v>2033.06</v>
      </c>
      <c r="Y27">
        <v>2439.67</v>
      </c>
      <c r="Z27">
        <v>0</v>
      </c>
      <c r="AA27">
        <v>0</v>
      </c>
      <c r="AB27">
        <v>0</v>
      </c>
      <c r="AC27">
        <v>2439.67</v>
      </c>
      <c r="AD27" s="1">
        <v>45658</v>
      </c>
      <c r="AL27">
        <f t="shared" si="0"/>
        <v>1</v>
      </c>
      <c r="AM27">
        <f t="shared" si="3"/>
        <v>12</v>
      </c>
      <c r="AN27" s="2">
        <f t="shared" si="1"/>
        <v>2033.06</v>
      </c>
      <c r="AO27" s="2">
        <f t="shared" si="2"/>
        <v>2033.06</v>
      </c>
    </row>
    <row r="28" spans="1:41">
      <c r="A28" t="s">
        <v>112</v>
      </c>
      <c r="B28">
        <v>8450006550</v>
      </c>
      <c r="C28" s="15">
        <v>790504881</v>
      </c>
      <c r="D28" t="s">
        <v>144</v>
      </c>
      <c r="E28" t="s">
        <v>145</v>
      </c>
      <c r="F28" t="s">
        <v>146</v>
      </c>
      <c r="G28" t="s">
        <v>147</v>
      </c>
      <c r="I28" t="s">
        <v>148</v>
      </c>
      <c r="K28" s="9" t="s">
        <v>31</v>
      </c>
      <c r="L28" s="1">
        <v>45657</v>
      </c>
      <c r="M28" t="s">
        <v>32</v>
      </c>
      <c r="N28" t="s">
        <v>33</v>
      </c>
      <c r="O28" t="s">
        <v>149</v>
      </c>
      <c r="P28" t="s">
        <v>150</v>
      </c>
      <c r="Q28">
        <v>27177397</v>
      </c>
      <c r="R28" t="s">
        <v>36</v>
      </c>
      <c r="S28">
        <v>5</v>
      </c>
      <c r="T28">
        <v>496</v>
      </c>
      <c r="U28">
        <v>0</v>
      </c>
      <c r="V28">
        <v>0</v>
      </c>
      <c r="W28">
        <v>0</v>
      </c>
      <c r="X28">
        <v>496</v>
      </c>
      <c r="Y28">
        <v>595.20000000000005</v>
      </c>
      <c r="Z28">
        <v>0</v>
      </c>
      <c r="AA28">
        <v>0</v>
      </c>
      <c r="AB28">
        <v>0</v>
      </c>
      <c r="AC28">
        <v>595.20000000000005</v>
      </c>
      <c r="AD28" s="1">
        <v>45658</v>
      </c>
      <c r="AL28">
        <f t="shared" si="0"/>
        <v>1</v>
      </c>
      <c r="AM28">
        <f t="shared" si="3"/>
        <v>12</v>
      </c>
      <c r="AN28" s="2">
        <f t="shared" si="1"/>
        <v>496</v>
      </c>
      <c r="AO28" s="2">
        <f t="shared" si="2"/>
        <v>496</v>
      </c>
    </row>
    <row r="29" spans="1:41">
      <c r="A29" t="s">
        <v>112</v>
      </c>
      <c r="B29">
        <v>8450006550</v>
      </c>
      <c r="C29" s="15">
        <v>790504881</v>
      </c>
      <c r="D29" t="s">
        <v>151</v>
      </c>
      <c r="E29" t="s">
        <v>113</v>
      </c>
      <c r="F29" t="s">
        <v>114</v>
      </c>
      <c r="G29" t="s">
        <v>141</v>
      </c>
      <c r="K29" s="9" t="s">
        <v>31</v>
      </c>
      <c r="L29" s="1">
        <v>45657</v>
      </c>
      <c r="M29" t="s">
        <v>32</v>
      </c>
      <c r="N29" t="s">
        <v>33</v>
      </c>
      <c r="O29" t="s">
        <v>152</v>
      </c>
      <c r="P29" t="s">
        <v>153</v>
      </c>
      <c r="Q29">
        <v>56142101</v>
      </c>
      <c r="R29" t="s">
        <v>36</v>
      </c>
      <c r="S29">
        <v>20</v>
      </c>
      <c r="T29">
        <v>46.99</v>
      </c>
      <c r="U29">
        <v>0</v>
      </c>
      <c r="V29">
        <v>0</v>
      </c>
      <c r="W29">
        <v>0</v>
      </c>
      <c r="X29">
        <v>46.99</v>
      </c>
      <c r="Y29">
        <v>56.39</v>
      </c>
      <c r="Z29">
        <v>0</v>
      </c>
      <c r="AA29">
        <v>0</v>
      </c>
      <c r="AB29">
        <v>0</v>
      </c>
      <c r="AC29">
        <v>56.39</v>
      </c>
      <c r="AD29" s="1">
        <v>45658</v>
      </c>
      <c r="AL29">
        <f t="shared" si="0"/>
        <v>1</v>
      </c>
      <c r="AM29">
        <f t="shared" si="3"/>
        <v>12</v>
      </c>
      <c r="AN29" s="2">
        <f t="shared" si="1"/>
        <v>46.99</v>
      </c>
      <c r="AO29" s="2">
        <f t="shared" si="2"/>
        <v>46.99</v>
      </c>
    </row>
    <row r="30" spans="1:41">
      <c r="A30" t="s">
        <v>112</v>
      </c>
      <c r="B30">
        <v>8450006550</v>
      </c>
      <c r="C30" s="15">
        <v>790504881</v>
      </c>
      <c r="D30" t="s">
        <v>154</v>
      </c>
      <c r="E30" t="s">
        <v>124</v>
      </c>
      <c r="F30" t="s">
        <v>125</v>
      </c>
      <c r="G30" t="s">
        <v>155</v>
      </c>
      <c r="I30">
        <v>33</v>
      </c>
      <c r="K30" s="9" t="s">
        <v>31</v>
      </c>
      <c r="L30" s="1">
        <v>45657</v>
      </c>
      <c r="M30" t="s">
        <v>32</v>
      </c>
      <c r="N30" t="s">
        <v>33</v>
      </c>
      <c r="O30" t="s">
        <v>156</v>
      </c>
      <c r="P30" t="s">
        <v>157</v>
      </c>
      <c r="Q30">
        <v>91327891</v>
      </c>
      <c r="R30" t="s">
        <v>36</v>
      </c>
      <c r="S30">
        <v>11</v>
      </c>
      <c r="T30">
        <v>830</v>
      </c>
      <c r="U30">
        <v>0</v>
      </c>
      <c r="V30">
        <v>0</v>
      </c>
      <c r="W30">
        <v>0</v>
      </c>
      <c r="X30">
        <v>830</v>
      </c>
      <c r="Y30">
        <v>996</v>
      </c>
      <c r="Z30">
        <v>0</v>
      </c>
      <c r="AA30">
        <v>0</v>
      </c>
      <c r="AB30">
        <v>0</v>
      </c>
      <c r="AC30">
        <v>996</v>
      </c>
      <c r="AD30" s="1">
        <v>45658</v>
      </c>
      <c r="AL30">
        <f t="shared" si="0"/>
        <v>1</v>
      </c>
      <c r="AM30">
        <f t="shared" si="3"/>
        <v>12</v>
      </c>
      <c r="AN30" s="2">
        <f t="shared" si="1"/>
        <v>830</v>
      </c>
      <c r="AO30" s="2">
        <f t="shared" si="2"/>
        <v>830</v>
      </c>
    </row>
    <row r="31" spans="1:41">
      <c r="A31" t="s">
        <v>112</v>
      </c>
      <c r="B31">
        <v>8450006550</v>
      </c>
      <c r="C31" s="15">
        <v>790504881</v>
      </c>
      <c r="D31" t="s">
        <v>158</v>
      </c>
      <c r="E31" t="s">
        <v>159</v>
      </c>
      <c r="F31" t="s">
        <v>160</v>
      </c>
      <c r="G31" t="s">
        <v>161</v>
      </c>
      <c r="I31">
        <v>16</v>
      </c>
      <c r="K31" s="9" t="s">
        <v>31</v>
      </c>
      <c r="L31" s="1">
        <v>45657</v>
      </c>
      <c r="M31" t="s">
        <v>32</v>
      </c>
      <c r="N31" t="s">
        <v>33</v>
      </c>
      <c r="O31" t="s">
        <v>162</v>
      </c>
      <c r="P31" t="s">
        <v>163</v>
      </c>
      <c r="Q31">
        <v>11997055</v>
      </c>
      <c r="R31" t="s">
        <v>36</v>
      </c>
      <c r="S31">
        <v>12</v>
      </c>
      <c r="T31">
        <v>1737.23</v>
      </c>
      <c r="U31">
        <v>0</v>
      </c>
      <c r="V31">
        <v>0</v>
      </c>
      <c r="W31">
        <v>0</v>
      </c>
      <c r="X31">
        <v>1737.23</v>
      </c>
      <c r="Y31">
        <v>2084.6799999999998</v>
      </c>
      <c r="Z31">
        <v>0</v>
      </c>
      <c r="AA31">
        <v>0</v>
      </c>
      <c r="AB31">
        <v>0</v>
      </c>
      <c r="AC31">
        <v>2084.6799999999998</v>
      </c>
      <c r="AD31" s="1">
        <v>45658</v>
      </c>
      <c r="AL31">
        <f t="shared" si="0"/>
        <v>1</v>
      </c>
      <c r="AM31">
        <f t="shared" si="3"/>
        <v>12</v>
      </c>
      <c r="AN31" s="2">
        <f t="shared" si="1"/>
        <v>1737.23</v>
      </c>
      <c r="AO31" s="2">
        <f t="shared" si="2"/>
        <v>1737.23</v>
      </c>
    </row>
    <row r="32" spans="1:41">
      <c r="A32" t="s">
        <v>112</v>
      </c>
      <c r="B32">
        <v>8450006550</v>
      </c>
      <c r="C32" s="15">
        <v>790504881</v>
      </c>
      <c r="D32" t="s">
        <v>164</v>
      </c>
      <c r="E32" t="s">
        <v>126</v>
      </c>
      <c r="F32" t="s">
        <v>127</v>
      </c>
      <c r="G32" t="s">
        <v>128</v>
      </c>
      <c r="K32" s="9" t="s">
        <v>31</v>
      </c>
      <c r="L32" s="1">
        <v>45657</v>
      </c>
      <c r="M32" t="s">
        <v>32</v>
      </c>
      <c r="N32" t="s">
        <v>33</v>
      </c>
      <c r="O32" t="s">
        <v>165</v>
      </c>
      <c r="P32" t="s">
        <v>166</v>
      </c>
      <c r="Q32">
        <v>92061426</v>
      </c>
      <c r="R32" t="s">
        <v>36</v>
      </c>
      <c r="S32">
        <v>5</v>
      </c>
      <c r="T32">
        <v>111</v>
      </c>
      <c r="U32">
        <v>0</v>
      </c>
      <c r="V32">
        <v>0</v>
      </c>
      <c r="W32">
        <v>0</v>
      </c>
      <c r="X32">
        <v>111</v>
      </c>
      <c r="Y32">
        <v>133.19999999999999</v>
      </c>
      <c r="Z32">
        <v>0</v>
      </c>
      <c r="AA32">
        <v>0</v>
      </c>
      <c r="AB32">
        <v>0</v>
      </c>
      <c r="AC32">
        <v>133.19999999999999</v>
      </c>
      <c r="AD32" s="1">
        <v>45658</v>
      </c>
      <c r="AL32">
        <f t="shared" si="0"/>
        <v>1</v>
      </c>
      <c r="AM32">
        <f t="shared" si="3"/>
        <v>12</v>
      </c>
      <c r="AN32" s="2">
        <f t="shared" si="1"/>
        <v>111</v>
      </c>
      <c r="AO32" s="2">
        <f t="shared" si="2"/>
        <v>111</v>
      </c>
    </row>
    <row r="33" spans="1:41">
      <c r="A33" t="s">
        <v>112</v>
      </c>
      <c r="B33">
        <v>8450006550</v>
      </c>
      <c r="C33" s="15">
        <v>790504881</v>
      </c>
      <c r="D33" t="s">
        <v>167</v>
      </c>
      <c r="E33" t="s">
        <v>145</v>
      </c>
      <c r="F33" t="s">
        <v>146</v>
      </c>
      <c r="G33" t="s">
        <v>147</v>
      </c>
      <c r="I33">
        <v>76</v>
      </c>
      <c r="K33" s="9" t="s">
        <v>31</v>
      </c>
      <c r="L33" s="1">
        <v>45657</v>
      </c>
      <c r="M33" t="s">
        <v>32</v>
      </c>
      <c r="N33" t="s">
        <v>33</v>
      </c>
      <c r="O33" t="s">
        <v>168</v>
      </c>
      <c r="P33" t="s">
        <v>169</v>
      </c>
      <c r="Q33">
        <v>83711655</v>
      </c>
      <c r="R33" t="s">
        <v>36</v>
      </c>
      <c r="S33">
        <v>5</v>
      </c>
      <c r="T33">
        <v>1005.89</v>
      </c>
      <c r="U33">
        <v>0</v>
      </c>
      <c r="V33">
        <v>0</v>
      </c>
      <c r="W33">
        <v>0</v>
      </c>
      <c r="X33">
        <v>1005.89</v>
      </c>
      <c r="Y33">
        <v>1207.07</v>
      </c>
      <c r="Z33">
        <v>0</v>
      </c>
      <c r="AA33">
        <v>0</v>
      </c>
      <c r="AB33">
        <v>0</v>
      </c>
      <c r="AC33">
        <v>1207.07</v>
      </c>
      <c r="AD33" s="1">
        <v>45658</v>
      </c>
      <c r="AL33">
        <f t="shared" si="0"/>
        <v>1</v>
      </c>
      <c r="AM33">
        <f t="shared" si="3"/>
        <v>12</v>
      </c>
      <c r="AN33" s="2">
        <f t="shared" si="1"/>
        <v>1005.89</v>
      </c>
      <c r="AO33" s="2">
        <f t="shared" si="2"/>
        <v>1005.89</v>
      </c>
    </row>
    <row r="34" spans="1:41">
      <c r="A34" t="s">
        <v>112</v>
      </c>
      <c r="B34">
        <v>8450006550</v>
      </c>
      <c r="C34" s="15">
        <v>790504881</v>
      </c>
      <c r="D34" t="s">
        <v>170</v>
      </c>
      <c r="E34" t="s">
        <v>113</v>
      </c>
      <c r="F34" t="s">
        <v>114</v>
      </c>
      <c r="G34" t="s">
        <v>111</v>
      </c>
      <c r="I34">
        <v>1</v>
      </c>
      <c r="K34" s="9" t="s">
        <v>31</v>
      </c>
      <c r="L34" s="1">
        <v>45657</v>
      </c>
      <c r="M34" t="s">
        <v>32</v>
      </c>
      <c r="N34" t="s">
        <v>33</v>
      </c>
      <c r="O34" t="s">
        <v>171</v>
      </c>
      <c r="P34" t="s">
        <v>172</v>
      </c>
      <c r="Q34">
        <v>27661571</v>
      </c>
      <c r="R34" t="s">
        <v>36</v>
      </c>
      <c r="S34">
        <v>5</v>
      </c>
      <c r="T34">
        <v>1595.53</v>
      </c>
      <c r="U34">
        <v>0</v>
      </c>
      <c r="V34">
        <v>0</v>
      </c>
      <c r="W34">
        <v>0</v>
      </c>
      <c r="X34">
        <v>1595.53</v>
      </c>
      <c r="Y34">
        <v>1914.64</v>
      </c>
      <c r="Z34">
        <v>0</v>
      </c>
      <c r="AA34">
        <v>0</v>
      </c>
      <c r="AB34">
        <v>0</v>
      </c>
      <c r="AC34">
        <v>1914.64</v>
      </c>
      <c r="AD34" s="1">
        <v>45658</v>
      </c>
      <c r="AL34">
        <f t="shared" si="0"/>
        <v>1</v>
      </c>
      <c r="AM34">
        <f t="shared" si="3"/>
        <v>12</v>
      </c>
      <c r="AN34" s="2">
        <f t="shared" si="1"/>
        <v>1595.53</v>
      </c>
      <c r="AO34" s="2">
        <f t="shared" si="2"/>
        <v>1595.53</v>
      </c>
    </row>
    <row r="35" spans="1:41">
      <c r="A35" t="s">
        <v>112</v>
      </c>
      <c r="B35">
        <v>8450006550</v>
      </c>
      <c r="C35" s="15">
        <v>790504881</v>
      </c>
      <c r="D35" t="s">
        <v>173</v>
      </c>
      <c r="E35" t="s">
        <v>124</v>
      </c>
      <c r="F35" t="s">
        <v>125</v>
      </c>
      <c r="G35" t="s">
        <v>174</v>
      </c>
      <c r="I35" t="s">
        <v>175</v>
      </c>
      <c r="K35" s="9" t="s">
        <v>31</v>
      </c>
      <c r="L35" s="1">
        <v>45657</v>
      </c>
      <c r="M35" t="s">
        <v>32</v>
      </c>
      <c r="N35" t="s">
        <v>33</v>
      </c>
      <c r="O35" t="s">
        <v>176</v>
      </c>
      <c r="P35" t="s">
        <v>177</v>
      </c>
      <c r="Q35">
        <v>97172412</v>
      </c>
      <c r="R35" t="s">
        <v>36</v>
      </c>
      <c r="S35">
        <v>3</v>
      </c>
      <c r="T35">
        <v>245</v>
      </c>
      <c r="U35">
        <v>0</v>
      </c>
      <c r="V35">
        <v>0</v>
      </c>
      <c r="W35">
        <v>0</v>
      </c>
      <c r="X35">
        <v>245</v>
      </c>
      <c r="Y35">
        <v>294</v>
      </c>
      <c r="Z35">
        <v>0</v>
      </c>
      <c r="AA35">
        <v>0</v>
      </c>
      <c r="AB35">
        <v>0</v>
      </c>
      <c r="AC35">
        <v>294</v>
      </c>
      <c r="AD35" s="1">
        <v>45658</v>
      </c>
      <c r="AL35">
        <f t="shared" si="0"/>
        <v>1</v>
      </c>
      <c r="AM35">
        <f t="shared" si="3"/>
        <v>12</v>
      </c>
      <c r="AN35" s="2">
        <f t="shared" si="1"/>
        <v>245</v>
      </c>
      <c r="AO35" s="2">
        <f t="shared" si="2"/>
        <v>245</v>
      </c>
    </row>
    <row r="36" spans="1:41">
      <c r="A36" t="s">
        <v>112</v>
      </c>
      <c r="B36">
        <v>8450006550</v>
      </c>
      <c r="C36" s="15">
        <v>790504881</v>
      </c>
      <c r="D36" t="s">
        <v>178</v>
      </c>
      <c r="E36" t="s">
        <v>113</v>
      </c>
      <c r="F36" t="s">
        <v>114</v>
      </c>
      <c r="G36" t="s">
        <v>141</v>
      </c>
      <c r="I36">
        <v>1</v>
      </c>
      <c r="K36" s="9" t="s">
        <v>31</v>
      </c>
      <c r="L36" s="1">
        <v>45657</v>
      </c>
      <c r="M36" t="s">
        <v>32</v>
      </c>
      <c r="N36" t="s">
        <v>33</v>
      </c>
      <c r="O36" t="s">
        <v>179</v>
      </c>
      <c r="P36" t="s">
        <v>180</v>
      </c>
      <c r="Q36">
        <v>8452173</v>
      </c>
      <c r="R36" t="s">
        <v>36</v>
      </c>
      <c r="S36">
        <v>12</v>
      </c>
      <c r="T36">
        <v>1587.9</v>
      </c>
      <c r="U36">
        <v>0</v>
      </c>
      <c r="V36">
        <v>0</v>
      </c>
      <c r="W36">
        <v>0</v>
      </c>
      <c r="X36">
        <v>1587.9</v>
      </c>
      <c r="Y36">
        <v>1905.48</v>
      </c>
      <c r="Z36">
        <v>0</v>
      </c>
      <c r="AA36">
        <v>0</v>
      </c>
      <c r="AB36">
        <v>0</v>
      </c>
      <c r="AC36">
        <v>1905.48</v>
      </c>
      <c r="AD36" s="1">
        <v>45658</v>
      </c>
      <c r="AL36">
        <f t="shared" si="0"/>
        <v>1</v>
      </c>
      <c r="AM36">
        <f t="shared" si="3"/>
        <v>12</v>
      </c>
      <c r="AN36" s="2">
        <f t="shared" si="1"/>
        <v>1587.9</v>
      </c>
      <c r="AO36" s="2">
        <f t="shared" si="2"/>
        <v>1587.9</v>
      </c>
    </row>
    <row r="37" spans="1:41">
      <c r="A37" t="s">
        <v>112</v>
      </c>
      <c r="B37">
        <v>8450006550</v>
      </c>
      <c r="C37" s="15">
        <v>790504881</v>
      </c>
      <c r="D37" t="s">
        <v>181</v>
      </c>
      <c r="E37" t="s">
        <v>113</v>
      </c>
      <c r="F37" t="s">
        <v>114</v>
      </c>
      <c r="G37" t="s">
        <v>141</v>
      </c>
      <c r="K37" s="9" t="s">
        <v>31</v>
      </c>
      <c r="L37" s="1">
        <v>45657</v>
      </c>
      <c r="M37" t="s">
        <v>32</v>
      </c>
      <c r="N37" t="s">
        <v>33</v>
      </c>
      <c r="O37" t="s">
        <v>182</v>
      </c>
      <c r="P37" t="s">
        <v>183</v>
      </c>
      <c r="Q37">
        <v>24403077</v>
      </c>
      <c r="R37" t="s">
        <v>36</v>
      </c>
      <c r="S37">
        <v>5</v>
      </c>
      <c r="T37">
        <v>38.29</v>
      </c>
      <c r="U37">
        <v>0</v>
      </c>
      <c r="V37">
        <v>0</v>
      </c>
      <c r="W37">
        <v>0</v>
      </c>
      <c r="X37">
        <v>38.29</v>
      </c>
      <c r="Y37">
        <v>45.95</v>
      </c>
      <c r="Z37">
        <v>0</v>
      </c>
      <c r="AA37">
        <v>0</v>
      </c>
      <c r="AB37">
        <v>0</v>
      </c>
      <c r="AC37">
        <v>45.95</v>
      </c>
      <c r="AD37" s="1">
        <v>45658</v>
      </c>
      <c r="AL37">
        <f t="shared" si="0"/>
        <v>1</v>
      </c>
      <c r="AM37">
        <f t="shared" si="3"/>
        <v>12</v>
      </c>
      <c r="AN37" s="2">
        <f t="shared" si="1"/>
        <v>38.29</v>
      </c>
      <c r="AO37" s="2">
        <f t="shared" si="2"/>
        <v>38.29</v>
      </c>
    </row>
    <row r="38" spans="1:41">
      <c r="A38" t="s">
        <v>185</v>
      </c>
      <c r="B38">
        <v>8470002957</v>
      </c>
      <c r="C38" s="15">
        <v>790011227</v>
      </c>
      <c r="D38" t="s">
        <v>186</v>
      </c>
      <c r="E38" t="s">
        <v>130</v>
      </c>
      <c r="F38" t="s">
        <v>131</v>
      </c>
      <c r="G38" t="s">
        <v>184</v>
      </c>
      <c r="I38">
        <v>13</v>
      </c>
      <c r="K38" s="9" t="s">
        <v>31</v>
      </c>
      <c r="L38" s="1">
        <v>45657</v>
      </c>
      <c r="M38" t="s">
        <v>32</v>
      </c>
      <c r="N38" t="s">
        <v>33</v>
      </c>
      <c r="O38" t="s">
        <v>187</v>
      </c>
      <c r="P38" t="s">
        <v>188</v>
      </c>
      <c r="Q38">
        <v>30322185</v>
      </c>
      <c r="R38" t="s">
        <v>36</v>
      </c>
      <c r="S38">
        <v>16</v>
      </c>
      <c r="T38">
        <v>61383.4</v>
      </c>
      <c r="U38">
        <v>0</v>
      </c>
      <c r="V38">
        <v>0</v>
      </c>
      <c r="W38">
        <v>0</v>
      </c>
      <c r="X38">
        <v>61383.4</v>
      </c>
      <c r="Y38">
        <v>73660.08</v>
      </c>
      <c r="Z38">
        <v>0</v>
      </c>
      <c r="AA38">
        <v>0</v>
      </c>
      <c r="AB38">
        <v>0</v>
      </c>
      <c r="AC38">
        <v>73660.08</v>
      </c>
      <c r="AD38" s="1">
        <v>45658</v>
      </c>
      <c r="AL38">
        <f t="shared" si="0"/>
        <v>1</v>
      </c>
      <c r="AM38">
        <f t="shared" si="3"/>
        <v>12</v>
      </c>
      <c r="AN38" s="2">
        <f t="shared" si="1"/>
        <v>61383.4</v>
      </c>
      <c r="AO38" s="2">
        <f t="shared" si="2"/>
        <v>61383.4</v>
      </c>
    </row>
    <row r="39" spans="1:41">
      <c r="A39" t="s">
        <v>185</v>
      </c>
      <c r="B39">
        <v>8470002957</v>
      </c>
      <c r="C39" s="15">
        <v>790011227</v>
      </c>
      <c r="D39" t="s">
        <v>189</v>
      </c>
      <c r="E39" t="s">
        <v>130</v>
      </c>
      <c r="F39" t="s">
        <v>131</v>
      </c>
      <c r="G39" t="s">
        <v>184</v>
      </c>
      <c r="I39">
        <v>23</v>
      </c>
      <c r="K39" s="9" t="s">
        <v>31</v>
      </c>
      <c r="L39" s="1">
        <v>45657</v>
      </c>
      <c r="M39" t="s">
        <v>32</v>
      </c>
      <c r="N39" t="s">
        <v>33</v>
      </c>
      <c r="O39" t="s">
        <v>190</v>
      </c>
      <c r="P39" t="s">
        <v>191</v>
      </c>
      <c r="Q39">
        <v>56249422</v>
      </c>
      <c r="R39" t="s">
        <v>192</v>
      </c>
      <c r="S39">
        <v>10</v>
      </c>
      <c r="T39">
        <v>1610</v>
      </c>
      <c r="U39">
        <v>3518</v>
      </c>
      <c r="V39">
        <v>0</v>
      </c>
      <c r="W39">
        <v>0</v>
      </c>
      <c r="X39">
        <v>5128</v>
      </c>
      <c r="Y39">
        <v>1932</v>
      </c>
      <c r="Z39">
        <v>4221.6000000000004</v>
      </c>
      <c r="AA39">
        <v>0</v>
      </c>
      <c r="AB39">
        <v>0</v>
      </c>
      <c r="AC39">
        <v>6153.6</v>
      </c>
      <c r="AD39" s="1">
        <v>45658</v>
      </c>
      <c r="AL39">
        <f t="shared" si="0"/>
        <v>1</v>
      </c>
      <c r="AM39">
        <f t="shared" si="3"/>
        <v>12</v>
      </c>
      <c r="AN39" s="2">
        <f t="shared" si="1"/>
        <v>5128</v>
      </c>
      <c r="AO39" s="2">
        <f t="shared" si="2"/>
        <v>5128</v>
      </c>
    </row>
    <row r="40" spans="1:41">
      <c r="A40" t="s">
        <v>185</v>
      </c>
      <c r="B40">
        <v>8470002957</v>
      </c>
      <c r="C40" s="15">
        <v>790011227</v>
      </c>
      <c r="D40" t="s">
        <v>193</v>
      </c>
      <c r="E40" t="s">
        <v>194</v>
      </c>
      <c r="F40" t="s">
        <v>195</v>
      </c>
      <c r="G40" t="s">
        <v>196</v>
      </c>
      <c r="I40">
        <v>61</v>
      </c>
      <c r="K40" s="9" t="s">
        <v>31</v>
      </c>
      <c r="L40" s="1">
        <v>45657</v>
      </c>
      <c r="M40" t="s">
        <v>32</v>
      </c>
      <c r="N40" t="s">
        <v>33</v>
      </c>
      <c r="O40" t="s">
        <v>197</v>
      </c>
      <c r="P40" t="s">
        <v>198</v>
      </c>
      <c r="Q40">
        <v>56204502</v>
      </c>
      <c r="R40" t="s">
        <v>36</v>
      </c>
      <c r="S40">
        <v>16</v>
      </c>
      <c r="T40">
        <v>921</v>
      </c>
      <c r="U40">
        <v>0</v>
      </c>
      <c r="V40">
        <v>0</v>
      </c>
      <c r="W40">
        <v>0</v>
      </c>
      <c r="X40">
        <v>921</v>
      </c>
      <c r="Y40">
        <v>1105.2</v>
      </c>
      <c r="Z40">
        <v>0</v>
      </c>
      <c r="AA40">
        <v>0</v>
      </c>
      <c r="AB40">
        <v>0</v>
      </c>
      <c r="AC40">
        <v>1105.2</v>
      </c>
      <c r="AD40" s="1">
        <v>45658</v>
      </c>
      <c r="AL40">
        <f t="shared" si="0"/>
        <v>1</v>
      </c>
      <c r="AM40">
        <f t="shared" si="3"/>
        <v>12</v>
      </c>
      <c r="AN40" s="2">
        <f t="shared" si="1"/>
        <v>921</v>
      </c>
      <c r="AO40" s="2">
        <f t="shared" si="2"/>
        <v>921</v>
      </c>
    </row>
    <row r="41" spans="1:41">
      <c r="A41" t="s">
        <v>199</v>
      </c>
      <c r="B41">
        <v>5420303336</v>
      </c>
      <c r="C41" s="20" t="s">
        <v>7667</v>
      </c>
      <c r="D41" t="s">
        <v>202</v>
      </c>
      <c r="E41" t="s">
        <v>203</v>
      </c>
      <c r="F41" t="s">
        <v>204</v>
      </c>
      <c r="G41" t="s">
        <v>205</v>
      </c>
      <c r="K41" s="9" t="s">
        <v>31</v>
      </c>
      <c r="L41" s="1">
        <v>45657</v>
      </c>
      <c r="M41" t="s">
        <v>32</v>
      </c>
      <c r="N41" t="s">
        <v>206</v>
      </c>
      <c r="O41" t="s">
        <v>207</v>
      </c>
      <c r="P41" t="s">
        <v>208</v>
      </c>
      <c r="Q41">
        <v>56301738</v>
      </c>
      <c r="R41" t="s">
        <v>36</v>
      </c>
      <c r="S41">
        <v>40</v>
      </c>
      <c r="T41">
        <v>17500</v>
      </c>
      <c r="U41">
        <v>0</v>
      </c>
      <c r="V41">
        <v>0</v>
      </c>
      <c r="W41">
        <v>0</v>
      </c>
      <c r="X41">
        <v>17500</v>
      </c>
      <c r="Y41">
        <v>21000</v>
      </c>
      <c r="Z41">
        <v>0</v>
      </c>
      <c r="AA41">
        <v>0</v>
      </c>
      <c r="AB41">
        <v>0</v>
      </c>
      <c r="AC41">
        <v>21000</v>
      </c>
      <c r="AD41" s="1">
        <v>45658</v>
      </c>
      <c r="AL41">
        <f t="shared" si="0"/>
        <v>1</v>
      </c>
      <c r="AM41">
        <f t="shared" si="3"/>
        <v>12</v>
      </c>
      <c r="AN41" s="2">
        <f t="shared" si="1"/>
        <v>17500</v>
      </c>
      <c r="AO41" s="2">
        <f t="shared" si="2"/>
        <v>17500</v>
      </c>
    </row>
    <row r="42" spans="1:41">
      <c r="A42" t="s">
        <v>199</v>
      </c>
      <c r="B42">
        <v>5420303336</v>
      </c>
      <c r="C42" s="20" t="s">
        <v>7667</v>
      </c>
      <c r="D42" t="s">
        <v>209</v>
      </c>
      <c r="E42" t="s">
        <v>203</v>
      </c>
      <c r="F42" t="s">
        <v>204</v>
      </c>
      <c r="G42" t="s">
        <v>210</v>
      </c>
      <c r="K42" s="9" t="s">
        <v>31</v>
      </c>
      <c r="L42" s="1">
        <v>45657</v>
      </c>
      <c r="M42" t="s">
        <v>32</v>
      </c>
      <c r="N42" t="s">
        <v>206</v>
      </c>
      <c r="O42" t="s">
        <v>211</v>
      </c>
      <c r="P42" t="s">
        <v>212</v>
      </c>
      <c r="Q42">
        <v>30034213</v>
      </c>
      <c r="R42" t="s">
        <v>36</v>
      </c>
      <c r="S42">
        <v>5</v>
      </c>
      <c r="T42">
        <v>600</v>
      </c>
      <c r="U42">
        <v>0</v>
      </c>
      <c r="V42">
        <v>0</v>
      </c>
      <c r="W42">
        <v>0</v>
      </c>
      <c r="X42">
        <v>600</v>
      </c>
      <c r="Y42">
        <v>720</v>
      </c>
      <c r="Z42">
        <v>0</v>
      </c>
      <c r="AA42">
        <v>0</v>
      </c>
      <c r="AB42">
        <v>0</v>
      </c>
      <c r="AC42">
        <v>720</v>
      </c>
      <c r="AD42" s="1">
        <v>45658</v>
      </c>
      <c r="AL42">
        <f t="shared" si="0"/>
        <v>1</v>
      </c>
      <c r="AM42">
        <f t="shared" si="3"/>
        <v>12</v>
      </c>
      <c r="AN42" s="2">
        <f t="shared" si="1"/>
        <v>600</v>
      </c>
      <c r="AO42" s="2">
        <f t="shared" si="2"/>
        <v>600</v>
      </c>
    </row>
    <row r="43" spans="1:41">
      <c r="A43" t="s">
        <v>199</v>
      </c>
      <c r="B43">
        <v>5420303336</v>
      </c>
      <c r="C43" s="20" t="s">
        <v>7667</v>
      </c>
      <c r="D43" t="s">
        <v>209</v>
      </c>
      <c r="E43" t="s">
        <v>213</v>
      </c>
      <c r="F43" t="s">
        <v>214</v>
      </c>
      <c r="G43" t="s">
        <v>215</v>
      </c>
      <c r="K43" s="9" t="s">
        <v>31</v>
      </c>
      <c r="L43" s="1">
        <v>45657</v>
      </c>
      <c r="M43" t="s">
        <v>32</v>
      </c>
      <c r="N43" t="s">
        <v>206</v>
      </c>
      <c r="O43" t="s">
        <v>216</v>
      </c>
      <c r="P43" t="s">
        <v>217</v>
      </c>
      <c r="Q43">
        <v>24983024</v>
      </c>
      <c r="R43" t="s">
        <v>36</v>
      </c>
      <c r="S43">
        <v>4</v>
      </c>
      <c r="T43">
        <v>550</v>
      </c>
      <c r="U43">
        <v>0</v>
      </c>
      <c r="V43">
        <v>0</v>
      </c>
      <c r="W43">
        <v>0</v>
      </c>
      <c r="X43">
        <v>550</v>
      </c>
      <c r="Y43">
        <v>660</v>
      </c>
      <c r="Z43">
        <v>0</v>
      </c>
      <c r="AA43">
        <v>0</v>
      </c>
      <c r="AB43">
        <v>0</v>
      </c>
      <c r="AC43">
        <v>660</v>
      </c>
      <c r="AD43" s="1">
        <v>45658</v>
      </c>
      <c r="AL43">
        <f t="shared" si="0"/>
        <v>1</v>
      </c>
      <c r="AM43">
        <f t="shared" si="3"/>
        <v>12</v>
      </c>
      <c r="AN43" s="2">
        <f t="shared" si="1"/>
        <v>550</v>
      </c>
      <c r="AO43" s="2">
        <f t="shared" si="2"/>
        <v>550</v>
      </c>
    </row>
    <row r="44" spans="1:41">
      <c r="A44" t="s">
        <v>199</v>
      </c>
      <c r="B44">
        <v>5420303336</v>
      </c>
      <c r="C44" s="20" t="s">
        <v>7667</v>
      </c>
      <c r="D44" t="s">
        <v>218</v>
      </c>
      <c r="E44" t="s">
        <v>200</v>
      </c>
      <c r="F44" t="s">
        <v>201</v>
      </c>
      <c r="G44" t="s">
        <v>201</v>
      </c>
      <c r="H44" t="s">
        <v>219</v>
      </c>
      <c r="I44">
        <v>75</v>
      </c>
      <c r="K44" s="9" t="s">
        <v>31</v>
      </c>
      <c r="L44" s="1">
        <v>45657</v>
      </c>
      <c r="M44" t="s">
        <v>32</v>
      </c>
      <c r="N44" t="s">
        <v>206</v>
      </c>
      <c r="O44" t="s">
        <v>220</v>
      </c>
      <c r="P44" t="s">
        <v>221</v>
      </c>
      <c r="Q44">
        <v>56775674</v>
      </c>
      <c r="R44" t="s">
        <v>36</v>
      </c>
      <c r="S44">
        <v>40</v>
      </c>
      <c r="T44">
        <v>29000</v>
      </c>
      <c r="U44">
        <v>0</v>
      </c>
      <c r="V44">
        <v>0</v>
      </c>
      <c r="W44">
        <v>0</v>
      </c>
      <c r="X44">
        <v>29000</v>
      </c>
      <c r="Y44">
        <v>34800</v>
      </c>
      <c r="Z44">
        <v>0</v>
      </c>
      <c r="AA44">
        <v>0</v>
      </c>
      <c r="AB44">
        <v>0</v>
      </c>
      <c r="AC44">
        <v>34800</v>
      </c>
      <c r="AD44" s="1">
        <v>45658</v>
      </c>
      <c r="AL44">
        <f t="shared" si="0"/>
        <v>1</v>
      </c>
      <c r="AM44">
        <f t="shared" si="3"/>
        <v>12</v>
      </c>
      <c r="AN44" s="2">
        <f t="shared" si="1"/>
        <v>29000</v>
      </c>
      <c r="AO44" s="2">
        <f t="shared" si="2"/>
        <v>29000</v>
      </c>
    </row>
    <row r="45" spans="1:41">
      <c r="A45" t="s">
        <v>223</v>
      </c>
      <c r="B45">
        <v>8490004505</v>
      </c>
      <c r="C45" s="15">
        <v>790011300</v>
      </c>
      <c r="D45" t="s">
        <v>227</v>
      </c>
      <c r="E45" t="s">
        <v>224</v>
      </c>
      <c r="F45" t="s">
        <v>225</v>
      </c>
      <c r="G45" t="s">
        <v>222</v>
      </c>
      <c r="H45" t="s">
        <v>226</v>
      </c>
      <c r="I45">
        <v>22</v>
      </c>
      <c r="K45" s="9" t="s">
        <v>523</v>
      </c>
      <c r="L45" s="1">
        <v>45657</v>
      </c>
      <c r="M45" t="s">
        <v>32</v>
      </c>
      <c r="N45" t="s">
        <v>206</v>
      </c>
      <c r="O45" t="s">
        <v>228</v>
      </c>
      <c r="P45" t="s">
        <v>229</v>
      </c>
      <c r="Q45">
        <v>50071147</v>
      </c>
      <c r="R45" t="s">
        <v>104</v>
      </c>
      <c r="S45">
        <v>50</v>
      </c>
      <c r="T45">
        <v>64142</v>
      </c>
      <c r="U45">
        <v>0</v>
      </c>
      <c r="V45">
        <v>0</v>
      </c>
      <c r="W45">
        <v>0</v>
      </c>
      <c r="X45">
        <v>64142</v>
      </c>
      <c r="Y45">
        <v>76970.399999999994</v>
      </c>
      <c r="Z45">
        <v>0</v>
      </c>
      <c r="AA45">
        <v>0</v>
      </c>
      <c r="AB45">
        <v>0</v>
      </c>
      <c r="AC45">
        <v>76970.399999999994</v>
      </c>
      <c r="AD45" s="1">
        <v>45658</v>
      </c>
      <c r="AE45" t="s">
        <v>230</v>
      </c>
      <c r="AG45" s="10">
        <v>43145</v>
      </c>
      <c r="AH45">
        <v>8.1</v>
      </c>
      <c r="AI45">
        <v>5905.0199999999995</v>
      </c>
      <c r="AJ45">
        <v>7500</v>
      </c>
      <c r="AL45">
        <f t="shared" si="0"/>
        <v>1</v>
      </c>
      <c r="AM45">
        <f t="shared" si="3"/>
        <v>12</v>
      </c>
      <c r="AN45" s="2">
        <f t="shared" si="1"/>
        <v>64142</v>
      </c>
      <c r="AO45" s="2">
        <f t="shared" si="2"/>
        <v>64142</v>
      </c>
    </row>
    <row r="46" spans="1:41">
      <c r="A46" t="s">
        <v>223</v>
      </c>
      <c r="B46">
        <v>8490004505</v>
      </c>
      <c r="C46" s="15">
        <v>790011300</v>
      </c>
      <c r="D46" t="s">
        <v>231</v>
      </c>
      <c r="E46" t="s">
        <v>224</v>
      </c>
      <c r="F46" t="s">
        <v>225</v>
      </c>
      <c r="G46" t="s">
        <v>222</v>
      </c>
      <c r="H46" t="s">
        <v>226</v>
      </c>
      <c r="K46" s="9" t="s">
        <v>31</v>
      </c>
      <c r="L46" s="1">
        <v>45657</v>
      </c>
      <c r="M46" t="s">
        <v>32</v>
      </c>
      <c r="N46" t="s">
        <v>206</v>
      </c>
      <c r="O46" t="s">
        <v>232</v>
      </c>
      <c r="P46" t="s">
        <v>233</v>
      </c>
      <c r="Q46">
        <v>27588430</v>
      </c>
      <c r="R46" t="s">
        <v>36</v>
      </c>
      <c r="S46">
        <v>2</v>
      </c>
      <c r="T46">
        <v>473</v>
      </c>
      <c r="U46">
        <v>0</v>
      </c>
      <c r="V46">
        <v>0</v>
      </c>
      <c r="W46">
        <v>0</v>
      </c>
      <c r="X46">
        <v>473</v>
      </c>
      <c r="Y46">
        <v>567.6</v>
      </c>
      <c r="Z46">
        <v>0</v>
      </c>
      <c r="AA46">
        <v>0</v>
      </c>
      <c r="AB46">
        <v>0</v>
      </c>
      <c r="AC46">
        <v>567.6</v>
      </c>
      <c r="AD46" s="1">
        <v>45658</v>
      </c>
      <c r="AL46">
        <f t="shared" si="0"/>
        <v>1</v>
      </c>
      <c r="AM46">
        <f t="shared" si="3"/>
        <v>12</v>
      </c>
      <c r="AN46" s="2">
        <f t="shared" si="1"/>
        <v>473</v>
      </c>
      <c r="AO46" s="2">
        <f t="shared" si="2"/>
        <v>473</v>
      </c>
    </row>
    <row r="47" spans="1:41">
      <c r="A47" t="s">
        <v>223</v>
      </c>
      <c r="B47">
        <v>8490004505</v>
      </c>
      <c r="C47" s="15">
        <v>790011300</v>
      </c>
      <c r="D47" t="s">
        <v>234</v>
      </c>
      <c r="E47" t="s">
        <v>235</v>
      </c>
      <c r="F47" t="s">
        <v>236</v>
      </c>
      <c r="G47" t="s">
        <v>237</v>
      </c>
      <c r="I47">
        <v>1</v>
      </c>
      <c r="K47" s="9" t="s">
        <v>31</v>
      </c>
      <c r="L47" s="1">
        <v>45657</v>
      </c>
      <c r="M47" t="s">
        <v>32</v>
      </c>
      <c r="N47" t="s">
        <v>206</v>
      </c>
      <c r="O47" t="s">
        <v>238</v>
      </c>
      <c r="P47" t="s">
        <v>239</v>
      </c>
      <c r="Q47">
        <v>30029206</v>
      </c>
      <c r="R47" t="s">
        <v>36</v>
      </c>
      <c r="S47">
        <v>2</v>
      </c>
      <c r="T47">
        <v>312.87</v>
      </c>
      <c r="U47">
        <v>0</v>
      </c>
      <c r="V47">
        <v>0</v>
      </c>
      <c r="W47">
        <v>0</v>
      </c>
      <c r="X47">
        <v>312.87</v>
      </c>
      <c r="Y47">
        <v>375.44</v>
      </c>
      <c r="Z47">
        <v>0</v>
      </c>
      <c r="AA47">
        <v>0</v>
      </c>
      <c r="AB47">
        <v>0</v>
      </c>
      <c r="AC47">
        <v>375.44</v>
      </c>
      <c r="AD47" s="1">
        <v>45658</v>
      </c>
      <c r="AL47">
        <f t="shared" si="0"/>
        <v>1</v>
      </c>
      <c r="AM47">
        <f t="shared" si="3"/>
        <v>12</v>
      </c>
      <c r="AN47" s="2">
        <f t="shared" si="1"/>
        <v>312.87</v>
      </c>
      <c r="AO47" s="2">
        <f t="shared" si="2"/>
        <v>312.87</v>
      </c>
    </row>
    <row r="48" spans="1:41">
      <c r="A48" t="s">
        <v>223</v>
      </c>
      <c r="B48">
        <v>8490004505</v>
      </c>
      <c r="C48" s="15">
        <v>790011300</v>
      </c>
      <c r="D48" t="s">
        <v>240</v>
      </c>
      <c r="E48" t="s">
        <v>241</v>
      </c>
      <c r="F48" t="s">
        <v>242</v>
      </c>
      <c r="G48" t="s">
        <v>243</v>
      </c>
      <c r="K48" s="9" t="s">
        <v>31</v>
      </c>
      <c r="L48" s="1">
        <v>45657</v>
      </c>
      <c r="M48" t="s">
        <v>32</v>
      </c>
      <c r="N48" t="s">
        <v>206</v>
      </c>
      <c r="O48" t="s">
        <v>244</v>
      </c>
      <c r="P48" t="s">
        <v>245</v>
      </c>
      <c r="Q48">
        <v>30322123</v>
      </c>
      <c r="R48" t="s">
        <v>36</v>
      </c>
      <c r="S48">
        <v>15</v>
      </c>
      <c r="T48">
        <v>4253</v>
      </c>
      <c r="U48">
        <v>0</v>
      </c>
      <c r="V48">
        <v>0</v>
      </c>
      <c r="W48">
        <v>0</v>
      </c>
      <c r="X48">
        <v>4253</v>
      </c>
      <c r="Y48">
        <v>5103.6000000000004</v>
      </c>
      <c r="Z48">
        <v>0</v>
      </c>
      <c r="AA48">
        <v>0</v>
      </c>
      <c r="AB48">
        <v>0</v>
      </c>
      <c r="AC48">
        <v>5103.6000000000004</v>
      </c>
      <c r="AD48" s="1">
        <v>45658</v>
      </c>
      <c r="AL48">
        <f t="shared" si="0"/>
        <v>1</v>
      </c>
      <c r="AM48">
        <f t="shared" si="3"/>
        <v>12</v>
      </c>
      <c r="AN48" s="2">
        <f t="shared" si="1"/>
        <v>4253</v>
      </c>
      <c r="AO48" s="2">
        <f t="shared" si="2"/>
        <v>4253</v>
      </c>
    </row>
    <row r="49" spans="1:41">
      <c r="A49" t="s">
        <v>223</v>
      </c>
      <c r="B49">
        <v>8490004505</v>
      </c>
      <c r="C49" s="15">
        <v>790011300</v>
      </c>
      <c r="D49" t="s">
        <v>246</v>
      </c>
      <c r="E49" t="s">
        <v>224</v>
      </c>
      <c r="F49" t="s">
        <v>225</v>
      </c>
      <c r="G49" t="s">
        <v>247</v>
      </c>
      <c r="I49" t="s">
        <v>248</v>
      </c>
      <c r="K49" s="9" t="s">
        <v>31</v>
      </c>
      <c r="L49" s="1">
        <v>45657</v>
      </c>
      <c r="M49" t="s">
        <v>32</v>
      </c>
      <c r="N49" t="s">
        <v>206</v>
      </c>
      <c r="O49" t="s">
        <v>249</v>
      </c>
      <c r="P49" t="s">
        <v>250</v>
      </c>
      <c r="Q49">
        <v>56301553</v>
      </c>
      <c r="R49" t="s">
        <v>36</v>
      </c>
      <c r="S49">
        <v>20</v>
      </c>
      <c r="T49">
        <v>2949.6</v>
      </c>
      <c r="U49">
        <v>0</v>
      </c>
      <c r="V49">
        <v>0</v>
      </c>
      <c r="W49">
        <v>0</v>
      </c>
      <c r="X49">
        <v>2949.6</v>
      </c>
      <c r="Y49">
        <v>3539.52</v>
      </c>
      <c r="Z49">
        <v>0</v>
      </c>
      <c r="AA49">
        <v>0</v>
      </c>
      <c r="AB49">
        <v>0</v>
      </c>
      <c r="AC49">
        <v>3539.52</v>
      </c>
      <c r="AD49" s="1">
        <v>45658</v>
      </c>
      <c r="AL49">
        <f t="shared" si="0"/>
        <v>1</v>
      </c>
      <c r="AM49">
        <f t="shared" si="3"/>
        <v>12</v>
      </c>
      <c r="AN49" s="2">
        <f t="shared" si="1"/>
        <v>2949.6</v>
      </c>
      <c r="AO49" s="2">
        <f t="shared" si="2"/>
        <v>2949.6</v>
      </c>
    </row>
    <row r="50" spans="1:41">
      <c r="A50" t="s">
        <v>223</v>
      </c>
      <c r="B50">
        <v>8490004505</v>
      </c>
      <c r="C50" s="15">
        <v>790011300</v>
      </c>
      <c r="D50" t="s">
        <v>251</v>
      </c>
      <c r="E50" t="s">
        <v>224</v>
      </c>
      <c r="F50" t="s">
        <v>225</v>
      </c>
      <c r="G50" t="s">
        <v>222</v>
      </c>
      <c r="H50" t="s">
        <v>226</v>
      </c>
      <c r="I50">
        <v>22</v>
      </c>
      <c r="K50" s="9" t="s">
        <v>31</v>
      </c>
      <c r="L50" s="1">
        <v>45657</v>
      </c>
      <c r="M50" t="s">
        <v>32</v>
      </c>
      <c r="N50" t="s">
        <v>206</v>
      </c>
      <c r="O50" t="s">
        <v>252</v>
      </c>
      <c r="P50" t="s">
        <v>253</v>
      </c>
      <c r="Q50">
        <v>56144740</v>
      </c>
      <c r="R50" t="s">
        <v>36</v>
      </c>
      <c r="S50">
        <v>40</v>
      </c>
      <c r="T50">
        <v>35567.74</v>
      </c>
      <c r="U50">
        <v>0</v>
      </c>
      <c r="V50">
        <v>0</v>
      </c>
      <c r="W50">
        <v>0</v>
      </c>
      <c r="X50">
        <v>35567.74</v>
      </c>
      <c r="Y50">
        <v>42681.29</v>
      </c>
      <c r="Z50">
        <v>0</v>
      </c>
      <c r="AA50">
        <v>0</v>
      </c>
      <c r="AB50">
        <v>0</v>
      </c>
      <c r="AC50">
        <v>42681.29</v>
      </c>
      <c r="AD50" s="1">
        <v>45658</v>
      </c>
      <c r="AL50">
        <f t="shared" si="0"/>
        <v>1</v>
      </c>
      <c r="AM50">
        <f t="shared" si="3"/>
        <v>12</v>
      </c>
      <c r="AN50" s="2">
        <f t="shared" si="1"/>
        <v>35567.74</v>
      </c>
      <c r="AO50" s="2">
        <f t="shared" si="2"/>
        <v>35567.74</v>
      </c>
    </row>
    <row r="51" spans="1:41">
      <c r="A51" t="s">
        <v>255</v>
      </c>
      <c r="B51">
        <v>8480005101</v>
      </c>
      <c r="C51" s="15">
        <v>790011233</v>
      </c>
      <c r="D51" t="s">
        <v>258</v>
      </c>
      <c r="E51" t="s">
        <v>259</v>
      </c>
      <c r="F51" t="s">
        <v>260</v>
      </c>
      <c r="G51" t="s">
        <v>261</v>
      </c>
      <c r="H51" t="s">
        <v>261</v>
      </c>
      <c r="I51">
        <v>13</v>
      </c>
      <c r="K51" s="9" t="s">
        <v>31</v>
      </c>
      <c r="L51" s="1">
        <v>45657</v>
      </c>
      <c r="M51" t="s">
        <v>32</v>
      </c>
      <c r="N51" t="s">
        <v>206</v>
      </c>
      <c r="O51" t="s">
        <v>262</v>
      </c>
      <c r="P51" t="s">
        <v>263</v>
      </c>
      <c r="Q51">
        <v>22949611</v>
      </c>
      <c r="R51" t="s">
        <v>36</v>
      </c>
      <c r="S51">
        <v>3</v>
      </c>
      <c r="T51">
        <v>154</v>
      </c>
      <c r="U51">
        <v>0</v>
      </c>
      <c r="V51">
        <v>0</v>
      </c>
      <c r="W51">
        <v>0</v>
      </c>
      <c r="X51">
        <v>154</v>
      </c>
      <c r="Y51">
        <v>184.8</v>
      </c>
      <c r="Z51">
        <v>0</v>
      </c>
      <c r="AA51">
        <v>0</v>
      </c>
      <c r="AB51">
        <v>0</v>
      </c>
      <c r="AC51">
        <v>184.8</v>
      </c>
      <c r="AD51" s="1">
        <v>45658</v>
      </c>
      <c r="AL51">
        <f t="shared" si="0"/>
        <v>1</v>
      </c>
      <c r="AM51">
        <f t="shared" si="3"/>
        <v>12</v>
      </c>
      <c r="AN51" s="2">
        <f t="shared" si="1"/>
        <v>154</v>
      </c>
      <c r="AO51" s="2">
        <f t="shared" si="2"/>
        <v>154</v>
      </c>
    </row>
    <row r="52" spans="1:41">
      <c r="A52" t="s">
        <v>255</v>
      </c>
      <c r="B52">
        <v>8480005101</v>
      </c>
      <c r="C52" s="15">
        <v>790011233</v>
      </c>
      <c r="D52" t="s">
        <v>264</v>
      </c>
      <c r="E52" t="s">
        <v>256</v>
      </c>
      <c r="F52" t="s">
        <v>254</v>
      </c>
      <c r="G52" t="s">
        <v>257</v>
      </c>
      <c r="H52" t="s">
        <v>257</v>
      </c>
      <c r="K52" s="9" t="s">
        <v>31</v>
      </c>
      <c r="L52" s="1">
        <v>45657</v>
      </c>
      <c r="M52" t="s">
        <v>32</v>
      </c>
      <c r="N52" t="s">
        <v>206</v>
      </c>
      <c r="O52" t="s">
        <v>265</v>
      </c>
      <c r="P52" t="s">
        <v>266</v>
      </c>
      <c r="Q52">
        <v>56622640</v>
      </c>
      <c r="R52" t="s">
        <v>36</v>
      </c>
      <c r="S52">
        <v>55</v>
      </c>
      <c r="T52">
        <v>3377.53</v>
      </c>
      <c r="U52">
        <v>0</v>
      </c>
      <c r="V52">
        <v>0</v>
      </c>
      <c r="W52">
        <v>0</v>
      </c>
      <c r="X52">
        <v>3377.53</v>
      </c>
      <c r="Y52">
        <v>4053.04</v>
      </c>
      <c r="Z52">
        <v>0</v>
      </c>
      <c r="AA52">
        <v>0</v>
      </c>
      <c r="AB52">
        <v>0</v>
      </c>
      <c r="AC52">
        <v>4053.04</v>
      </c>
      <c r="AD52" s="1">
        <v>45658</v>
      </c>
      <c r="AL52">
        <f t="shared" si="0"/>
        <v>1</v>
      </c>
      <c r="AM52">
        <f t="shared" si="3"/>
        <v>12</v>
      </c>
      <c r="AN52" s="2">
        <f t="shared" si="1"/>
        <v>3377.53</v>
      </c>
      <c r="AO52" s="2">
        <f t="shared" si="2"/>
        <v>3377.53</v>
      </c>
    </row>
    <row r="53" spans="1:41">
      <c r="A53" t="s">
        <v>255</v>
      </c>
      <c r="B53">
        <v>8480005101</v>
      </c>
      <c r="C53" s="15">
        <v>790011233</v>
      </c>
      <c r="D53" t="s">
        <v>267</v>
      </c>
      <c r="E53" t="s">
        <v>268</v>
      </c>
      <c r="F53" t="s">
        <v>254</v>
      </c>
      <c r="G53" t="s">
        <v>269</v>
      </c>
      <c r="H53" t="s">
        <v>269</v>
      </c>
      <c r="I53" t="s">
        <v>270</v>
      </c>
      <c r="K53" s="9" t="s">
        <v>31</v>
      </c>
      <c r="L53" s="1">
        <v>45657</v>
      </c>
      <c r="M53" t="s">
        <v>32</v>
      </c>
      <c r="N53" t="s">
        <v>206</v>
      </c>
      <c r="O53" t="s">
        <v>271</v>
      </c>
      <c r="P53" t="s">
        <v>272</v>
      </c>
      <c r="Q53">
        <v>30014663</v>
      </c>
      <c r="R53" t="s">
        <v>36</v>
      </c>
      <c r="S53">
        <v>5</v>
      </c>
      <c r="T53">
        <v>6375.64</v>
      </c>
      <c r="U53">
        <v>0</v>
      </c>
      <c r="V53">
        <v>0</v>
      </c>
      <c r="W53">
        <v>0</v>
      </c>
      <c r="X53">
        <v>6375.64</v>
      </c>
      <c r="Y53">
        <v>7650.77</v>
      </c>
      <c r="Z53">
        <v>0</v>
      </c>
      <c r="AA53">
        <v>0</v>
      </c>
      <c r="AB53">
        <v>0</v>
      </c>
      <c r="AC53">
        <v>7650.77</v>
      </c>
      <c r="AD53" s="1">
        <v>45658</v>
      </c>
      <c r="AL53">
        <f t="shared" si="0"/>
        <v>1</v>
      </c>
      <c r="AM53">
        <f t="shared" si="3"/>
        <v>12</v>
      </c>
      <c r="AN53" s="2">
        <f t="shared" si="1"/>
        <v>6375.64</v>
      </c>
      <c r="AO53" s="2">
        <f t="shared" si="2"/>
        <v>6375.64</v>
      </c>
    </row>
    <row r="54" spans="1:41">
      <c r="A54" t="s">
        <v>255</v>
      </c>
      <c r="B54">
        <v>8480005101</v>
      </c>
      <c r="C54" s="15">
        <v>790011233</v>
      </c>
      <c r="D54" t="s">
        <v>273</v>
      </c>
      <c r="E54" t="s">
        <v>256</v>
      </c>
      <c r="F54" t="s">
        <v>254</v>
      </c>
      <c r="G54" t="s">
        <v>257</v>
      </c>
      <c r="H54" t="s">
        <v>257</v>
      </c>
      <c r="I54">
        <v>21</v>
      </c>
      <c r="K54" s="9" t="s">
        <v>31</v>
      </c>
      <c r="L54" s="1">
        <v>45657</v>
      </c>
      <c r="M54" t="s">
        <v>32</v>
      </c>
      <c r="N54" t="s">
        <v>206</v>
      </c>
      <c r="O54" t="s">
        <v>274</v>
      </c>
      <c r="P54" t="s">
        <v>275</v>
      </c>
      <c r="Q54">
        <v>9600650</v>
      </c>
      <c r="R54" t="s">
        <v>36</v>
      </c>
      <c r="S54">
        <v>3</v>
      </c>
      <c r="T54">
        <v>6113</v>
      </c>
      <c r="U54">
        <v>0</v>
      </c>
      <c r="V54">
        <v>0</v>
      </c>
      <c r="W54">
        <v>0</v>
      </c>
      <c r="X54">
        <v>6113</v>
      </c>
      <c r="Y54">
        <v>7335.6</v>
      </c>
      <c r="Z54">
        <v>0</v>
      </c>
      <c r="AA54">
        <v>0</v>
      </c>
      <c r="AB54">
        <v>0</v>
      </c>
      <c r="AC54">
        <v>7335.6</v>
      </c>
      <c r="AD54" s="1">
        <v>45658</v>
      </c>
      <c r="AL54">
        <f t="shared" si="0"/>
        <v>1</v>
      </c>
      <c r="AM54">
        <f t="shared" si="3"/>
        <v>12</v>
      </c>
      <c r="AN54" s="2">
        <f t="shared" si="1"/>
        <v>6113</v>
      </c>
      <c r="AO54" s="2">
        <f t="shared" si="2"/>
        <v>6113</v>
      </c>
    </row>
    <row r="55" spans="1:41">
      <c r="A55" t="s">
        <v>255</v>
      </c>
      <c r="B55">
        <v>8480005101</v>
      </c>
      <c r="C55" s="15">
        <v>790011233</v>
      </c>
      <c r="D55" t="s">
        <v>276</v>
      </c>
      <c r="E55" t="s">
        <v>256</v>
      </c>
      <c r="F55" t="s">
        <v>254</v>
      </c>
      <c r="G55" t="s">
        <v>257</v>
      </c>
      <c r="H55" t="s">
        <v>257</v>
      </c>
      <c r="I55">
        <v>21</v>
      </c>
      <c r="K55" s="9" t="s">
        <v>31</v>
      </c>
      <c r="L55" s="1">
        <v>45657</v>
      </c>
      <c r="M55" t="s">
        <v>32</v>
      </c>
      <c r="N55" t="s">
        <v>206</v>
      </c>
      <c r="O55" t="s">
        <v>277</v>
      </c>
      <c r="P55" t="s">
        <v>278</v>
      </c>
      <c r="Q55">
        <v>93510164</v>
      </c>
      <c r="R55" t="s">
        <v>36</v>
      </c>
      <c r="S55">
        <v>3.5</v>
      </c>
      <c r="T55">
        <v>28137</v>
      </c>
      <c r="U55">
        <v>0</v>
      </c>
      <c r="V55">
        <v>0</v>
      </c>
      <c r="W55">
        <v>0</v>
      </c>
      <c r="X55">
        <v>28137</v>
      </c>
      <c r="Y55">
        <v>33764.400000000001</v>
      </c>
      <c r="Z55">
        <v>0</v>
      </c>
      <c r="AA55">
        <v>0</v>
      </c>
      <c r="AB55">
        <v>0</v>
      </c>
      <c r="AC55">
        <v>33764.400000000001</v>
      </c>
      <c r="AD55" s="1">
        <v>45658</v>
      </c>
      <c r="AL55">
        <f t="shared" si="0"/>
        <v>1</v>
      </c>
      <c r="AM55">
        <f t="shared" si="3"/>
        <v>12</v>
      </c>
      <c r="AN55" s="2">
        <f t="shared" si="1"/>
        <v>28137</v>
      </c>
      <c r="AO55" s="2">
        <f t="shared" si="2"/>
        <v>28137</v>
      </c>
    </row>
    <row r="56" spans="1:41">
      <c r="A56" t="s">
        <v>255</v>
      </c>
      <c r="B56">
        <v>8480005101</v>
      </c>
      <c r="C56" s="15">
        <v>790011233</v>
      </c>
      <c r="D56" t="s">
        <v>279</v>
      </c>
      <c r="E56" t="s">
        <v>256</v>
      </c>
      <c r="F56" t="s">
        <v>254</v>
      </c>
      <c r="G56" t="s">
        <v>280</v>
      </c>
      <c r="I56">
        <v>3</v>
      </c>
      <c r="K56" s="9" t="s">
        <v>31</v>
      </c>
      <c r="L56" s="1">
        <v>45657</v>
      </c>
      <c r="M56" t="s">
        <v>32</v>
      </c>
      <c r="N56" t="s">
        <v>206</v>
      </c>
      <c r="O56" t="s">
        <v>281</v>
      </c>
      <c r="P56" t="s">
        <v>282</v>
      </c>
      <c r="Q56">
        <v>82874244</v>
      </c>
      <c r="R56" t="s">
        <v>36</v>
      </c>
      <c r="S56">
        <v>12</v>
      </c>
      <c r="T56">
        <v>594.1</v>
      </c>
      <c r="U56">
        <v>0</v>
      </c>
      <c r="V56">
        <v>0</v>
      </c>
      <c r="W56">
        <v>0</v>
      </c>
      <c r="X56">
        <v>594.1</v>
      </c>
      <c r="Y56">
        <v>712.92</v>
      </c>
      <c r="Z56">
        <v>0</v>
      </c>
      <c r="AA56">
        <v>0</v>
      </c>
      <c r="AB56">
        <v>0</v>
      </c>
      <c r="AC56">
        <v>712.92</v>
      </c>
      <c r="AD56" s="1">
        <v>45658</v>
      </c>
      <c r="AL56">
        <f t="shared" si="0"/>
        <v>1</v>
      </c>
      <c r="AM56">
        <f t="shared" ref="AM56:AM105" si="4">12-(AL56-1)</f>
        <v>12</v>
      </c>
      <c r="AN56" s="2">
        <f t="shared" si="1"/>
        <v>594.1</v>
      </c>
      <c r="AO56" s="2">
        <f t="shared" si="2"/>
        <v>594.1</v>
      </c>
    </row>
    <row r="57" spans="1:41">
      <c r="A57" t="s">
        <v>255</v>
      </c>
      <c r="B57">
        <v>8480005101</v>
      </c>
      <c r="C57" s="15">
        <v>790011233</v>
      </c>
      <c r="D57" t="s">
        <v>283</v>
      </c>
      <c r="E57" t="s">
        <v>256</v>
      </c>
      <c r="F57" t="s">
        <v>254</v>
      </c>
      <c r="G57" t="s">
        <v>284</v>
      </c>
      <c r="I57">
        <v>0</v>
      </c>
      <c r="K57" s="9" t="s">
        <v>31</v>
      </c>
      <c r="L57" s="1">
        <v>45657</v>
      </c>
      <c r="M57" t="s">
        <v>32</v>
      </c>
      <c r="N57" t="s">
        <v>206</v>
      </c>
      <c r="O57" t="s">
        <v>285</v>
      </c>
      <c r="P57" t="s">
        <v>286</v>
      </c>
      <c r="Q57" t="s">
        <v>287</v>
      </c>
      <c r="R57" t="s">
        <v>36</v>
      </c>
      <c r="S57">
        <v>40</v>
      </c>
      <c r="T57">
        <v>10248.66</v>
      </c>
      <c r="U57">
        <v>0</v>
      </c>
      <c r="V57">
        <v>0</v>
      </c>
      <c r="W57">
        <v>0</v>
      </c>
      <c r="X57">
        <v>10248.66</v>
      </c>
      <c r="Y57">
        <v>12298.39</v>
      </c>
      <c r="Z57">
        <v>0</v>
      </c>
      <c r="AA57">
        <v>0</v>
      </c>
      <c r="AB57">
        <v>0</v>
      </c>
      <c r="AC57">
        <v>12298.39</v>
      </c>
      <c r="AD57" s="1">
        <v>45658</v>
      </c>
      <c r="AL57">
        <f t="shared" si="0"/>
        <v>1</v>
      </c>
      <c r="AM57">
        <f t="shared" si="4"/>
        <v>12</v>
      </c>
      <c r="AN57" s="2">
        <f t="shared" si="1"/>
        <v>10248.66</v>
      </c>
      <c r="AO57" s="2">
        <f t="shared" si="2"/>
        <v>10248.66</v>
      </c>
    </row>
    <row r="58" spans="1:41">
      <c r="A58" t="s">
        <v>255</v>
      </c>
      <c r="B58">
        <v>8480005101</v>
      </c>
      <c r="C58" s="15">
        <v>790011233</v>
      </c>
      <c r="D58" t="s">
        <v>288</v>
      </c>
      <c r="E58" t="s">
        <v>256</v>
      </c>
      <c r="F58" t="s">
        <v>254</v>
      </c>
      <c r="G58" t="s">
        <v>284</v>
      </c>
      <c r="I58">
        <v>1</v>
      </c>
      <c r="K58" s="9" t="s">
        <v>523</v>
      </c>
      <c r="L58" s="1">
        <v>45657</v>
      </c>
      <c r="M58" t="s">
        <v>32</v>
      </c>
      <c r="N58" t="s">
        <v>206</v>
      </c>
      <c r="O58" t="s">
        <v>289</v>
      </c>
      <c r="P58" t="s">
        <v>290</v>
      </c>
      <c r="Q58" t="s">
        <v>291</v>
      </c>
      <c r="R58" t="s">
        <v>104</v>
      </c>
      <c r="S58">
        <v>86</v>
      </c>
      <c r="T58">
        <v>122078</v>
      </c>
      <c r="U58">
        <v>0</v>
      </c>
      <c r="V58">
        <v>0</v>
      </c>
      <c r="W58">
        <v>0</v>
      </c>
      <c r="X58">
        <v>122078</v>
      </c>
      <c r="Y58">
        <v>146493.6</v>
      </c>
      <c r="Z58">
        <v>0</v>
      </c>
      <c r="AA58">
        <v>0</v>
      </c>
      <c r="AB58">
        <v>0</v>
      </c>
      <c r="AC58">
        <v>146493.6</v>
      </c>
      <c r="AD58" s="1">
        <v>45658</v>
      </c>
      <c r="AE58" t="s">
        <v>292</v>
      </c>
      <c r="AG58" s="10">
        <v>43489</v>
      </c>
      <c r="AH58">
        <v>22.8</v>
      </c>
      <c r="AI58">
        <v>16621.52</v>
      </c>
      <c r="AJ58">
        <v>15960</v>
      </c>
      <c r="AL58">
        <f t="shared" si="0"/>
        <v>1</v>
      </c>
      <c r="AM58">
        <f t="shared" si="4"/>
        <v>12</v>
      </c>
      <c r="AN58" s="2">
        <f t="shared" si="1"/>
        <v>122078</v>
      </c>
      <c r="AO58" s="2">
        <f t="shared" si="2"/>
        <v>122078</v>
      </c>
    </row>
    <row r="59" spans="1:41">
      <c r="A59" t="s">
        <v>294</v>
      </c>
      <c r="B59">
        <v>8450006478</v>
      </c>
      <c r="C59" s="15">
        <v>790504941</v>
      </c>
      <c r="D59" t="s">
        <v>299</v>
      </c>
      <c r="E59" t="s">
        <v>300</v>
      </c>
      <c r="F59" t="s">
        <v>301</v>
      </c>
      <c r="G59" t="s">
        <v>302</v>
      </c>
      <c r="I59" t="s">
        <v>303</v>
      </c>
      <c r="K59" s="9" t="s">
        <v>31</v>
      </c>
      <c r="L59" s="1">
        <v>45657</v>
      </c>
      <c r="M59" t="s">
        <v>32</v>
      </c>
      <c r="N59" t="s">
        <v>33</v>
      </c>
      <c r="O59" t="s">
        <v>304</v>
      </c>
      <c r="P59" t="s">
        <v>305</v>
      </c>
      <c r="Q59">
        <v>825.0003021</v>
      </c>
      <c r="R59" t="s">
        <v>136</v>
      </c>
      <c r="S59">
        <v>30</v>
      </c>
      <c r="T59">
        <v>8882.1299999999992</v>
      </c>
      <c r="U59">
        <v>0</v>
      </c>
      <c r="V59">
        <v>0</v>
      </c>
      <c r="W59">
        <v>0</v>
      </c>
      <c r="X59">
        <v>8882.1299999999992</v>
      </c>
      <c r="Y59">
        <v>10658.56</v>
      </c>
      <c r="Z59">
        <v>0</v>
      </c>
      <c r="AA59">
        <v>0</v>
      </c>
      <c r="AB59">
        <v>0</v>
      </c>
      <c r="AC59">
        <v>10658.56</v>
      </c>
      <c r="AD59" s="1">
        <v>45658</v>
      </c>
      <c r="AL59">
        <f t="shared" si="0"/>
        <v>1</v>
      </c>
      <c r="AM59">
        <f t="shared" si="4"/>
        <v>12</v>
      </c>
      <c r="AN59" s="2">
        <f t="shared" si="1"/>
        <v>8882.1299999999992</v>
      </c>
      <c r="AO59" s="2">
        <f t="shared" si="2"/>
        <v>8882.1299999999992</v>
      </c>
    </row>
    <row r="60" spans="1:41">
      <c r="A60" t="s">
        <v>294</v>
      </c>
      <c r="B60">
        <v>8450006478</v>
      </c>
      <c r="C60" s="15">
        <v>790504941</v>
      </c>
      <c r="D60" t="s">
        <v>306</v>
      </c>
      <c r="E60" t="s">
        <v>295</v>
      </c>
      <c r="F60" t="s">
        <v>296</v>
      </c>
      <c r="G60" t="s">
        <v>297</v>
      </c>
      <c r="H60" t="s">
        <v>298</v>
      </c>
      <c r="I60">
        <v>12</v>
      </c>
      <c r="K60" s="9" t="s">
        <v>31</v>
      </c>
      <c r="L60" s="1">
        <v>45657</v>
      </c>
      <c r="M60" t="s">
        <v>32</v>
      </c>
      <c r="N60" t="s">
        <v>33</v>
      </c>
      <c r="O60" t="s">
        <v>307</v>
      </c>
      <c r="P60" t="s">
        <v>308</v>
      </c>
      <c r="Q60">
        <v>56144715</v>
      </c>
      <c r="R60" t="s">
        <v>192</v>
      </c>
      <c r="S60">
        <v>40</v>
      </c>
      <c r="T60">
        <v>17312.91</v>
      </c>
      <c r="U60">
        <v>45175.6</v>
      </c>
      <c r="V60">
        <v>0</v>
      </c>
      <c r="W60">
        <v>0</v>
      </c>
      <c r="X60">
        <v>62488.51</v>
      </c>
      <c r="Y60">
        <v>20775.490000000002</v>
      </c>
      <c r="Z60">
        <v>54210.720000000001</v>
      </c>
      <c r="AA60">
        <v>0</v>
      </c>
      <c r="AB60">
        <v>0</v>
      </c>
      <c r="AC60">
        <v>74986.210000000006</v>
      </c>
      <c r="AD60" s="1">
        <v>45658</v>
      </c>
      <c r="AE60" t="s">
        <v>309</v>
      </c>
      <c r="AF60" s="1">
        <v>45809</v>
      </c>
      <c r="AH60">
        <v>50</v>
      </c>
      <c r="AI60">
        <v>36450.71</v>
      </c>
      <c r="AL60">
        <f t="shared" si="0"/>
        <v>1</v>
      </c>
      <c r="AM60">
        <f t="shared" si="4"/>
        <v>12</v>
      </c>
      <c r="AN60" s="2">
        <f t="shared" si="1"/>
        <v>62488.51</v>
      </c>
      <c r="AO60" s="2">
        <f t="shared" si="2"/>
        <v>62488.51</v>
      </c>
    </row>
    <row r="61" spans="1:41">
      <c r="A61" t="s">
        <v>294</v>
      </c>
      <c r="B61">
        <v>8450006478</v>
      </c>
      <c r="C61" s="15">
        <v>790504941</v>
      </c>
      <c r="D61" t="s">
        <v>310</v>
      </c>
      <c r="E61" t="s">
        <v>295</v>
      </c>
      <c r="F61" t="s">
        <v>296</v>
      </c>
      <c r="G61" t="s">
        <v>297</v>
      </c>
      <c r="K61" s="9" t="s">
        <v>31</v>
      </c>
      <c r="L61" s="1">
        <v>45657</v>
      </c>
      <c r="M61" t="s">
        <v>32</v>
      </c>
      <c r="N61" t="s">
        <v>33</v>
      </c>
      <c r="O61" t="s">
        <v>311</v>
      </c>
      <c r="P61" t="s">
        <v>312</v>
      </c>
      <c r="Q61">
        <v>13900695</v>
      </c>
      <c r="R61" t="s">
        <v>36</v>
      </c>
      <c r="S61">
        <v>16</v>
      </c>
      <c r="T61">
        <v>586.92999999999995</v>
      </c>
      <c r="U61">
        <v>0</v>
      </c>
      <c r="V61">
        <v>0</v>
      </c>
      <c r="W61">
        <v>0</v>
      </c>
      <c r="X61">
        <v>586.92999999999995</v>
      </c>
      <c r="Y61">
        <v>704.32</v>
      </c>
      <c r="Z61">
        <v>0</v>
      </c>
      <c r="AA61">
        <v>0</v>
      </c>
      <c r="AB61">
        <v>0</v>
      </c>
      <c r="AC61">
        <v>704.32</v>
      </c>
      <c r="AD61" s="1">
        <v>45658</v>
      </c>
      <c r="AL61">
        <f t="shared" si="0"/>
        <v>1</v>
      </c>
      <c r="AM61">
        <f t="shared" si="4"/>
        <v>12</v>
      </c>
      <c r="AN61" s="2">
        <f t="shared" si="1"/>
        <v>586.92999999999995</v>
      </c>
      <c r="AO61" s="2">
        <f t="shared" si="2"/>
        <v>586.92999999999995</v>
      </c>
    </row>
    <row r="62" spans="1:41">
      <c r="A62" t="s">
        <v>294</v>
      </c>
      <c r="B62">
        <v>8450006478</v>
      </c>
      <c r="C62" s="15">
        <v>790504941</v>
      </c>
      <c r="D62" t="s">
        <v>313</v>
      </c>
      <c r="E62" t="s">
        <v>159</v>
      </c>
      <c r="F62" t="s">
        <v>160</v>
      </c>
      <c r="G62" t="s">
        <v>160</v>
      </c>
      <c r="H62" t="s">
        <v>314</v>
      </c>
      <c r="I62">
        <v>13</v>
      </c>
      <c r="K62" s="9" t="s">
        <v>31</v>
      </c>
      <c r="L62" s="1">
        <v>45657</v>
      </c>
      <c r="M62" t="s">
        <v>32</v>
      </c>
      <c r="N62" t="s">
        <v>33</v>
      </c>
      <c r="O62" t="s">
        <v>315</v>
      </c>
      <c r="P62" t="s">
        <v>316</v>
      </c>
      <c r="Q62">
        <v>13305500</v>
      </c>
      <c r="R62" t="s">
        <v>36</v>
      </c>
      <c r="S62">
        <v>5</v>
      </c>
      <c r="T62">
        <v>1019.8</v>
      </c>
      <c r="U62">
        <v>0</v>
      </c>
      <c r="V62">
        <v>0</v>
      </c>
      <c r="W62">
        <v>0</v>
      </c>
      <c r="X62">
        <v>1019.8</v>
      </c>
      <c r="Y62">
        <v>1223.76</v>
      </c>
      <c r="Z62">
        <v>0</v>
      </c>
      <c r="AA62">
        <v>0</v>
      </c>
      <c r="AB62">
        <v>0</v>
      </c>
      <c r="AC62">
        <v>1223.76</v>
      </c>
      <c r="AD62" s="1">
        <v>45658</v>
      </c>
      <c r="AL62">
        <f t="shared" si="0"/>
        <v>1</v>
      </c>
      <c r="AM62">
        <f t="shared" si="4"/>
        <v>12</v>
      </c>
      <c r="AN62" s="2">
        <f t="shared" si="1"/>
        <v>1019.8</v>
      </c>
      <c r="AO62" s="2">
        <f t="shared" si="2"/>
        <v>1019.8</v>
      </c>
    </row>
    <row r="63" spans="1:41">
      <c r="A63" t="s">
        <v>294</v>
      </c>
      <c r="B63">
        <v>8450006478</v>
      </c>
      <c r="C63" s="15">
        <v>790504941</v>
      </c>
      <c r="D63" t="s">
        <v>317</v>
      </c>
      <c r="E63" t="s">
        <v>318</v>
      </c>
      <c r="F63" t="s">
        <v>319</v>
      </c>
      <c r="G63" t="s">
        <v>320</v>
      </c>
      <c r="I63">
        <v>29</v>
      </c>
      <c r="K63" s="9" t="s">
        <v>31</v>
      </c>
      <c r="L63" s="1">
        <v>45657</v>
      </c>
      <c r="M63" t="s">
        <v>32</v>
      </c>
      <c r="N63" t="s">
        <v>33</v>
      </c>
      <c r="O63" t="s">
        <v>321</v>
      </c>
      <c r="P63" t="s">
        <v>322</v>
      </c>
      <c r="Q63">
        <v>27589196</v>
      </c>
      <c r="R63" t="s">
        <v>36</v>
      </c>
      <c r="S63">
        <v>5</v>
      </c>
      <c r="T63">
        <v>475.24</v>
      </c>
      <c r="U63">
        <v>0</v>
      </c>
      <c r="V63">
        <v>0</v>
      </c>
      <c r="W63">
        <v>0</v>
      </c>
      <c r="X63">
        <v>475.24</v>
      </c>
      <c r="Y63">
        <v>570.29</v>
      </c>
      <c r="Z63">
        <v>0</v>
      </c>
      <c r="AA63">
        <v>0</v>
      </c>
      <c r="AB63">
        <v>0</v>
      </c>
      <c r="AC63">
        <v>570.29</v>
      </c>
      <c r="AD63" s="1">
        <v>45658</v>
      </c>
      <c r="AL63">
        <f t="shared" si="0"/>
        <v>1</v>
      </c>
      <c r="AM63">
        <f t="shared" si="4"/>
        <v>12</v>
      </c>
      <c r="AN63" s="2">
        <f t="shared" si="1"/>
        <v>475.24</v>
      </c>
      <c r="AO63" s="2">
        <f t="shared" si="2"/>
        <v>475.24</v>
      </c>
    </row>
    <row r="64" spans="1:41">
      <c r="A64" t="s">
        <v>324</v>
      </c>
      <c r="B64">
        <v>8460002163</v>
      </c>
      <c r="C64" s="15">
        <v>790011240</v>
      </c>
      <c r="D64" t="s">
        <v>328</v>
      </c>
      <c r="E64" t="s">
        <v>325</v>
      </c>
      <c r="F64" t="s">
        <v>326</v>
      </c>
      <c r="G64" t="s">
        <v>323</v>
      </c>
      <c r="I64" t="s">
        <v>329</v>
      </c>
      <c r="K64" s="9" t="s">
        <v>31</v>
      </c>
      <c r="L64" s="1">
        <v>45657</v>
      </c>
      <c r="M64" t="s">
        <v>32</v>
      </c>
      <c r="N64" t="s">
        <v>206</v>
      </c>
      <c r="O64" t="s">
        <v>330</v>
      </c>
      <c r="P64" t="s">
        <v>331</v>
      </c>
      <c r="Q64" t="s">
        <v>332</v>
      </c>
      <c r="R64" t="s">
        <v>36</v>
      </c>
      <c r="S64">
        <v>40</v>
      </c>
      <c r="T64">
        <v>21000</v>
      </c>
      <c r="U64">
        <v>0</v>
      </c>
      <c r="V64">
        <v>0</v>
      </c>
      <c r="W64">
        <v>0</v>
      </c>
      <c r="X64">
        <v>21000</v>
      </c>
      <c r="Y64">
        <v>25200</v>
      </c>
      <c r="Z64">
        <v>0</v>
      </c>
      <c r="AA64">
        <v>0</v>
      </c>
      <c r="AB64">
        <v>0</v>
      </c>
      <c r="AC64">
        <v>25200</v>
      </c>
      <c r="AD64" s="1">
        <v>45658</v>
      </c>
      <c r="AL64">
        <f t="shared" si="0"/>
        <v>1</v>
      </c>
      <c r="AM64">
        <f t="shared" si="4"/>
        <v>12</v>
      </c>
      <c r="AN64" s="2">
        <f t="shared" si="1"/>
        <v>21000</v>
      </c>
      <c r="AO64" s="2">
        <f t="shared" si="2"/>
        <v>21000</v>
      </c>
    </row>
    <row r="65" spans="1:41">
      <c r="A65" t="s">
        <v>324</v>
      </c>
      <c r="B65">
        <v>8460002163</v>
      </c>
      <c r="C65" s="15">
        <v>790011240</v>
      </c>
      <c r="D65" t="s">
        <v>334</v>
      </c>
      <c r="E65" t="s">
        <v>325</v>
      </c>
      <c r="F65" t="s">
        <v>326</v>
      </c>
      <c r="G65" t="s">
        <v>323</v>
      </c>
      <c r="H65" t="s">
        <v>327</v>
      </c>
      <c r="I65">
        <v>4</v>
      </c>
      <c r="K65" s="9" t="s">
        <v>523</v>
      </c>
      <c r="L65" s="1">
        <v>45657</v>
      </c>
      <c r="M65" t="s">
        <v>32</v>
      </c>
      <c r="N65" t="s">
        <v>206</v>
      </c>
      <c r="O65" t="s">
        <v>335</v>
      </c>
      <c r="P65" t="s">
        <v>336</v>
      </c>
      <c r="Q65">
        <v>30282975</v>
      </c>
      <c r="R65" t="s">
        <v>36</v>
      </c>
      <c r="S65">
        <v>40</v>
      </c>
      <c r="T65">
        <v>22000</v>
      </c>
      <c r="U65">
        <v>0</v>
      </c>
      <c r="V65">
        <v>0</v>
      </c>
      <c r="W65">
        <v>0</v>
      </c>
      <c r="X65">
        <v>22000</v>
      </c>
      <c r="Y65">
        <v>26400</v>
      </c>
      <c r="Z65">
        <v>0</v>
      </c>
      <c r="AA65">
        <v>0</v>
      </c>
      <c r="AB65">
        <v>0</v>
      </c>
      <c r="AC65">
        <v>26400</v>
      </c>
      <c r="AD65" s="1">
        <v>45658</v>
      </c>
      <c r="AE65" t="s">
        <v>337</v>
      </c>
      <c r="AG65" s="10">
        <v>45306</v>
      </c>
      <c r="AH65">
        <v>40</v>
      </c>
      <c r="AI65">
        <v>29160.559999999998</v>
      </c>
      <c r="AJ65">
        <v>39000</v>
      </c>
      <c r="AL65">
        <f t="shared" si="0"/>
        <v>1</v>
      </c>
      <c r="AM65">
        <f t="shared" si="4"/>
        <v>12</v>
      </c>
      <c r="AN65" s="2">
        <f t="shared" si="1"/>
        <v>22000</v>
      </c>
      <c r="AO65" s="2">
        <f t="shared" si="2"/>
        <v>22000</v>
      </c>
    </row>
    <row r="66" spans="1:41">
      <c r="A66" t="s">
        <v>324</v>
      </c>
      <c r="B66">
        <v>8460002163</v>
      </c>
      <c r="C66" s="15">
        <v>790011240</v>
      </c>
      <c r="D66" t="s">
        <v>340</v>
      </c>
      <c r="E66" t="s">
        <v>325</v>
      </c>
      <c r="F66" t="s">
        <v>326</v>
      </c>
      <c r="G66" t="s">
        <v>338</v>
      </c>
      <c r="H66" t="s">
        <v>327</v>
      </c>
      <c r="I66">
        <v>8</v>
      </c>
      <c r="K66" s="9" t="s">
        <v>31</v>
      </c>
      <c r="L66" s="1">
        <v>45657</v>
      </c>
      <c r="M66" t="s">
        <v>32</v>
      </c>
      <c r="N66" t="s">
        <v>206</v>
      </c>
      <c r="O66" t="s">
        <v>341</v>
      </c>
      <c r="P66" t="s">
        <v>342</v>
      </c>
      <c r="Q66">
        <v>56261153</v>
      </c>
      <c r="R66" t="s">
        <v>36</v>
      </c>
      <c r="S66">
        <v>40</v>
      </c>
      <c r="T66">
        <v>2800</v>
      </c>
      <c r="U66">
        <v>0</v>
      </c>
      <c r="V66">
        <v>0</v>
      </c>
      <c r="W66">
        <v>0</v>
      </c>
      <c r="X66">
        <v>2800</v>
      </c>
      <c r="Y66">
        <v>3360</v>
      </c>
      <c r="Z66">
        <v>0</v>
      </c>
      <c r="AA66">
        <v>0</v>
      </c>
      <c r="AB66">
        <v>0</v>
      </c>
      <c r="AC66">
        <v>3360</v>
      </c>
      <c r="AD66" s="1">
        <v>45658</v>
      </c>
      <c r="AL66">
        <f t="shared" ref="AL66:AL129" si="5">MONTH(AD66)</f>
        <v>1</v>
      </c>
      <c r="AM66">
        <f t="shared" si="4"/>
        <v>12</v>
      </c>
      <c r="AN66" s="2">
        <f t="shared" ref="AN66:AN129" si="6">X66</f>
        <v>2800</v>
      </c>
      <c r="AO66" s="2">
        <f t="shared" ref="AO66:AO129" si="7">+X66*(12/AM66)</f>
        <v>2800</v>
      </c>
    </row>
    <row r="67" spans="1:41">
      <c r="A67" t="s">
        <v>324</v>
      </c>
      <c r="B67">
        <v>8460002163</v>
      </c>
      <c r="C67" s="15">
        <v>790011240</v>
      </c>
      <c r="D67" t="s">
        <v>343</v>
      </c>
      <c r="E67" t="s">
        <v>325</v>
      </c>
      <c r="F67" t="s">
        <v>326</v>
      </c>
      <c r="G67" t="s">
        <v>344</v>
      </c>
      <c r="H67" t="s">
        <v>327</v>
      </c>
      <c r="I67" t="s">
        <v>327</v>
      </c>
      <c r="K67" s="9" t="s">
        <v>31</v>
      </c>
      <c r="L67" s="1">
        <v>45657</v>
      </c>
      <c r="M67" t="s">
        <v>32</v>
      </c>
      <c r="N67" t="s">
        <v>206</v>
      </c>
      <c r="O67" t="s">
        <v>345</v>
      </c>
      <c r="P67" t="s">
        <v>346</v>
      </c>
      <c r="Q67">
        <v>56261045</v>
      </c>
      <c r="R67" t="s">
        <v>36</v>
      </c>
      <c r="S67">
        <v>40</v>
      </c>
      <c r="T67">
        <v>2300</v>
      </c>
      <c r="U67">
        <v>0</v>
      </c>
      <c r="V67">
        <v>0</v>
      </c>
      <c r="W67">
        <v>0</v>
      </c>
      <c r="X67">
        <v>2300</v>
      </c>
      <c r="Y67">
        <v>2760</v>
      </c>
      <c r="Z67">
        <v>0</v>
      </c>
      <c r="AA67">
        <v>0</v>
      </c>
      <c r="AB67">
        <v>0</v>
      </c>
      <c r="AC67">
        <v>2760</v>
      </c>
      <c r="AD67" s="1">
        <v>45658</v>
      </c>
      <c r="AL67">
        <f t="shared" si="5"/>
        <v>1</v>
      </c>
      <c r="AM67">
        <f t="shared" si="4"/>
        <v>12</v>
      </c>
      <c r="AN67" s="2">
        <f t="shared" si="6"/>
        <v>2300</v>
      </c>
      <c r="AO67" s="2">
        <f t="shared" si="7"/>
        <v>2300</v>
      </c>
    </row>
    <row r="68" spans="1:41">
      <c r="A68" t="s">
        <v>324</v>
      </c>
      <c r="B68">
        <v>8460002163</v>
      </c>
      <c r="C68" s="15">
        <v>790011240</v>
      </c>
      <c r="D68" t="s">
        <v>347</v>
      </c>
      <c r="E68" t="s">
        <v>325</v>
      </c>
      <c r="F68" t="s">
        <v>326</v>
      </c>
      <c r="G68" t="s">
        <v>348</v>
      </c>
      <c r="H68" t="s">
        <v>327</v>
      </c>
      <c r="I68">
        <v>16</v>
      </c>
      <c r="K68" s="9" t="s">
        <v>31</v>
      </c>
      <c r="L68" s="1">
        <v>45657</v>
      </c>
      <c r="M68" t="s">
        <v>32</v>
      </c>
      <c r="N68" t="s">
        <v>206</v>
      </c>
      <c r="O68" t="s">
        <v>349</v>
      </c>
      <c r="P68" t="s">
        <v>350</v>
      </c>
      <c r="Q68">
        <v>92912934</v>
      </c>
      <c r="R68" t="s">
        <v>36</v>
      </c>
      <c r="S68">
        <v>3</v>
      </c>
      <c r="T68">
        <v>200</v>
      </c>
      <c r="U68">
        <v>0</v>
      </c>
      <c r="V68">
        <v>0</v>
      </c>
      <c r="W68">
        <v>0</v>
      </c>
      <c r="X68">
        <v>200</v>
      </c>
      <c r="Y68">
        <v>240</v>
      </c>
      <c r="Z68">
        <v>0</v>
      </c>
      <c r="AA68">
        <v>0</v>
      </c>
      <c r="AB68">
        <v>0</v>
      </c>
      <c r="AC68">
        <v>240</v>
      </c>
      <c r="AD68" s="1">
        <v>45658</v>
      </c>
      <c r="AL68">
        <f t="shared" si="5"/>
        <v>1</v>
      </c>
      <c r="AM68">
        <f t="shared" si="4"/>
        <v>12</v>
      </c>
      <c r="AN68" s="2">
        <f t="shared" si="6"/>
        <v>200</v>
      </c>
      <c r="AO68" s="2">
        <f t="shared" si="7"/>
        <v>200</v>
      </c>
    </row>
    <row r="69" spans="1:41">
      <c r="A69" t="s">
        <v>352</v>
      </c>
      <c r="B69">
        <v>8470002934</v>
      </c>
      <c r="C69" s="15">
        <v>790011256</v>
      </c>
      <c r="D69" t="s">
        <v>355</v>
      </c>
      <c r="E69" t="s">
        <v>353</v>
      </c>
      <c r="F69" t="s">
        <v>351</v>
      </c>
      <c r="G69" t="s">
        <v>351</v>
      </c>
      <c r="H69" t="s">
        <v>354</v>
      </c>
      <c r="I69">
        <v>33</v>
      </c>
      <c r="K69" s="9" t="s">
        <v>31</v>
      </c>
      <c r="L69" s="1">
        <v>45657</v>
      </c>
      <c r="M69" t="s">
        <v>32</v>
      </c>
      <c r="N69" t="s">
        <v>33</v>
      </c>
      <c r="O69" t="s">
        <v>356</v>
      </c>
      <c r="P69" t="s">
        <v>357</v>
      </c>
      <c r="Q69">
        <v>56204554</v>
      </c>
      <c r="R69" t="s">
        <v>36</v>
      </c>
      <c r="S69">
        <v>30</v>
      </c>
      <c r="T69">
        <v>13624.24</v>
      </c>
      <c r="U69">
        <v>0</v>
      </c>
      <c r="V69">
        <v>0</v>
      </c>
      <c r="W69">
        <v>0</v>
      </c>
      <c r="X69">
        <v>13624.24</v>
      </c>
      <c r="Y69">
        <v>16349.09</v>
      </c>
      <c r="Z69">
        <v>0</v>
      </c>
      <c r="AA69">
        <v>0</v>
      </c>
      <c r="AB69">
        <v>0</v>
      </c>
      <c r="AC69">
        <v>16349.09</v>
      </c>
      <c r="AD69" s="1">
        <v>45658</v>
      </c>
      <c r="AL69">
        <f t="shared" si="5"/>
        <v>1</v>
      </c>
      <c r="AM69">
        <f t="shared" si="4"/>
        <v>12</v>
      </c>
      <c r="AN69" s="2">
        <f t="shared" si="6"/>
        <v>13624.24</v>
      </c>
      <c r="AO69" s="2">
        <f t="shared" si="7"/>
        <v>13624.24</v>
      </c>
    </row>
    <row r="70" spans="1:41">
      <c r="A70" t="s">
        <v>352</v>
      </c>
      <c r="B70">
        <v>8470002934</v>
      </c>
      <c r="C70" s="15">
        <v>790011256</v>
      </c>
      <c r="D70" t="s">
        <v>362</v>
      </c>
      <c r="E70" t="s">
        <v>358</v>
      </c>
      <c r="F70" t="s">
        <v>359</v>
      </c>
      <c r="G70" t="s">
        <v>360</v>
      </c>
      <c r="H70" t="s">
        <v>363</v>
      </c>
      <c r="K70" s="9" t="s">
        <v>31</v>
      </c>
      <c r="L70" s="1">
        <v>45657</v>
      </c>
      <c r="M70" t="s">
        <v>32</v>
      </c>
      <c r="N70" t="s">
        <v>33</v>
      </c>
      <c r="O70" t="s">
        <v>364</v>
      </c>
      <c r="P70" t="s">
        <v>365</v>
      </c>
      <c r="Q70">
        <v>56149062</v>
      </c>
      <c r="R70" t="s">
        <v>36</v>
      </c>
      <c r="S70">
        <v>20</v>
      </c>
      <c r="T70">
        <v>4698.2299999999996</v>
      </c>
      <c r="U70">
        <v>0</v>
      </c>
      <c r="V70">
        <v>0</v>
      </c>
      <c r="W70">
        <v>0</v>
      </c>
      <c r="X70">
        <v>4698.2299999999996</v>
      </c>
      <c r="Y70">
        <v>5637.88</v>
      </c>
      <c r="Z70">
        <v>0</v>
      </c>
      <c r="AA70">
        <v>0</v>
      </c>
      <c r="AB70">
        <v>0</v>
      </c>
      <c r="AC70">
        <v>5637.88</v>
      </c>
      <c r="AD70" s="1">
        <v>45658</v>
      </c>
      <c r="AL70">
        <f t="shared" si="5"/>
        <v>1</v>
      </c>
      <c r="AM70">
        <f t="shared" si="4"/>
        <v>12</v>
      </c>
      <c r="AN70" s="2">
        <f t="shared" si="6"/>
        <v>4698.2299999999996</v>
      </c>
      <c r="AO70" s="2">
        <f t="shared" si="7"/>
        <v>4698.2299999999996</v>
      </c>
    </row>
    <row r="71" spans="1:41">
      <c r="A71" t="s">
        <v>352</v>
      </c>
      <c r="B71">
        <v>8470002934</v>
      </c>
      <c r="C71" s="15">
        <v>790011256</v>
      </c>
      <c r="D71" t="s">
        <v>366</v>
      </c>
      <c r="E71" t="s">
        <v>358</v>
      </c>
      <c r="F71" t="s">
        <v>359</v>
      </c>
      <c r="G71" t="s">
        <v>367</v>
      </c>
      <c r="I71">
        <v>5</v>
      </c>
      <c r="K71" s="9" t="s">
        <v>76</v>
      </c>
      <c r="L71" s="1">
        <v>45657</v>
      </c>
      <c r="M71" t="s">
        <v>32</v>
      </c>
      <c r="N71" t="s">
        <v>77</v>
      </c>
      <c r="P71" t="s">
        <v>368</v>
      </c>
      <c r="Q71">
        <v>56709459</v>
      </c>
      <c r="R71" t="s">
        <v>36</v>
      </c>
      <c r="S71">
        <v>10</v>
      </c>
      <c r="T71">
        <v>300</v>
      </c>
      <c r="U71">
        <v>0</v>
      </c>
      <c r="V71">
        <v>0</v>
      </c>
      <c r="W71">
        <v>0</v>
      </c>
      <c r="X71">
        <v>300</v>
      </c>
      <c r="Y71">
        <v>360</v>
      </c>
      <c r="Z71">
        <v>0</v>
      </c>
      <c r="AA71">
        <v>0</v>
      </c>
      <c r="AB71">
        <v>0</v>
      </c>
      <c r="AC71">
        <v>360</v>
      </c>
      <c r="AD71" s="1">
        <v>45658</v>
      </c>
      <c r="AL71">
        <f t="shared" si="5"/>
        <v>1</v>
      </c>
      <c r="AM71">
        <f t="shared" si="4"/>
        <v>12</v>
      </c>
      <c r="AN71" s="2">
        <f t="shared" si="6"/>
        <v>300</v>
      </c>
      <c r="AO71" s="2">
        <f t="shared" si="7"/>
        <v>300</v>
      </c>
    </row>
    <row r="72" spans="1:41">
      <c r="A72" t="s">
        <v>370</v>
      </c>
      <c r="B72">
        <v>7180002871</v>
      </c>
      <c r="C72" s="15">
        <v>450017970</v>
      </c>
      <c r="D72" t="s">
        <v>372</v>
      </c>
      <c r="E72" t="s">
        <v>373</v>
      </c>
      <c r="F72" t="s">
        <v>374</v>
      </c>
      <c r="G72" t="s">
        <v>375</v>
      </c>
      <c r="I72">
        <v>4</v>
      </c>
      <c r="K72" s="9" t="s">
        <v>31</v>
      </c>
      <c r="L72" s="1">
        <v>45657</v>
      </c>
      <c r="M72" t="s">
        <v>32</v>
      </c>
      <c r="N72" t="s">
        <v>376</v>
      </c>
      <c r="O72" t="s">
        <v>377</v>
      </c>
      <c r="P72" t="s">
        <v>378</v>
      </c>
      <c r="Q72">
        <v>72511277</v>
      </c>
      <c r="R72" t="s">
        <v>36</v>
      </c>
      <c r="S72">
        <v>7</v>
      </c>
      <c r="T72">
        <v>3490</v>
      </c>
      <c r="U72">
        <v>0</v>
      </c>
      <c r="V72">
        <v>0</v>
      </c>
      <c r="W72">
        <v>0</v>
      </c>
      <c r="X72">
        <v>3490</v>
      </c>
      <c r="Y72">
        <v>4188</v>
      </c>
      <c r="Z72">
        <v>0</v>
      </c>
      <c r="AA72">
        <v>0</v>
      </c>
      <c r="AB72">
        <v>0</v>
      </c>
      <c r="AC72">
        <v>4188</v>
      </c>
      <c r="AD72" s="1">
        <v>45658</v>
      </c>
      <c r="AL72">
        <f t="shared" si="5"/>
        <v>1</v>
      </c>
      <c r="AM72">
        <f t="shared" si="4"/>
        <v>12</v>
      </c>
      <c r="AN72" s="2">
        <f t="shared" si="6"/>
        <v>3490</v>
      </c>
      <c r="AO72" s="2">
        <f t="shared" si="7"/>
        <v>3490</v>
      </c>
    </row>
    <row r="73" spans="1:41">
      <c r="A73" t="s">
        <v>370</v>
      </c>
      <c r="B73">
        <v>7180002871</v>
      </c>
      <c r="C73" s="15">
        <v>450017970</v>
      </c>
      <c r="D73" t="s">
        <v>379</v>
      </c>
      <c r="E73" t="s">
        <v>380</v>
      </c>
      <c r="F73" t="s">
        <v>381</v>
      </c>
      <c r="G73" t="s">
        <v>382</v>
      </c>
      <c r="I73">
        <v>127</v>
      </c>
      <c r="K73" s="9" t="s">
        <v>31</v>
      </c>
      <c r="L73" s="1">
        <v>45657</v>
      </c>
      <c r="M73" t="s">
        <v>32</v>
      </c>
      <c r="N73" t="s">
        <v>376</v>
      </c>
      <c r="O73" t="s">
        <v>383</v>
      </c>
      <c r="P73" t="s">
        <v>384</v>
      </c>
      <c r="Q73" t="s">
        <v>385</v>
      </c>
      <c r="R73" t="s">
        <v>36</v>
      </c>
      <c r="S73">
        <v>11</v>
      </c>
      <c r="T73">
        <v>6000</v>
      </c>
      <c r="U73">
        <v>0</v>
      </c>
      <c r="V73">
        <v>0</v>
      </c>
      <c r="W73">
        <v>0</v>
      </c>
      <c r="X73">
        <v>6000</v>
      </c>
      <c r="Y73">
        <v>7200</v>
      </c>
      <c r="Z73">
        <v>0</v>
      </c>
      <c r="AA73">
        <v>0</v>
      </c>
      <c r="AB73">
        <v>0</v>
      </c>
      <c r="AC73">
        <v>7200</v>
      </c>
      <c r="AD73" s="1">
        <v>45658</v>
      </c>
      <c r="AL73">
        <f t="shared" si="5"/>
        <v>1</v>
      </c>
      <c r="AM73">
        <f t="shared" si="4"/>
        <v>12</v>
      </c>
      <c r="AN73" s="2">
        <f t="shared" si="6"/>
        <v>6000</v>
      </c>
      <c r="AO73" s="2">
        <f t="shared" si="7"/>
        <v>6000</v>
      </c>
    </row>
    <row r="74" spans="1:41">
      <c r="A74" t="s">
        <v>370</v>
      </c>
      <c r="B74">
        <v>7180002871</v>
      </c>
      <c r="C74" s="15">
        <v>450017970</v>
      </c>
      <c r="D74" t="s">
        <v>386</v>
      </c>
      <c r="E74" t="s">
        <v>387</v>
      </c>
      <c r="F74" t="s">
        <v>388</v>
      </c>
      <c r="G74" t="s">
        <v>388</v>
      </c>
      <c r="H74" t="s">
        <v>389</v>
      </c>
      <c r="I74">
        <v>23</v>
      </c>
      <c r="K74" s="9" t="s">
        <v>31</v>
      </c>
      <c r="L74" s="1">
        <v>45657</v>
      </c>
      <c r="M74" t="s">
        <v>32</v>
      </c>
      <c r="N74" t="s">
        <v>376</v>
      </c>
      <c r="O74" t="s">
        <v>390</v>
      </c>
      <c r="P74" t="s">
        <v>391</v>
      </c>
      <c r="Q74">
        <v>12266649</v>
      </c>
      <c r="R74" t="s">
        <v>36</v>
      </c>
      <c r="S74">
        <v>2</v>
      </c>
      <c r="T74">
        <v>750</v>
      </c>
      <c r="U74">
        <v>0</v>
      </c>
      <c r="V74">
        <v>0</v>
      </c>
      <c r="W74">
        <v>0</v>
      </c>
      <c r="X74">
        <v>750</v>
      </c>
      <c r="Y74">
        <v>900</v>
      </c>
      <c r="Z74">
        <v>0</v>
      </c>
      <c r="AA74">
        <v>0</v>
      </c>
      <c r="AB74">
        <v>0</v>
      </c>
      <c r="AC74">
        <v>900</v>
      </c>
      <c r="AD74" s="1">
        <v>45658</v>
      </c>
      <c r="AL74">
        <f t="shared" si="5"/>
        <v>1</v>
      </c>
      <c r="AM74">
        <f t="shared" si="4"/>
        <v>12</v>
      </c>
      <c r="AN74" s="2">
        <f t="shared" si="6"/>
        <v>750</v>
      </c>
      <c r="AO74" s="2">
        <f t="shared" si="7"/>
        <v>750</v>
      </c>
    </row>
    <row r="75" spans="1:41">
      <c r="A75" t="s">
        <v>370</v>
      </c>
      <c r="B75">
        <v>7180002871</v>
      </c>
      <c r="C75" s="15">
        <v>450017970</v>
      </c>
      <c r="D75" t="s">
        <v>392</v>
      </c>
      <c r="E75" t="s">
        <v>393</v>
      </c>
      <c r="F75" t="s">
        <v>394</v>
      </c>
      <c r="G75" t="s">
        <v>395</v>
      </c>
      <c r="I75">
        <v>29</v>
      </c>
      <c r="K75" s="9" t="s">
        <v>31</v>
      </c>
      <c r="L75" s="1">
        <v>45657</v>
      </c>
      <c r="M75" t="s">
        <v>32</v>
      </c>
      <c r="N75" t="s">
        <v>376</v>
      </c>
      <c r="O75" t="s">
        <v>396</v>
      </c>
      <c r="P75" t="s">
        <v>397</v>
      </c>
      <c r="Q75">
        <v>56365361</v>
      </c>
      <c r="R75" t="s">
        <v>398</v>
      </c>
      <c r="S75">
        <v>18</v>
      </c>
      <c r="T75">
        <v>1450</v>
      </c>
      <c r="U75">
        <v>1179</v>
      </c>
      <c r="V75">
        <v>0</v>
      </c>
      <c r="W75">
        <v>0</v>
      </c>
      <c r="X75">
        <v>2629</v>
      </c>
      <c r="Y75">
        <v>1740</v>
      </c>
      <c r="Z75">
        <v>1414.8</v>
      </c>
      <c r="AA75">
        <v>0</v>
      </c>
      <c r="AB75">
        <v>0</v>
      </c>
      <c r="AC75">
        <v>3154.8</v>
      </c>
      <c r="AD75" s="1">
        <v>45658</v>
      </c>
      <c r="AL75">
        <f t="shared" si="5"/>
        <v>1</v>
      </c>
      <c r="AM75">
        <f t="shared" si="4"/>
        <v>12</v>
      </c>
      <c r="AN75" s="2">
        <f t="shared" si="6"/>
        <v>2629</v>
      </c>
      <c r="AO75" s="2">
        <f t="shared" si="7"/>
        <v>2629</v>
      </c>
    </row>
    <row r="76" spans="1:41">
      <c r="A76" t="s">
        <v>370</v>
      </c>
      <c r="B76">
        <v>7180002871</v>
      </c>
      <c r="C76" s="15">
        <v>450017970</v>
      </c>
      <c r="D76" t="s">
        <v>399</v>
      </c>
      <c r="E76" t="s">
        <v>371</v>
      </c>
      <c r="F76" t="s">
        <v>369</v>
      </c>
      <c r="G76" t="s">
        <v>400</v>
      </c>
      <c r="I76" t="s">
        <v>401</v>
      </c>
      <c r="K76" s="9" t="s">
        <v>31</v>
      </c>
      <c r="L76" s="1">
        <v>45657</v>
      </c>
      <c r="M76" t="s">
        <v>32</v>
      </c>
      <c r="N76" t="s">
        <v>376</v>
      </c>
      <c r="O76" t="s">
        <v>402</v>
      </c>
      <c r="P76" t="s">
        <v>403</v>
      </c>
      <c r="Q76">
        <v>83686859</v>
      </c>
      <c r="R76" t="s">
        <v>36</v>
      </c>
      <c r="S76">
        <v>5</v>
      </c>
      <c r="T76">
        <v>251</v>
      </c>
      <c r="U76">
        <v>0</v>
      </c>
      <c r="V76">
        <v>0</v>
      </c>
      <c r="W76">
        <v>0</v>
      </c>
      <c r="X76">
        <v>251</v>
      </c>
      <c r="Y76">
        <v>301.2</v>
      </c>
      <c r="Z76">
        <v>0</v>
      </c>
      <c r="AA76">
        <v>0</v>
      </c>
      <c r="AB76">
        <v>0</v>
      </c>
      <c r="AC76">
        <v>301.2</v>
      </c>
      <c r="AD76" s="1">
        <v>45658</v>
      </c>
      <c r="AL76">
        <f t="shared" si="5"/>
        <v>1</v>
      </c>
      <c r="AM76">
        <f t="shared" si="4"/>
        <v>12</v>
      </c>
      <c r="AN76" s="2">
        <f t="shared" si="6"/>
        <v>251</v>
      </c>
      <c r="AO76" s="2">
        <f t="shared" si="7"/>
        <v>251</v>
      </c>
    </row>
    <row r="77" spans="1:41">
      <c r="A77" t="s">
        <v>370</v>
      </c>
      <c r="B77">
        <v>7180002871</v>
      </c>
      <c r="C77" s="15">
        <v>450017970</v>
      </c>
      <c r="D77" t="s">
        <v>404</v>
      </c>
      <c r="E77" t="s">
        <v>371</v>
      </c>
      <c r="F77" t="s">
        <v>369</v>
      </c>
      <c r="G77" t="s">
        <v>400</v>
      </c>
      <c r="I77">
        <v>70</v>
      </c>
      <c r="K77" s="9" t="s">
        <v>31</v>
      </c>
      <c r="L77" s="1">
        <v>45657</v>
      </c>
      <c r="M77" t="s">
        <v>32</v>
      </c>
      <c r="N77" t="s">
        <v>376</v>
      </c>
      <c r="O77" t="s">
        <v>405</v>
      </c>
      <c r="P77" t="s">
        <v>406</v>
      </c>
      <c r="Q77">
        <v>56133371</v>
      </c>
      <c r="R77" t="s">
        <v>36</v>
      </c>
      <c r="S77">
        <v>17</v>
      </c>
      <c r="T77">
        <v>4363</v>
      </c>
      <c r="U77">
        <v>0</v>
      </c>
      <c r="V77">
        <v>0</v>
      </c>
      <c r="W77">
        <v>0</v>
      </c>
      <c r="X77">
        <v>4363</v>
      </c>
      <c r="Y77">
        <v>5235.6000000000004</v>
      </c>
      <c r="Z77">
        <v>0</v>
      </c>
      <c r="AA77">
        <v>0</v>
      </c>
      <c r="AB77">
        <v>0</v>
      </c>
      <c r="AC77">
        <v>5235.6000000000004</v>
      </c>
      <c r="AD77" s="1">
        <v>45658</v>
      </c>
      <c r="AL77">
        <f t="shared" si="5"/>
        <v>1</v>
      </c>
      <c r="AM77">
        <f t="shared" si="4"/>
        <v>12</v>
      </c>
      <c r="AN77" s="2">
        <f t="shared" si="6"/>
        <v>4363</v>
      </c>
      <c r="AO77" s="2">
        <f t="shared" si="7"/>
        <v>4363</v>
      </c>
    </row>
    <row r="78" spans="1:41">
      <c r="A78" t="s">
        <v>370</v>
      </c>
      <c r="B78">
        <v>7180002871</v>
      </c>
      <c r="C78" s="15">
        <v>450017970</v>
      </c>
      <c r="D78" t="s">
        <v>407</v>
      </c>
      <c r="E78" t="s">
        <v>373</v>
      </c>
      <c r="F78" t="s">
        <v>374</v>
      </c>
      <c r="G78" t="s">
        <v>375</v>
      </c>
      <c r="I78">
        <v>4</v>
      </c>
      <c r="K78" s="9" t="s">
        <v>31</v>
      </c>
      <c r="L78" s="1">
        <v>45657</v>
      </c>
      <c r="M78" t="s">
        <v>32</v>
      </c>
      <c r="N78" t="s">
        <v>376</v>
      </c>
      <c r="O78" t="s">
        <v>408</v>
      </c>
      <c r="P78" t="s">
        <v>409</v>
      </c>
      <c r="Q78">
        <v>88050571</v>
      </c>
      <c r="R78" t="s">
        <v>36</v>
      </c>
      <c r="S78">
        <v>14</v>
      </c>
      <c r="T78">
        <v>17344</v>
      </c>
      <c r="U78">
        <v>0</v>
      </c>
      <c r="V78">
        <v>0</v>
      </c>
      <c r="W78">
        <v>0</v>
      </c>
      <c r="X78">
        <v>17344</v>
      </c>
      <c r="Y78">
        <v>20812.8</v>
      </c>
      <c r="Z78">
        <v>0</v>
      </c>
      <c r="AA78">
        <v>0</v>
      </c>
      <c r="AB78">
        <v>0</v>
      </c>
      <c r="AC78">
        <v>20812.8</v>
      </c>
      <c r="AD78" s="1">
        <v>45658</v>
      </c>
      <c r="AL78">
        <f t="shared" si="5"/>
        <v>1</v>
      </c>
      <c r="AM78">
        <f t="shared" si="4"/>
        <v>12</v>
      </c>
      <c r="AN78" s="2">
        <f t="shared" si="6"/>
        <v>17344</v>
      </c>
      <c r="AO78" s="2">
        <f t="shared" si="7"/>
        <v>17344</v>
      </c>
    </row>
    <row r="79" spans="1:41">
      <c r="A79" t="s">
        <v>410</v>
      </c>
      <c r="B79">
        <v>7210001794</v>
      </c>
      <c r="C79" s="15">
        <v>450018603</v>
      </c>
      <c r="D79" t="s">
        <v>414</v>
      </c>
      <c r="E79" t="s">
        <v>411</v>
      </c>
      <c r="F79" t="s">
        <v>412</v>
      </c>
      <c r="G79" t="s">
        <v>415</v>
      </c>
      <c r="K79" s="9" t="s">
        <v>31</v>
      </c>
      <c r="L79" s="1">
        <v>45657</v>
      </c>
      <c r="M79" t="s">
        <v>32</v>
      </c>
      <c r="N79" t="s">
        <v>122</v>
      </c>
      <c r="O79" t="s">
        <v>416</v>
      </c>
      <c r="P79" t="s">
        <v>417</v>
      </c>
      <c r="Q79">
        <v>25151468</v>
      </c>
      <c r="R79" t="s">
        <v>36</v>
      </c>
      <c r="S79">
        <v>4</v>
      </c>
      <c r="T79">
        <v>26</v>
      </c>
      <c r="U79">
        <v>0</v>
      </c>
      <c r="V79">
        <v>0</v>
      </c>
      <c r="W79">
        <v>0</v>
      </c>
      <c r="X79">
        <v>26</v>
      </c>
      <c r="Y79">
        <v>31.2</v>
      </c>
      <c r="Z79">
        <v>0</v>
      </c>
      <c r="AA79">
        <v>0</v>
      </c>
      <c r="AB79">
        <v>0</v>
      </c>
      <c r="AC79">
        <v>31.2</v>
      </c>
      <c r="AD79" s="1">
        <v>45658</v>
      </c>
      <c r="AL79">
        <f t="shared" si="5"/>
        <v>1</v>
      </c>
      <c r="AM79">
        <f t="shared" si="4"/>
        <v>12</v>
      </c>
      <c r="AN79" s="2">
        <f t="shared" si="6"/>
        <v>26</v>
      </c>
      <c r="AO79" s="2">
        <f t="shared" si="7"/>
        <v>26</v>
      </c>
    </row>
    <row r="80" spans="1:41">
      <c r="A80" t="s">
        <v>410</v>
      </c>
      <c r="B80">
        <v>7210001794</v>
      </c>
      <c r="C80" s="15">
        <v>450018603</v>
      </c>
      <c r="D80" t="s">
        <v>419</v>
      </c>
      <c r="E80" t="s">
        <v>411</v>
      </c>
      <c r="F80" t="s">
        <v>412</v>
      </c>
      <c r="G80" t="s">
        <v>418</v>
      </c>
      <c r="I80">
        <v>7</v>
      </c>
      <c r="K80" s="9" t="s">
        <v>31</v>
      </c>
      <c r="L80" s="1">
        <v>45657</v>
      </c>
      <c r="M80" t="s">
        <v>32</v>
      </c>
      <c r="N80" t="s">
        <v>122</v>
      </c>
      <c r="O80" t="s">
        <v>420</v>
      </c>
      <c r="P80" t="s">
        <v>421</v>
      </c>
      <c r="Q80">
        <v>88050574</v>
      </c>
      <c r="R80" t="s">
        <v>36</v>
      </c>
      <c r="S80">
        <v>6</v>
      </c>
      <c r="T80">
        <v>75</v>
      </c>
      <c r="U80">
        <v>0</v>
      </c>
      <c r="V80">
        <v>0</v>
      </c>
      <c r="W80">
        <v>0</v>
      </c>
      <c r="X80">
        <v>75</v>
      </c>
      <c r="Y80">
        <v>90</v>
      </c>
      <c r="Z80">
        <v>0</v>
      </c>
      <c r="AA80">
        <v>0</v>
      </c>
      <c r="AB80">
        <v>0</v>
      </c>
      <c r="AC80">
        <v>90</v>
      </c>
      <c r="AD80" s="1">
        <v>45658</v>
      </c>
      <c r="AL80">
        <f t="shared" si="5"/>
        <v>1</v>
      </c>
      <c r="AM80">
        <f t="shared" si="4"/>
        <v>12</v>
      </c>
      <c r="AN80" s="2">
        <f t="shared" si="6"/>
        <v>75</v>
      </c>
      <c r="AO80" s="2">
        <f t="shared" si="7"/>
        <v>75</v>
      </c>
    </row>
    <row r="81" spans="1:41">
      <c r="A81" t="s">
        <v>410</v>
      </c>
      <c r="B81">
        <v>7210001794</v>
      </c>
      <c r="C81" s="15">
        <v>450018603</v>
      </c>
      <c r="D81" t="s">
        <v>422</v>
      </c>
      <c r="E81" t="s">
        <v>411</v>
      </c>
      <c r="F81" t="s">
        <v>412</v>
      </c>
      <c r="G81" t="s">
        <v>413</v>
      </c>
      <c r="I81">
        <v>80</v>
      </c>
      <c r="K81" s="9" t="s">
        <v>31</v>
      </c>
      <c r="L81" s="1">
        <v>45657</v>
      </c>
      <c r="M81" t="s">
        <v>32</v>
      </c>
      <c r="N81" t="s">
        <v>122</v>
      </c>
      <c r="O81" t="s">
        <v>423</v>
      </c>
      <c r="P81" t="s">
        <v>424</v>
      </c>
      <c r="Q81">
        <v>56334736</v>
      </c>
      <c r="R81" t="s">
        <v>36</v>
      </c>
      <c r="S81">
        <v>40</v>
      </c>
      <c r="T81">
        <v>45538</v>
      </c>
      <c r="U81">
        <v>0</v>
      </c>
      <c r="V81">
        <v>0</v>
      </c>
      <c r="W81">
        <v>0</v>
      </c>
      <c r="X81">
        <v>45538</v>
      </c>
      <c r="Y81">
        <v>54645.599999999999</v>
      </c>
      <c r="Z81">
        <v>0</v>
      </c>
      <c r="AA81">
        <v>0</v>
      </c>
      <c r="AB81">
        <v>0</v>
      </c>
      <c r="AC81">
        <v>54645.599999999999</v>
      </c>
      <c r="AD81" s="1">
        <v>45658</v>
      </c>
      <c r="AL81">
        <f t="shared" si="5"/>
        <v>1</v>
      </c>
      <c r="AM81">
        <f t="shared" si="4"/>
        <v>12</v>
      </c>
      <c r="AN81" s="2">
        <f t="shared" si="6"/>
        <v>45538</v>
      </c>
      <c r="AO81" s="2">
        <f t="shared" si="7"/>
        <v>45538</v>
      </c>
    </row>
    <row r="82" spans="1:41">
      <c r="A82" t="s">
        <v>432</v>
      </c>
      <c r="B82">
        <v>8470002940</v>
      </c>
      <c r="C82" s="15">
        <v>790504964</v>
      </c>
      <c r="D82" t="s">
        <v>435</v>
      </c>
      <c r="E82" t="s">
        <v>433</v>
      </c>
      <c r="F82" t="s">
        <v>431</v>
      </c>
      <c r="H82" t="s">
        <v>434</v>
      </c>
      <c r="I82">
        <v>32</v>
      </c>
      <c r="K82" s="9" t="s">
        <v>31</v>
      </c>
      <c r="L82" s="1">
        <v>45657</v>
      </c>
      <c r="M82" t="s">
        <v>32</v>
      </c>
      <c r="N82" t="s">
        <v>206</v>
      </c>
      <c r="O82" t="s">
        <v>436</v>
      </c>
      <c r="P82" t="s">
        <v>437</v>
      </c>
      <c r="Q82">
        <v>90050544</v>
      </c>
      <c r="R82" t="s">
        <v>36</v>
      </c>
      <c r="S82">
        <v>35</v>
      </c>
      <c r="T82">
        <v>15352.76</v>
      </c>
      <c r="U82">
        <v>0</v>
      </c>
      <c r="V82">
        <v>0</v>
      </c>
      <c r="W82">
        <v>0</v>
      </c>
      <c r="X82">
        <v>15352.76</v>
      </c>
      <c r="Y82">
        <v>18423.310000000001</v>
      </c>
      <c r="Z82">
        <v>0</v>
      </c>
      <c r="AA82">
        <v>0</v>
      </c>
      <c r="AB82">
        <v>0</v>
      </c>
      <c r="AC82">
        <v>18423.310000000001</v>
      </c>
      <c r="AD82" s="1">
        <v>45658</v>
      </c>
      <c r="AL82">
        <f t="shared" si="5"/>
        <v>1</v>
      </c>
      <c r="AM82">
        <f t="shared" si="4"/>
        <v>12</v>
      </c>
      <c r="AN82" s="2">
        <f t="shared" si="6"/>
        <v>15352.76</v>
      </c>
      <c r="AO82" s="2">
        <f t="shared" si="7"/>
        <v>15352.76</v>
      </c>
    </row>
    <row r="83" spans="1:41">
      <c r="A83" t="s">
        <v>432</v>
      </c>
      <c r="B83">
        <v>8470002940</v>
      </c>
      <c r="C83" s="15">
        <v>790504964</v>
      </c>
      <c r="D83" t="s">
        <v>441</v>
      </c>
      <c r="E83" t="s">
        <v>438</v>
      </c>
      <c r="F83" t="s">
        <v>439</v>
      </c>
      <c r="G83" t="s">
        <v>442</v>
      </c>
      <c r="I83">
        <v>23</v>
      </c>
      <c r="K83" s="9" t="s">
        <v>31</v>
      </c>
      <c r="L83" s="1">
        <v>45657</v>
      </c>
      <c r="M83" t="s">
        <v>32</v>
      </c>
      <c r="N83" t="s">
        <v>206</v>
      </c>
      <c r="O83" t="s">
        <v>443</v>
      </c>
      <c r="P83" t="s">
        <v>444</v>
      </c>
      <c r="Q83">
        <v>80248404</v>
      </c>
      <c r="R83" t="s">
        <v>36</v>
      </c>
      <c r="S83">
        <v>4</v>
      </c>
      <c r="T83">
        <v>2091.4</v>
      </c>
      <c r="U83">
        <v>0</v>
      </c>
      <c r="V83">
        <v>0</v>
      </c>
      <c r="W83">
        <v>0</v>
      </c>
      <c r="X83">
        <v>2091.4</v>
      </c>
      <c r="Y83">
        <v>2509.6799999999998</v>
      </c>
      <c r="Z83">
        <v>0</v>
      </c>
      <c r="AA83">
        <v>0</v>
      </c>
      <c r="AB83">
        <v>0</v>
      </c>
      <c r="AC83">
        <v>2509.6799999999998</v>
      </c>
      <c r="AD83" s="1">
        <v>45658</v>
      </c>
      <c r="AL83">
        <f t="shared" si="5"/>
        <v>1</v>
      </c>
      <c r="AM83">
        <f t="shared" si="4"/>
        <v>12</v>
      </c>
      <c r="AN83" s="2">
        <f t="shared" si="6"/>
        <v>2091.4</v>
      </c>
      <c r="AO83" s="2">
        <f t="shared" si="7"/>
        <v>2091.4</v>
      </c>
    </row>
    <row r="84" spans="1:41">
      <c r="A84" t="s">
        <v>432</v>
      </c>
      <c r="B84">
        <v>8470002940</v>
      </c>
      <c r="C84" s="15">
        <v>790504964</v>
      </c>
      <c r="D84" t="s">
        <v>445</v>
      </c>
      <c r="E84" t="s">
        <v>446</v>
      </c>
      <c r="F84" t="s">
        <v>447</v>
      </c>
      <c r="G84" t="s">
        <v>448</v>
      </c>
      <c r="I84">
        <v>12</v>
      </c>
      <c r="K84" s="9" t="s">
        <v>31</v>
      </c>
      <c r="L84" s="1">
        <v>45657</v>
      </c>
      <c r="M84" t="s">
        <v>32</v>
      </c>
      <c r="N84" t="s">
        <v>206</v>
      </c>
      <c r="O84" t="s">
        <v>449</v>
      </c>
      <c r="P84" t="s">
        <v>450</v>
      </c>
      <c r="Q84">
        <v>27893869</v>
      </c>
      <c r="R84" t="s">
        <v>36</v>
      </c>
      <c r="S84">
        <v>5</v>
      </c>
      <c r="T84">
        <v>214</v>
      </c>
      <c r="U84">
        <v>0</v>
      </c>
      <c r="V84">
        <v>0</v>
      </c>
      <c r="W84">
        <v>0</v>
      </c>
      <c r="X84">
        <v>214</v>
      </c>
      <c r="Y84">
        <v>256.8</v>
      </c>
      <c r="Z84">
        <v>0</v>
      </c>
      <c r="AA84">
        <v>0</v>
      </c>
      <c r="AB84">
        <v>0</v>
      </c>
      <c r="AC84">
        <v>256.8</v>
      </c>
      <c r="AD84" s="1">
        <v>45658</v>
      </c>
      <c r="AL84">
        <f t="shared" si="5"/>
        <v>1</v>
      </c>
      <c r="AM84">
        <f t="shared" si="4"/>
        <v>12</v>
      </c>
      <c r="AN84" s="2">
        <f t="shared" si="6"/>
        <v>214</v>
      </c>
      <c r="AO84" s="2">
        <f t="shared" si="7"/>
        <v>214</v>
      </c>
    </row>
    <row r="85" spans="1:41">
      <c r="A85" t="s">
        <v>432</v>
      </c>
      <c r="B85">
        <v>8470002940</v>
      </c>
      <c r="C85" s="15">
        <v>790504964</v>
      </c>
      <c r="D85" t="s">
        <v>451</v>
      </c>
      <c r="E85" t="s">
        <v>433</v>
      </c>
      <c r="F85" t="s">
        <v>431</v>
      </c>
      <c r="G85" t="s">
        <v>452</v>
      </c>
      <c r="I85">
        <v>3</v>
      </c>
      <c r="K85" s="9" t="s">
        <v>31</v>
      </c>
      <c r="L85" s="1">
        <v>45657</v>
      </c>
      <c r="M85" t="s">
        <v>32</v>
      </c>
      <c r="N85" t="s">
        <v>206</v>
      </c>
      <c r="O85" t="s">
        <v>453</v>
      </c>
      <c r="P85" t="s">
        <v>454</v>
      </c>
      <c r="Q85">
        <v>80666882</v>
      </c>
      <c r="R85" t="s">
        <v>36</v>
      </c>
      <c r="S85">
        <v>5</v>
      </c>
      <c r="T85">
        <v>136.32</v>
      </c>
      <c r="U85">
        <v>0</v>
      </c>
      <c r="V85">
        <v>0</v>
      </c>
      <c r="W85">
        <v>0</v>
      </c>
      <c r="X85">
        <v>136.32</v>
      </c>
      <c r="Y85">
        <v>163.58000000000001</v>
      </c>
      <c r="Z85">
        <v>0</v>
      </c>
      <c r="AA85">
        <v>0</v>
      </c>
      <c r="AB85">
        <v>0</v>
      </c>
      <c r="AC85">
        <v>163.58000000000001</v>
      </c>
      <c r="AD85" s="1">
        <v>45658</v>
      </c>
      <c r="AL85">
        <f t="shared" si="5"/>
        <v>1</v>
      </c>
      <c r="AM85">
        <f t="shared" si="4"/>
        <v>12</v>
      </c>
      <c r="AN85" s="2">
        <f t="shared" si="6"/>
        <v>136.32</v>
      </c>
      <c r="AO85" s="2">
        <f t="shared" si="7"/>
        <v>136.32</v>
      </c>
    </row>
    <row r="86" spans="1:41">
      <c r="A86" t="s">
        <v>432</v>
      </c>
      <c r="B86">
        <v>8470002940</v>
      </c>
      <c r="C86" s="15">
        <v>790504964</v>
      </c>
      <c r="D86" t="s">
        <v>455</v>
      </c>
      <c r="E86" t="s">
        <v>353</v>
      </c>
      <c r="F86" t="s">
        <v>351</v>
      </c>
      <c r="G86" t="s">
        <v>351</v>
      </c>
      <c r="H86" t="s">
        <v>456</v>
      </c>
      <c r="I86">
        <v>1</v>
      </c>
      <c r="K86" s="9" t="s">
        <v>31</v>
      </c>
      <c r="L86" s="1">
        <v>45657</v>
      </c>
      <c r="M86" t="s">
        <v>32</v>
      </c>
      <c r="N86" t="s">
        <v>206</v>
      </c>
      <c r="O86" t="s">
        <v>457</v>
      </c>
      <c r="P86" t="s">
        <v>458</v>
      </c>
      <c r="Q86">
        <v>29831517</v>
      </c>
      <c r="R86" t="s">
        <v>36</v>
      </c>
      <c r="S86">
        <v>5</v>
      </c>
      <c r="T86">
        <v>242.3</v>
      </c>
      <c r="U86">
        <v>0</v>
      </c>
      <c r="V86">
        <v>0</v>
      </c>
      <c r="W86">
        <v>0</v>
      </c>
      <c r="X86">
        <v>242.3</v>
      </c>
      <c r="Y86">
        <v>290.76</v>
      </c>
      <c r="Z86">
        <v>0</v>
      </c>
      <c r="AA86">
        <v>0</v>
      </c>
      <c r="AB86">
        <v>0</v>
      </c>
      <c r="AC86">
        <v>290.76</v>
      </c>
      <c r="AD86" s="1">
        <v>45658</v>
      </c>
      <c r="AL86">
        <f t="shared" si="5"/>
        <v>1</v>
      </c>
      <c r="AM86">
        <f t="shared" si="4"/>
        <v>12</v>
      </c>
      <c r="AN86" s="2">
        <f t="shared" si="6"/>
        <v>242.3</v>
      </c>
      <c r="AO86" s="2">
        <f t="shared" si="7"/>
        <v>242.3</v>
      </c>
    </row>
    <row r="87" spans="1:41">
      <c r="A87" t="s">
        <v>432</v>
      </c>
      <c r="B87">
        <v>8470002940</v>
      </c>
      <c r="C87" s="15">
        <v>790504964</v>
      </c>
      <c r="D87" t="s">
        <v>459</v>
      </c>
      <c r="E87" t="s">
        <v>130</v>
      </c>
      <c r="F87" t="s">
        <v>131</v>
      </c>
      <c r="G87" t="s">
        <v>460</v>
      </c>
      <c r="I87" t="s">
        <v>461</v>
      </c>
      <c r="K87" s="9" t="s">
        <v>523</v>
      </c>
      <c r="L87" s="1">
        <v>45657</v>
      </c>
      <c r="M87" t="s">
        <v>32</v>
      </c>
      <c r="N87" t="s">
        <v>206</v>
      </c>
      <c r="P87" t="s">
        <v>462</v>
      </c>
      <c r="Q87">
        <v>30293244</v>
      </c>
      <c r="R87" t="s">
        <v>36</v>
      </c>
      <c r="S87">
        <v>7</v>
      </c>
      <c r="T87">
        <v>400</v>
      </c>
      <c r="U87">
        <v>0</v>
      </c>
      <c r="V87">
        <v>0</v>
      </c>
      <c r="W87">
        <v>0</v>
      </c>
      <c r="X87">
        <v>400</v>
      </c>
      <c r="Y87">
        <v>480</v>
      </c>
      <c r="Z87">
        <v>0</v>
      </c>
      <c r="AA87">
        <v>0</v>
      </c>
      <c r="AB87">
        <v>0</v>
      </c>
      <c r="AC87">
        <v>480</v>
      </c>
      <c r="AD87" s="1">
        <v>45658</v>
      </c>
      <c r="AE87" t="s">
        <v>463</v>
      </c>
      <c r="AG87" s="10">
        <v>45347</v>
      </c>
      <c r="AH87">
        <v>4.5999999999999996</v>
      </c>
      <c r="AI87">
        <v>3353.46</v>
      </c>
      <c r="AL87">
        <f t="shared" si="5"/>
        <v>1</v>
      </c>
      <c r="AM87">
        <f t="shared" si="4"/>
        <v>12</v>
      </c>
      <c r="AN87" s="2">
        <f t="shared" si="6"/>
        <v>400</v>
      </c>
      <c r="AO87" s="2">
        <f t="shared" si="7"/>
        <v>400</v>
      </c>
    </row>
    <row r="88" spans="1:41">
      <c r="A88" t="s">
        <v>432</v>
      </c>
      <c r="B88">
        <v>8470002940</v>
      </c>
      <c r="C88" s="15">
        <v>790504964</v>
      </c>
      <c r="D88" t="s">
        <v>464</v>
      </c>
      <c r="E88" t="s">
        <v>130</v>
      </c>
      <c r="F88" t="s">
        <v>131</v>
      </c>
      <c r="G88" t="s">
        <v>460</v>
      </c>
      <c r="I88" t="s">
        <v>329</v>
      </c>
      <c r="K88" s="9" t="s">
        <v>523</v>
      </c>
      <c r="L88" s="1">
        <v>45657</v>
      </c>
      <c r="M88" t="s">
        <v>32</v>
      </c>
      <c r="N88" t="s">
        <v>206</v>
      </c>
      <c r="P88" t="s">
        <v>465</v>
      </c>
      <c r="Q88">
        <v>30293245</v>
      </c>
      <c r="R88" t="s">
        <v>36</v>
      </c>
      <c r="S88">
        <v>7</v>
      </c>
      <c r="T88">
        <v>400</v>
      </c>
      <c r="U88">
        <v>0</v>
      </c>
      <c r="V88">
        <v>0</v>
      </c>
      <c r="W88">
        <v>0</v>
      </c>
      <c r="X88">
        <v>400</v>
      </c>
      <c r="Y88">
        <v>480</v>
      </c>
      <c r="Z88">
        <v>0</v>
      </c>
      <c r="AA88">
        <v>0</v>
      </c>
      <c r="AB88">
        <v>0</v>
      </c>
      <c r="AC88">
        <v>480</v>
      </c>
      <c r="AD88" s="1">
        <v>45658</v>
      </c>
      <c r="AE88" t="s">
        <v>466</v>
      </c>
      <c r="AG88" s="10">
        <v>45347</v>
      </c>
      <c r="AH88">
        <v>4.5999999999999996</v>
      </c>
      <c r="AI88">
        <v>3353.46</v>
      </c>
      <c r="AL88">
        <f t="shared" si="5"/>
        <v>1</v>
      </c>
      <c r="AM88">
        <f t="shared" si="4"/>
        <v>12</v>
      </c>
      <c r="AN88" s="2">
        <f t="shared" si="6"/>
        <v>400</v>
      </c>
      <c r="AO88" s="2">
        <f t="shared" si="7"/>
        <v>400</v>
      </c>
    </row>
    <row r="89" spans="1:41">
      <c r="A89" t="s">
        <v>468</v>
      </c>
      <c r="B89">
        <v>8460003978</v>
      </c>
      <c r="C89" s="15">
        <v>790011262</v>
      </c>
      <c r="D89" t="s">
        <v>471</v>
      </c>
      <c r="E89" t="s">
        <v>469</v>
      </c>
      <c r="F89" t="s">
        <v>467</v>
      </c>
      <c r="G89" t="s">
        <v>470</v>
      </c>
      <c r="I89">
        <v>60</v>
      </c>
      <c r="K89" s="9" t="s">
        <v>31</v>
      </c>
      <c r="L89" s="1">
        <v>45657</v>
      </c>
      <c r="M89" t="s">
        <v>32</v>
      </c>
      <c r="N89" t="s">
        <v>206</v>
      </c>
      <c r="O89" t="s">
        <v>472</v>
      </c>
      <c r="P89" t="s">
        <v>473</v>
      </c>
      <c r="Q89">
        <v>12335255</v>
      </c>
      <c r="R89" t="s">
        <v>36</v>
      </c>
      <c r="S89">
        <v>40</v>
      </c>
      <c r="T89">
        <v>12769.32</v>
      </c>
      <c r="U89">
        <v>0</v>
      </c>
      <c r="V89">
        <v>0</v>
      </c>
      <c r="W89">
        <v>0</v>
      </c>
      <c r="X89">
        <v>12769.32</v>
      </c>
      <c r="Y89">
        <v>15323.18</v>
      </c>
      <c r="Z89">
        <v>0</v>
      </c>
      <c r="AA89">
        <v>0</v>
      </c>
      <c r="AB89">
        <v>0</v>
      </c>
      <c r="AC89">
        <v>15323.18</v>
      </c>
      <c r="AD89" s="1">
        <v>45658</v>
      </c>
      <c r="AL89">
        <f t="shared" si="5"/>
        <v>1</v>
      </c>
      <c r="AM89">
        <f t="shared" si="4"/>
        <v>12</v>
      </c>
      <c r="AN89" s="2">
        <f t="shared" si="6"/>
        <v>12769.32</v>
      </c>
      <c r="AO89" s="2">
        <f t="shared" si="7"/>
        <v>12769.32</v>
      </c>
    </row>
    <row r="90" spans="1:41">
      <c r="A90" t="s">
        <v>468</v>
      </c>
      <c r="B90">
        <v>8460003978</v>
      </c>
      <c r="C90" s="15">
        <v>790011262</v>
      </c>
      <c r="D90" t="s">
        <v>474</v>
      </c>
      <c r="E90" t="s">
        <v>469</v>
      </c>
      <c r="F90" t="s">
        <v>467</v>
      </c>
      <c r="G90" t="s">
        <v>470</v>
      </c>
      <c r="I90">
        <v>60</v>
      </c>
      <c r="K90" s="9" t="s">
        <v>31</v>
      </c>
      <c r="L90" s="1">
        <v>45657</v>
      </c>
      <c r="M90" t="s">
        <v>32</v>
      </c>
      <c r="N90" t="s">
        <v>206</v>
      </c>
      <c r="O90" t="s">
        <v>475</v>
      </c>
      <c r="P90" t="s">
        <v>476</v>
      </c>
      <c r="Q90">
        <v>12334071</v>
      </c>
      <c r="R90" t="s">
        <v>36</v>
      </c>
      <c r="S90">
        <v>40</v>
      </c>
      <c r="T90">
        <v>26540.28</v>
      </c>
      <c r="U90">
        <v>0</v>
      </c>
      <c r="V90">
        <v>0</v>
      </c>
      <c r="W90">
        <v>0</v>
      </c>
      <c r="X90">
        <v>26540.28</v>
      </c>
      <c r="Y90">
        <v>31848.34</v>
      </c>
      <c r="Z90">
        <v>0</v>
      </c>
      <c r="AA90">
        <v>0</v>
      </c>
      <c r="AB90">
        <v>0</v>
      </c>
      <c r="AC90">
        <v>31848.34</v>
      </c>
      <c r="AD90" s="1">
        <v>45658</v>
      </c>
      <c r="AL90">
        <f t="shared" si="5"/>
        <v>1</v>
      </c>
      <c r="AM90">
        <f t="shared" si="4"/>
        <v>12</v>
      </c>
      <c r="AN90" s="2">
        <f t="shared" si="6"/>
        <v>26540.28</v>
      </c>
      <c r="AO90" s="2">
        <f t="shared" si="7"/>
        <v>26540.28</v>
      </c>
    </row>
    <row r="91" spans="1:41">
      <c r="A91" t="s">
        <v>468</v>
      </c>
      <c r="B91">
        <v>8460003978</v>
      </c>
      <c r="C91" s="15">
        <v>790011262</v>
      </c>
      <c r="D91" t="s">
        <v>477</v>
      </c>
      <c r="E91" t="s">
        <v>478</v>
      </c>
      <c r="F91" t="s">
        <v>479</v>
      </c>
      <c r="K91" s="9" t="s">
        <v>31</v>
      </c>
      <c r="L91" s="1">
        <v>45657</v>
      </c>
      <c r="M91" t="s">
        <v>32</v>
      </c>
      <c r="N91" t="s">
        <v>206</v>
      </c>
      <c r="O91" t="s">
        <v>480</v>
      </c>
      <c r="P91" t="s">
        <v>481</v>
      </c>
      <c r="Q91">
        <v>56723204</v>
      </c>
      <c r="R91" t="s">
        <v>36</v>
      </c>
      <c r="S91">
        <v>11</v>
      </c>
      <c r="T91">
        <v>2918.5</v>
      </c>
      <c r="U91">
        <v>0</v>
      </c>
      <c r="V91">
        <v>0</v>
      </c>
      <c r="W91">
        <v>0</v>
      </c>
      <c r="X91">
        <v>2918.5</v>
      </c>
      <c r="Y91">
        <v>3502.2</v>
      </c>
      <c r="Z91">
        <v>0</v>
      </c>
      <c r="AA91">
        <v>0</v>
      </c>
      <c r="AB91">
        <v>0</v>
      </c>
      <c r="AC91">
        <v>3502.2</v>
      </c>
      <c r="AD91" s="1">
        <v>45658</v>
      </c>
      <c r="AL91">
        <f t="shared" si="5"/>
        <v>1</v>
      </c>
      <c r="AM91">
        <f t="shared" si="4"/>
        <v>12</v>
      </c>
      <c r="AN91" s="2">
        <f t="shared" si="6"/>
        <v>2918.5</v>
      </c>
      <c r="AO91" s="2">
        <f t="shared" si="7"/>
        <v>2918.5</v>
      </c>
    </row>
    <row r="92" spans="1:41">
      <c r="A92" t="s">
        <v>468</v>
      </c>
      <c r="B92">
        <v>8460003978</v>
      </c>
      <c r="C92" s="15">
        <v>790011262</v>
      </c>
      <c r="D92" t="s">
        <v>482</v>
      </c>
      <c r="E92" t="s">
        <v>478</v>
      </c>
      <c r="F92" t="s">
        <v>479</v>
      </c>
      <c r="G92" t="s">
        <v>483</v>
      </c>
      <c r="K92" s="9" t="s">
        <v>31</v>
      </c>
      <c r="L92" s="1">
        <v>45657</v>
      </c>
      <c r="M92" t="s">
        <v>32</v>
      </c>
      <c r="N92" t="s">
        <v>206</v>
      </c>
      <c r="O92" t="s">
        <v>484</v>
      </c>
      <c r="P92" t="s">
        <v>485</v>
      </c>
      <c r="Q92">
        <v>12336666</v>
      </c>
      <c r="R92" t="s">
        <v>36</v>
      </c>
      <c r="S92">
        <v>4</v>
      </c>
      <c r="T92">
        <v>478.9</v>
      </c>
      <c r="U92">
        <v>0</v>
      </c>
      <c r="V92">
        <v>0</v>
      </c>
      <c r="W92">
        <v>0</v>
      </c>
      <c r="X92">
        <v>478.9</v>
      </c>
      <c r="Y92">
        <v>574.67999999999995</v>
      </c>
      <c r="Z92">
        <v>0</v>
      </c>
      <c r="AA92">
        <v>0</v>
      </c>
      <c r="AB92">
        <v>0</v>
      </c>
      <c r="AC92">
        <v>574.67999999999995</v>
      </c>
      <c r="AD92" s="1">
        <v>45658</v>
      </c>
      <c r="AL92">
        <f t="shared" si="5"/>
        <v>1</v>
      </c>
      <c r="AM92">
        <f t="shared" si="4"/>
        <v>12</v>
      </c>
      <c r="AN92" s="2">
        <f t="shared" si="6"/>
        <v>478.9</v>
      </c>
      <c r="AO92" s="2">
        <f t="shared" si="7"/>
        <v>478.9</v>
      </c>
    </row>
    <row r="93" spans="1:41">
      <c r="A93" t="s">
        <v>468</v>
      </c>
      <c r="B93">
        <v>8460003978</v>
      </c>
      <c r="C93" s="15">
        <v>790011262</v>
      </c>
      <c r="D93" t="s">
        <v>486</v>
      </c>
      <c r="E93" t="s">
        <v>478</v>
      </c>
      <c r="F93" t="s">
        <v>479</v>
      </c>
      <c r="G93" t="s">
        <v>483</v>
      </c>
      <c r="I93">
        <v>12</v>
      </c>
      <c r="K93" s="9" t="s">
        <v>76</v>
      </c>
      <c r="L93" s="1">
        <v>45657</v>
      </c>
      <c r="M93" t="s">
        <v>32</v>
      </c>
      <c r="N93" t="s">
        <v>77</v>
      </c>
      <c r="O93" t="s">
        <v>487</v>
      </c>
      <c r="P93" t="s">
        <v>488</v>
      </c>
      <c r="Q93">
        <v>13789344</v>
      </c>
      <c r="R93" t="s">
        <v>36</v>
      </c>
      <c r="S93">
        <v>5</v>
      </c>
      <c r="T93">
        <v>2179.91</v>
      </c>
      <c r="U93">
        <v>0</v>
      </c>
      <c r="V93">
        <v>0</v>
      </c>
      <c r="W93">
        <v>0</v>
      </c>
      <c r="X93">
        <v>2179.91</v>
      </c>
      <c r="Y93">
        <v>2615.89</v>
      </c>
      <c r="Z93">
        <v>0</v>
      </c>
      <c r="AA93">
        <v>0</v>
      </c>
      <c r="AB93">
        <v>0</v>
      </c>
      <c r="AC93">
        <v>2615.89</v>
      </c>
      <c r="AD93" s="1">
        <v>45658</v>
      </c>
      <c r="AL93">
        <f t="shared" si="5"/>
        <v>1</v>
      </c>
      <c r="AM93">
        <f t="shared" si="4"/>
        <v>12</v>
      </c>
      <c r="AN93" s="2">
        <f t="shared" si="6"/>
        <v>2179.91</v>
      </c>
      <c r="AO93" s="2">
        <f t="shared" si="7"/>
        <v>2179.91</v>
      </c>
    </row>
    <row r="94" spans="1:41">
      <c r="A94" t="s">
        <v>490</v>
      </c>
      <c r="B94">
        <v>7190002401</v>
      </c>
      <c r="C94" s="15">
        <v>450018224</v>
      </c>
      <c r="D94" t="s">
        <v>355</v>
      </c>
      <c r="E94" t="s">
        <v>491</v>
      </c>
      <c r="F94" t="s">
        <v>489</v>
      </c>
      <c r="G94" t="s">
        <v>492</v>
      </c>
      <c r="I94">
        <v>2</v>
      </c>
      <c r="K94" s="9" t="s">
        <v>31</v>
      </c>
      <c r="L94" s="1">
        <v>45657</v>
      </c>
      <c r="M94" t="s">
        <v>32</v>
      </c>
      <c r="N94" t="s">
        <v>493</v>
      </c>
      <c r="O94" t="s">
        <v>494</v>
      </c>
      <c r="P94" t="s">
        <v>495</v>
      </c>
      <c r="Q94" t="s">
        <v>496</v>
      </c>
      <c r="R94" t="s">
        <v>36</v>
      </c>
      <c r="S94">
        <v>40</v>
      </c>
      <c r="T94">
        <v>70475</v>
      </c>
      <c r="U94">
        <v>0</v>
      </c>
      <c r="V94">
        <v>0</v>
      </c>
      <c r="W94">
        <v>0</v>
      </c>
      <c r="X94">
        <v>70475</v>
      </c>
      <c r="Y94">
        <v>84570</v>
      </c>
      <c r="Z94">
        <v>0</v>
      </c>
      <c r="AA94">
        <v>0</v>
      </c>
      <c r="AB94">
        <v>0</v>
      </c>
      <c r="AC94">
        <v>84570</v>
      </c>
      <c r="AD94" s="1">
        <v>45658</v>
      </c>
      <c r="AL94">
        <f t="shared" si="5"/>
        <v>1</v>
      </c>
      <c r="AM94">
        <f t="shared" si="4"/>
        <v>12</v>
      </c>
      <c r="AN94" s="2">
        <f t="shared" si="6"/>
        <v>70475</v>
      </c>
      <c r="AO94" s="2">
        <f t="shared" si="7"/>
        <v>70475</v>
      </c>
    </row>
    <row r="95" spans="1:41">
      <c r="A95" t="s">
        <v>490</v>
      </c>
      <c r="B95">
        <v>7190002401</v>
      </c>
      <c r="C95" s="15">
        <v>450018224</v>
      </c>
      <c r="D95" t="s">
        <v>497</v>
      </c>
      <c r="E95" t="s">
        <v>491</v>
      </c>
      <c r="F95" t="s">
        <v>489</v>
      </c>
      <c r="G95" t="s">
        <v>492</v>
      </c>
      <c r="K95" s="9" t="s">
        <v>31</v>
      </c>
      <c r="L95" s="1">
        <v>45657</v>
      </c>
      <c r="M95" t="s">
        <v>32</v>
      </c>
      <c r="N95" t="s">
        <v>493</v>
      </c>
      <c r="O95" t="s">
        <v>498</v>
      </c>
      <c r="P95" t="s">
        <v>499</v>
      </c>
      <c r="Q95">
        <v>91146329</v>
      </c>
      <c r="R95" t="s">
        <v>36</v>
      </c>
      <c r="S95">
        <v>8</v>
      </c>
      <c r="T95">
        <v>5580.33</v>
      </c>
      <c r="U95">
        <v>0</v>
      </c>
      <c r="V95">
        <v>0</v>
      </c>
      <c r="W95">
        <v>0</v>
      </c>
      <c r="X95">
        <v>5580.33</v>
      </c>
      <c r="Y95">
        <v>6696.4</v>
      </c>
      <c r="Z95">
        <v>0</v>
      </c>
      <c r="AA95">
        <v>0</v>
      </c>
      <c r="AB95">
        <v>0</v>
      </c>
      <c r="AC95">
        <v>6696.4</v>
      </c>
      <c r="AD95" s="1">
        <v>45658</v>
      </c>
      <c r="AL95">
        <f t="shared" si="5"/>
        <v>1</v>
      </c>
      <c r="AM95">
        <f t="shared" si="4"/>
        <v>12</v>
      </c>
      <c r="AN95" s="2">
        <f t="shared" si="6"/>
        <v>5580.33</v>
      </c>
      <c r="AO95" s="2">
        <f t="shared" si="7"/>
        <v>5580.33</v>
      </c>
    </row>
    <row r="96" spans="1:41">
      <c r="A96" t="s">
        <v>490</v>
      </c>
      <c r="B96">
        <v>7190002401</v>
      </c>
      <c r="C96" s="15">
        <v>450018224</v>
      </c>
      <c r="D96" t="s">
        <v>500</v>
      </c>
      <c r="E96" t="s">
        <v>491</v>
      </c>
      <c r="F96" t="s">
        <v>489</v>
      </c>
      <c r="G96" t="s">
        <v>492</v>
      </c>
      <c r="K96" s="9" t="s">
        <v>31</v>
      </c>
      <c r="L96" s="1">
        <v>45657</v>
      </c>
      <c r="M96" t="s">
        <v>32</v>
      </c>
      <c r="N96" t="s">
        <v>493</v>
      </c>
      <c r="O96" t="s">
        <v>501</v>
      </c>
      <c r="P96" t="s">
        <v>502</v>
      </c>
      <c r="Q96">
        <v>9766156</v>
      </c>
      <c r="R96" t="s">
        <v>36</v>
      </c>
      <c r="S96">
        <v>7</v>
      </c>
      <c r="T96">
        <v>1461</v>
      </c>
      <c r="U96">
        <v>0</v>
      </c>
      <c r="V96">
        <v>0</v>
      </c>
      <c r="W96">
        <v>0</v>
      </c>
      <c r="X96">
        <v>1461</v>
      </c>
      <c r="Y96">
        <v>1753.2</v>
      </c>
      <c r="Z96">
        <v>0</v>
      </c>
      <c r="AA96">
        <v>0</v>
      </c>
      <c r="AB96">
        <v>0</v>
      </c>
      <c r="AC96">
        <v>1753.2</v>
      </c>
      <c r="AD96" s="1">
        <v>45658</v>
      </c>
      <c r="AL96">
        <f t="shared" si="5"/>
        <v>1</v>
      </c>
      <c r="AM96">
        <f t="shared" si="4"/>
        <v>12</v>
      </c>
      <c r="AN96" s="2">
        <f t="shared" si="6"/>
        <v>1461</v>
      </c>
      <c r="AO96" s="2">
        <f t="shared" si="7"/>
        <v>1461</v>
      </c>
    </row>
    <row r="97" spans="1:41">
      <c r="A97" t="s">
        <v>490</v>
      </c>
      <c r="B97">
        <v>7190002401</v>
      </c>
      <c r="C97" s="15">
        <v>450018224</v>
      </c>
      <c r="D97" t="s">
        <v>503</v>
      </c>
      <c r="E97" t="s">
        <v>491</v>
      </c>
      <c r="F97" t="s">
        <v>489</v>
      </c>
      <c r="G97" t="s">
        <v>492</v>
      </c>
      <c r="K97" s="9" t="s">
        <v>31</v>
      </c>
      <c r="L97" s="1">
        <v>45657</v>
      </c>
      <c r="M97" t="s">
        <v>32</v>
      </c>
      <c r="N97" t="s">
        <v>493</v>
      </c>
      <c r="O97" t="s">
        <v>504</v>
      </c>
      <c r="P97" t="s">
        <v>505</v>
      </c>
      <c r="Q97">
        <v>30322330</v>
      </c>
      <c r="R97" t="s">
        <v>36</v>
      </c>
      <c r="S97">
        <v>3</v>
      </c>
      <c r="T97">
        <v>3818.16</v>
      </c>
      <c r="U97">
        <v>0</v>
      </c>
      <c r="V97">
        <v>0</v>
      </c>
      <c r="W97">
        <v>0</v>
      </c>
      <c r="X97">
        <v>3818.16</v>
      </c>
      <c r="Y97">
        <v>4581.79</v>
      </c>
      <c r="Z97">
        <v>0</v>
      </c>
      <c r="AA97">
        <v>0</v>
      </c>
      <c r="AB97">
        <v>0</v>
      </c>
      <c r="AC97">
        <v>4581.79</v>
      </c>
      <c r="AD97" s="1">
        <v>45658</v>
      </c>
      <c r="AL97">
        <f t="shared" si="5"/>
        <v>1</v>
      </c>
      <c r="AM97">
        <f t="shared" si="4"/>
        <v>12</v>
      </c>
      <c r="AN97" s="2">
        <f t="shared" si="6"/>
        <v>3818.16</v>
      </c>
      <c r="AO97" s="2">
        <f t="shared" si="7"/>
        <v>3818.16</v>
      </c>
    </row>
    <row r="98" spans="1:41">
      <c r="A98" t="s">
        <v>490</v>
      </c>
      <c r="B98">
        <v>7190002401</v>
      </c>
      <c r="C98" s="15">
        <v>450018224</v>
      </c>
      <c r="D98" t="s">
        <v>506</v>
      </c>
      <c r="E98" t="s">
        <v>491</v>
      </c>
      <c r="F98" t="s">
        <v>489</v>
      </c>
      <c r="G98" t="s">
        <v>492</v>
      </c>
      <c r="I98">
        <v>12</v>
      </c>
      <c r="K98" s="9" t="s">
        <v>31</v>
      </c>
      <c r="L98" s="1">
        <v>45657</v>
      </c>
      <c r="M98" t="s">
        <v>32</v>
      </c>
      <c r="N98" t="s">
        <v>493</v>
      </c>
      <c r="O98" t="s">
        <v>507</v>
      </c>
      <c r="P98" t="s">
        <v>508</v>
      </c>
      <c r="Q98">
        <v>9812559</v>
      </c>
      <c r="R98" t="s">
        <v>36</v>
      </c>
      <c r="S98">
        <v>6</v>
      </c>
      <c r="T98">
        <v>3854.78</v>
      </c>
      <c r="U98">
        <v>0</v>
      </c>
      <c r="V98">
        <v>0</v>
      </c>
      <c r="W98">
        <v>0</v>
      </c>
      <c r="X98">
        <v>3854.78</v>
      </c>
      <c r="Y98">
        <v>4625.74</v>
      </c>
      <c r="Z98">
        <v>0</v>
      </c>
      <c r="AA98">
        <v>0</v>
      </c>
      <c r="AB98">
        <v>0</v>
      </c>
      <c r="AC98">
        <v>4625.74</v>
      </c>
      <c r="AD98" s="1">
        <v>45658</v>
      </c>
      <c r="AL98">
        <f t="shared" si="5"/>
        <v>1</v>
      </c>
      <c r="AM98">
        <f t="shared" si="4"/>
        <v>12</v>
      </c>
      <c r="AN98" s="2">
        <f t="shared" si="6"/>
        <v>3854.78</v>
      </c>
      <c r="AO98" s="2">
        <f t="shared" si="7"/>
        <v>3854.78</v>
      </c>
    </row>
    <row r="99" spans="1:41">
      <c r="A99" t="s">
        <v>490</v>
      </c>
      <c r="B99">
        <v>7190002401</v>
      </c>
      <c r="C99" s="15">
        <v>450018224</v>
      </c>
      <c r="D99" t="s">
        <v>477</v>
      </c>
      <c r="E99" t="s">
        <v>491</v>
      </c>
      <c r="F99" t="s">
        <v>489</v>
      </c>
      <c r="G99" t="s">
        <v>492</v>
      </c>
      <c r="H99" t="s">
        <v>509</v>
      </c>
      <c r="K99" s="9" t="s">
        <v>31</v>
      </c>
      <c r="L99" s="1">
        <v>45657</v>
      </c>
      <c r="M99" t="s">
        <v>32</v>
      </c>
      <c r="N99" t="s">
        <v>493</v>
      </c>
      <c r="O99" t="s">
        <v>510</v>
      </c>
      <c r="P99" t="s">
        <v>511</v>
      </c>
      <c r="Q99">
        <v>56263199</v>
      </c>
      <c r="R99" t="s">
        <v>192</v>
      </c>
      <c r="S99">
        <v>27</v>
      </c>
      <c r="T99">
        <v>783.43</v>
      </c>
      <c r="U99">
        <v>1367.7</v>
      </c>
      <c r="V99">
        <v>0</v>
      </c>
      <c r="W99">
        <v>0</v>
      </c>
      <c r="X99">
        <v>2151.13</v>
      </c>
      <c r="Y99">
        <v>940.12</v>
      </c>
      <c r="Z99">
        <v>1641.24</v>
      </c>
      <c r="AA99">
        <v>0</v>
      </c>
      <c r="AB99">
        <v>0</v>
      </c>
      <c r="AC99">
        <v>2581.36</v>
      </c>
      <c r="AD99" s="1">
        <v>45658</v>
      </c>
      <c r="AL99">
        <f t="shared" si="5"/>
        <v>1</v>
      </c>
      <c r="AM99">
        <f t="shared" si="4"/>
        <v>12</v>
      </c>
      <c r="AN99" s="2">
        <f t="shared" si="6"/>
        <v>2151.13</v>
      </c>
      <c r="AO99" s="2">
        <f t="shared" si="7"/>
        <v>2151.13</v>
      </c>
    </row>
    <row r="100" spans="1:41">
      <c r="A100" t="s">
        <v>490</v>
      </c>
      <c r="B100">
        <v>7190002401</v>
      </c>
      <c r="C100" s="15">
        <v>450018224</v>
      </c>
      <c r="D100" t="s">
        <v>512</v>
      </c>
      <c r="E100" t="s">
        <v>513</v>
      </c>
      <c r="F100" t="s">
        <v>514</v>
      </c>
      <c r="G100" t="s">
        <v>515</v>
      </c>
      <c r="H100" t="s">
        <v>516</v>
      </c>
      <c r="I100">
        <v>7</v>
      </c>
      <c r="K100" s="9" t="s">
        <v>76</v>
      </c>
      <c r="L100" s="1">
        <v>45657</v>
      </c>
      <c r="M100" t="s">
        <v>32</v>
      </c>
      <c r="N100" t="s">
        <v>77</v>
      </c>
      <c r="P100" t="s">
        <v>517</v>
      </c>
      <c r="Q100">
        <v>30356865</v>
      </c>
      <c r="R100" t="s">
        <v>36</v>
      </c>
      <c r="S100">
        <v>11</v>
      </c>
      <c r="T100">
        <v>3000</v>
      </c>
      <c r="U100">
        <v>0</v>
      </c>
      <c r="V100">
        <v>0</v>
      </c>
      <c r="W100">
        <v>0</v>
      </c>
      <c r="X100">
        <v>3000</v>
      </c>
      <c r="Y100">
        <v>3600</v>
      </c>
      <c r="Z100">
        <v>0</v>
      </c>
      <c r="AA100">
        <v>0</v>
      </c>
      <c r="AB100">
        <v>0</v>
      </c>
      <c r="AC100">
        <v>3600</v>
      </c>
      <c r="AD100" s="1">
        <v>45658</v>
      </c>
      <c r="AL100">
        <f t="shared" si="5"/>
        <v>1</v>
      </c>
      <c r="AM100">
        <f t="shared" si="4"/>
        <v>12</v>
      </c>
      <c r="AN100" s="2">
        <f t="shared" si="6"/>
        <v>3000</v>
      </c>
      <c r="AO100" s="2">
        <f t="shared" si="7"/>
        <v>3000</v>
      </c>
    </row>
    <row r="101" spans="1:41">
      <c r="A101" t="s">
        <v>519</v>
      </c>
      <c r="B101">
        <v>5420303885</v>
      </c>
      <c r="C101" s="20" t="s">
        <v>7668</v>
      </c>
      <c r="D101" t="s">
        <v>522</v>
      </c>
      <c r="E101" t="s">
        <v>520</v>
      </c>
      <c r="F101" t="s">
        <v>521</v>
      </c>
      <c r="G101" t="s">
        <v>518</v>
      </c>
      <c r="I101">
        <v>5</v>
      </c>
      <c r="K101" s="9" t="s">
        <v>523</v>
      </c>
      <c r="L101" s="1">
        <v>45657</v>
      </c>
      <c r="M101" t="s">
        <v>32</v>
      </c>
      <c r="N101" t="s">
        <v>206</v>
      </c>
      <c r="O101" t="s">
        <v>524</v>
      </c>
      <c r="P101" t="s">
        <v>525</v>
      </c>
      <c r="Q101" t="s">
        <v>526</v>
      </c>
      <c r="R101" t="s">
        <v>104</v>
      </c>
      <c r="S101">
        <v>80</v>
      </c>
      <c r="T101">
        <v>85404</v>
      </c>
      <c r="U101">
        <v>0</v>
      </c>
      <c r="V101">
        <v>0</v>
      </c>
      <c r="W101">
        <v>0</v>
      </c>
      <c r="X101">
        <v>85404</v>
      </c>
      <c r="Y101">
        <v>102484.8</v>
      </c>
      <c r="Z101">
        <v>0</v>
      </c>
      <c r="AA101">
        <v>0</v>
      </c>
      <c r="AB101">
        <v>0</v>
      </c>
      <c r="AC101">
        <v>102484.8</v>
      </c>
      <c r="AD101" s="1">
        <v>45658</v>
      </c>
      <c r="AE101" t="s">
        <v>527</v>
      </c>
      <c r="AG101" s="10">
        <v>44166</v>
      </c>
      <c r="AH101">
        <v>40</v>
      </c>
      <c r="AI101">
        <v>29160.559999999998</v>
      </c>
      <c r="AJ101">
        <v>41390</v>
      </c>
      <c r="AL101">
        <f t="shared" si="5"/>
        <v>1</v>
      </c>
      <c r="AM101">
        <f t="shared" si="4"/>
        <v>12</v>
      </c>
      <c r="AN101" s="2">
        <f t="shared" si="6"/>
        <v>85404</v>
      </c>
      <c r="AO101" s="2">
        <f t="shared" si="7"/>
        <v>85404</v>
      </c>
    </row>
    <row r="102" spans="1:41">
      <c r="A102" t="s">
        <v>519</v>
      </c>
      <c r="B102">
        <v>5420303885</v>
      </c>
      <c r="C102" s="20" t="s">
        <v>7668</v>
      </c>
      <c r="D102" t="s">
        <v>528</v>
      </c>
      <c r="E102" t="s">
        <v>520</v>
      </c>
      <c r="F102" t="s">
        <v>521</v>
      </c>
      <c r="G102" t="s">
        <v>529</v>
      </c>
      <c r="K102" s="9" t="s">
        <v>31</v>
      </c>
      <c r="L102" s="1">
        <v>45657</v>
      </c>
      <c r="M102" t="s">
        <v>32</v>
      </c>
      <c r="N102" t="s">
        <v>206</v>
      </c>
      <c r="O102" t="s">
        <v>530</v>
      </c>
      <c r="P102" t="s">
        <v>531</v>
      </c>
      <c r="Q102">
        <v>83631475</v>
      </c>
      <c r="R102" t="s">
        <v>36</v>
      </c>
      <c r="S102">
        <v>5</v>
      </c>
      <c r="T102">
        <v>364</v>
      </c>
      <c r="U102">
        <v>0</v>
      </c>
      <c r="V102">
        <v>0</v>
      </c>
      <c r="W102">
        <v>0</v>
      </c>
      <c r="X102">
        <v>364</v>
      </c>
      <c r="Y102">
        <v>436.8</v>
      </c>
      <c r="Z102">
        <v>0</v>
      </c>
      <c r="AA102">
        <v>0</v>
      </c>
      <c r="AB102">
        <v>0</v>
      </c>
      <c r="AC102">
        <v>436.8</v>
      </c>
      <c r="AD102" s="1">
        <v>45658</v>
      </c>
      <c r="AL102">
        <f t="shared" si="5"/>
        <v>1</v>
      </c>
      <c r="AM102">
        <f t="shared" si="4"/>
        <v>12</v>
      </c>
      <c r="AN102" s="2">
        <f t="shared" si="6"/>
        <v>364</v>
      </c>
      <c r="AO102" s="2">
        <f t="shared" si="7"/>
        <v>364</v>
      </c>
    </row>
    <row r="103" spans="1:41">
      <c r="A103" t="s">
        <v>519</v>
      </c>
      <c r="B103">
        <v>5420303885</v>
      </c>
      <c r="C103" s="20" t="s">
        <v>7668</v>
      </c>
      <c r="D103" t="s">
        <v>532</v>
      </c>
      <c r="E103" t="s">
        <v>520</v>
      </c>
      <c r="F103" t="s">
        <v>521</v>
      </c>
      <c r="G103" t="s">
        <v>533</v>
      </c>
      <c r="H103" t="s">
        <v>534</v>
      </c>
      <c r="I103" t="s">
        <v>535</v>
      </c>
      <c r="K103" s="9" t="s">
        <v>31</v>
      </c>
      <c r="L103" s="1">
        <v>45657</v>
      </c>
      <c r="M103" t="s">
        <v>32</v>
      </c>
      <c r="N103" t="s">
        <v>206</v>
      </c>
      <c r="O103" t="s">
        <v>536</v>
      </c>
      <c r="P103" t="s">
        <v>537</v>
      </c>
      <c r="Q103">
        <v>55074493</v>
      </c>
      <c r="R103" t="s">
        <v>36</v>
      </c>
      <c r="S103">
        <v>4</v>
      </c>
      <c r="T103">
        <v>372.17</v>
      </c>
      <c r="U103">
        <v>0</v>
      </c>
      <c r="V103">
        <v>0</v>
      </c>
      <c r="W103">
        <v>0</v>
      </c>
      <c r="X103">
        <v>372.17</v>
      </c>
      <c r="Y103">
        <v>446.6</v>
      </c>
      <c r="Z103">
        <v>0</v>
      </c>
      <c r="AA103">
        <v>0</v>
      </c>
      <c r="AB103">
        <v>0</v>
      </c>
      <c r="AC103">
        <v>446.6</v>
      </c>
      <c r="AD103" s="1">
        <v>45658</v>
      </c>
      <c r="AL103">
        <f t="shared" si="5"/>
        <v>1</v>
      </c>
      <c r="AM103">
        <f t="shared" si="4"/>
        <v>12</v>
      </c>
      <c r="AN103" s="2">
        <f t="shared" si="6"/>
        <v>372.17</v>
      </c>
      <c r="AO103" s="2">
        <f t="shared" si="7"/>
        <v>372.17</v>
      </c>
    </row>
    <row r="104" spans="1:41">
      <c r="A104" t="s">
        <v>519</v>
      </c>
      <c r="B104">
        <v>5420303885</v>
      </c>
      <c r="C104" s="20" t="s">
        <v>7668</v>
      </c>
      <c r="D104" t="s">
        <v>538</v>
      </c>
      <c r="E104" t="s">
        <v>520</v>
      </c>
      <c r="F104" t="s">
        <v>521</v>
      </c>
      <c r="G104" t="s">
        <v>539</v>
      </c>
      <c r="I104" t="s">
        <v>540</v>
      </c>
      <c r="K104" s="9" t="s">
        <v>31</v>
      </c>
      <c r="L104" s="1">
        <v>45657</v>
      </c>
      <c r="M104" t="s">
        <v>32</v>
      </c>
      <c r="N104" t="s">
        <v>206</v>
      </c>
      <c r="O104" t="s">
        <v>541</v>
      </c>
      <c r="P104" t="s">
        <v>542</v>
      </c>
      <c r="Q104">
        <v>96018795</v>
      </c>
      <c r="R104" t="s">
        <v>36</v>
      </c>
      <c r="S104">
        <v>35</v>
      </c>
      <c r="T104">
        <v>1554.04</v>
      </c>
      <c r="U104">
        <v>0</v>
      </c>
      <c r="V104">
        <v>0</v>
      </c>
      <c r="W104">
        <v>0</v>
      </c>
      <c r="X104">
        <v>1554.04</v>
      </c>
      <c r="Y104">
        <v>1864.85</v>
      </c>
      <c r="Z104">
        <v>0</v>
      </c>
      <c r="AA104">
        <v>0</v>
      </c>
      <c r="AB104">
        <v>0</v>
      </c>
      <c r="AC104">
        <v>1864.85</v>
      </c>
      <c r="AD104" s="1">
        <v>45658</v>
      </c>
      <c r="AL104">
        <f t="shared" si="5"/>
        <v>1</v>
      </c>
      <c r="AM104">
        <f t="shared" si="4"/>
        <v>12</v>
      </c>
      <c r="AN104" s="2">
        <f t="shared" si="6"/>
        <v>1554.04</v>
      </c>
      <c r="AO104" s="2">
        <f t="shared" si="7"/>
        <v>1554.04</v>
      </c>
    </row>
    <row r="105" spans="1:41">
      <c r="A105" t="s">
        <v>519</v>
      </c>
      <c r="B105">
        <v>5420303885</v>
      </c>
      <c r="C105" s="20" t="s">
        <v>7668</v>
      </c>
      <c r="D105" t="s">
        <v>543</v>
      </c>
      <c r="E105" t="s">
        <v>520</v>
      </c>
      <c r="F105" t="s">
        <v>521</v>
      </c>
      <c r="G105" t="s">
        <v>544</v>
      </c>
      <c r="I105">
        <v>20</v>
      </c>
      <c r="K105" s="9" t="s">
        <v>31</v>
      </c>
      <c r="L105" s="1">
        <v>45657</v>
      </c>
      <c r="M105" t="s">
        <v>32</v>
      </c>
      <c r="N105" t="s">
        <v>206</v>
      </c>
      <c r="O105" t="s">
        <v>545</v>
      </c>
      <c r="P105" t="s">
        <v>546</v>
      </c>
      <c r="R105" t="s">
        <v>36</v>
      </c>
      <c r="S105">
        <v>31</v>
      </c>
      <c r="T105">
        <v>15713.65</v>
      </c>
      <c r="U105">
        <v>0</v>
      </c>
      <c r="V105">
        <v>0</v>
      </c>
      <c r="W105">
        <v>0</v>
      </c>
      <c r="X105">
        <v>15713.65</v>
      </c>
      <c r="Y105">
        <v>18856.38</v>
      </c>
      <c r="Z105">
        <v>0</v>
      </c>
      <c r="AA105">
        <v>0</v>
      </c>
      <c r="AB105">
        <v>0</v>
      </c>
      <c r="AC105">
        <v>18856.38</v>
      </c>
      <c r="AD105" s="1">
        <v>45658</v>
      </c>
      <c r="AL105">
        <f t="shared" si="5"/>
        <v>1</v>
      </c>
      <c r="AM105">
        <f t="shared" si="4"/>
        <v>12</v>
      </c>
      <c r="AN105" s="2">
        <f t="shared" si="6"/>
        <v>15713.65</v>
      </c>
      <c r="AO105" s="2">
        <f t="shared" si="7"/>
        <v>15713.65</v>
      </c>
    </row>
    <row r="106" spans="1:41">
      <c r="A106" t="s">
        <v>519</v>
      </c>
      <c r="B106">
        <v>5420303885</v>
      </c>
      <c r="C106" s="20" t="s">
        <v>7668</v>
      </c>
      <c r="D106" t="s">
        <v>519</v>
      </c>
      <c r="E106" t="s">
        <v>548</v>
      </c>
      <c r="F106" t="s">
        <v>549</v>
      </c>
      <c r="G106" t="s">
        <v>550</v>
      </c>
      <c r="I106">
        <v>98</v>
      </c>
      <c r="K106" s="9" t="s">
        <v>523</v>
      </c>
      <c r="L106" s="1">
        <v>45657</v>
      </c>
      <c r="M106" t="s">
        <v>32</v>
      </c>
      <c r="N106" t="s">
        <v>206</v>
      </c>
      <c r="O106" t="s">
        <v>551</v>
      </c>
      <c r="P106" t="s">
        <v>552</v>
      </c>
      <c r="Q106">
        <v>56544365</v>
      </c>
      <c r="R106" t="s">
        <v>36</v>
      </c>
      <c r="S106">
        <v>14</v>
      </c>
      <c r="T106">
        <v>3497</v>
      </c>
      <c r="U106">
        <v>0</v>
      </c>
      <c r="V106">
        <v>0</v>
      </c>
      <c r="W106">
        <v>0</v>
      </c>
      <c r="X106">
        <v>3497</v>
      </c>
      <c r="Y106">
        <v>4196.3999999999996</v>
      </c>
      <c r="Z106">
        <v>0</v>
      </c>
      <c r="AA106">
        <v>0</v>
      </c>
      <c r="AB106">
        <v>0</v>
      </c>
      <c r="AC106">
        <v>4196.3999999999996</v>
      </c>
      <c r="AD106" s="1">
        <v>45658</v>
      </c>
      <c r="AE106" t="s">
        <v>553</v>
      </c>
      <c r="AG106" s="10">
        <v>44849</v>
      </c>
      <c r="AH106">
        <v>6.37</v>
      </c>
      <c r="AI106">
        <v>4643.8199999999988</v>
      </c>
      <c r="AJ106">
        <v>5700</v>
      </c>
      <c r="AL106">
        <f t="shared" si="5"/>
        <v>1</v>
      </c>
      <c r="AM106">
        <f t="shared" ref="AM106:AM163" si="8">12-(AL106-1)</f>
        <v>12</v>
      </c>
      <c r="AN106" s="2">
        <f t="shared" si="6"/>
        <v>3497</v>
      </c>
      <c r="AO106" s="2">
        <f t="shared" si="7"/>
        <v>3497</v>
      </c>
    </row>
    <row r="107" spans="1:41">
      <c r="A107" t="s">
        <v>554</v>
      </c>
      <c r="B107">
        <v>5420303307</v>
      </c>
      <c r="C107" s="20" t="s">
        <v>7669</v>
      </c>
      <c r="D107" t="s">
        <v>554</v>
      </c>
      <c r="E107" t="s">
        <v>555</v>
      </c>
      <c r="F107" t="s">
        <v>201</v>
      </c>
      <c r="G107" t="s">
        <v>201</v>
      </c>
      <c r="H107" t="s">
        <v>361</v>
      </c>
      <c r="I107">
        <v>51</v>
      </c>
      <c r="K107" s="9" t="s">
        <v>523</v>
      </c>
      <c r="L107" s="1">
        <v>45657</v>
      </c>
      <c r="M107" t="s">
        <v>32</v>
      </c>
      <c r="N107" t="s">
        <v>77</v>
      </c>
      <c r="O107" t="s">
        <v>556</v>
      </c>
      <c r="P107" t="s">
        <v>557</v>
      </c>
      <c r="Q107" t="s">
        <v>558</v>
      </c>
      <c r="R107" t="s">
        <v>104</v>
      </c>
      <c r="S107">
        <v>60</v>
      </c>
      <c r="T107">
        <v>122907</v>
      </c>
      <c r="U107">
        <v>0</v>
      </c>
      <c r="V107">
        <v>0</v>
      </c>
      <c r="W107">
        <v>0</v>
      </c>
      <c r="X107">
        <v>122907</v>
      </c>
      <c r="Y107">
        <v>147488.4</v>
      </c>
      <c r="Z107">
        <v>0</v>
      </c>
      <c r="AA107">
        <v>0</v>
      </c>
      <c r="AB107">
        <v>0</v>
      </c>
      <c r="AC107">
        <v>147488.4</v>
      </c>
      <c r="AD107" s="1">
        <v>45658</v>
      </c>
      <c r="AE107" s="4" t="s">
        <v>559</v>
      </c>
      <c r="AG107" s="10">
        <v>37319</v>
      </c>
      <c r="AH107">
        <v>23</v>
      </c>
      <c r="AI107">
        <v>16767.329999999998</v>
      </c>
      <c r="AJ107">
        <v>7500</v>
      </c>
      <c r="AL107">
        <f t="shared" si="5"/>
        <v>1</v>
      </c>
      <c r="AM107">
        <f t="shared" si="8"/>
        <v>12</v>
      </c>
      <c r="AN107" s="2">
        <f t="shared" si="6"/>
        <v>122907</v>
      </c>
      <c r="AO107" s="2">
        <f t="shared" si="7"/>
        <v>122907</v>
      </c>
    </row>
    <row r="108" spans="1:41">
      <c r="A108" t="s">
        <v>554</v>
      </c>
      <c r="B108">
        <v>5420303307</v>
      </c>
      <c r="C108" s="20" t="s">
        <v>7669</v>
      </c>
      <c r="D108" t="s">
        <v>554</v>
      </c>
      <c r="E108" t="s">
        <v>555</v>
      </c>
      <c r="F108" t="s">
        <v>201</v>
      </c>
      <c r="G108" t="s">
        <v>201</v>
      </c>
      <c r="H108" t="s">
        <v>361</v>
      </c>
      <c r="I108">
        <v>51</v>
      </c>
      <c r="K108" s="9" t="s">
        <v>31</v>
      </c>
      <c r="L108" s="1">
        <v>45657</v>
      </c>
      <c r="M108" t="s">
        <v>32</v>
      </c>
      <c r="N108" t="s">
        <v>77</v>
      </c>
      <c r="O108" t="s">
        <v>560</v>
      </c>
      <c r="P108" t="s">
        <v>561</v>
      </c>
      <c r="Q108">
        <v>96725971</v>
      </c>
      <c r="R108" t="s">
        <v>36</v>
      </c>
      <c r="S108">
        <v>33</v>
      </c>
      <c r="T108">
        <v>2.38</v>
      </c>
      <c r="U108">
        <v>0</v>
      </c>
      <c r="V108">
        <v>0</v>
      </c>
      <c r="W108">
        <v>0</v>
      </c>
      <c r="X108">
        <v>2.38</v>
      </c>
      <c r="Y108">
        <v>2.86</v>
      </c>
      <c r="Z108">
        <v>0</v>
      </c>
      <c r="AA108">
        <v>0</v>
      </c>
      <c r="AB108">
        <v>0</v>
      </c>
      <c r="AC108">
        <v>2.86</v>
      </c>
      <c r="AD108" s="1">
        <v>45658</v>
      </c>
      <c r="AL108">
        <f t="shared" si="5"/>
        <v>1</v>
      </c>
      <c r="AM108">
        <f t="shared" si="8"/>
        <v>12</v>
      </c>
      <c r="AN108" s="2">
        <f t="shared" si="6"/>
        <v>2.38</v>
      </c>
      <c r="AO108" s="2">
        <f t="shared" si="7"/>
        <v>2.38</v>
      </c>
    </row>
    <row r="109" spans="1:41">
      <c r="A109" t="s">
        <v>562</v>
      </c>
      <c r="B109">
        <v>8450008633</v>
      </c>
      <c r="C109" s="15">
        <v>790504958</v>
      </c>
      <c r="D109" t="s">
        <v>563</v>
      </c>
      <c r="E109" t="s">
        <v>295</v>
      </c>
      <c r="F109" t="s">
        <v>296</v>
      </c>
      <c r="G109" t="s">
        <v>293</v>
      </c>
      <c r="H109" t="s">
        <v>314</v>
      </c>
      <c r="I109">
        <v>30</v>
      </c>
      <c r="K109" s="9" t="s">
        <v>31</v>
      </c>
      <c r="L109" s="1">
        <v>45657</v>
      </c>
      <c r="M109" t="s">
        <v>32</v>
      </c>
      <c r="N109" t="s">
        <v>206</v>
      </c>
      <c r="O109" t="s">
        <v>564</v>
      </c>
      <c r="P109" t="s">
        <v>565</v>
      </c>
      <c r="Q109">
        <v>50437791</v>
      </c>
      <c r="R109" t="s">
        <v>104</v>
      </c>
      <c r="S109">
        <v>35</v>
      </c>
      <c r="T109">
        <v>37000</v>
      </c>
      <c r="U109">
        <v>0</v>
      </c>
      <c r="V109">
        <v>0</v>
      </c>
      <c r="W109">
        <v>0</v>
      </c>
      <c r="X109">
        <v>37000</v>
      </c>
      <c r="Y109">
        <v>44400</v>
      </c>
      <c r="Z109">
        <v>0</v>
      </c>
      <c r="AA109">
        <v>0</v>
      </c>
      <c r="AB109">
        <v>0</v>
      </c>
      <c r="AC109">
        <v>44400</v>
      </c>
      <c r="AD109" s="1">
        <v>45658</v>
      </c>
      <c r="AL109">
        <f t="shared" si="5"/>
        <v>1</v>
      </c>
      <c r="AM109">
        <f t="shared" si="8"/>
        <v>12</v>
      </c>
      <c r="AN109" s="2">
        <f t="shared" si="6"/>
        <v>37000</v>
      </c>
      <c r="AO109" s="2">
        <f t="shared" si="7"/>
        <v>37000</v>
      </c>
    </row>
    <row r="110" spans="1:41">
      <c r="A110" t="s">
        <v>562</v>
      </c>
      <c r="B110">
        <v>8450008633</v>
      </c>
      <c r="C110" s="15">
        <v>790504958</v>
      </c>
      <c r="D110" t="s">
        <v>566</v>
      </c>
      <c r="E110" t="s">
        <v>433</v>
      </c>
      <c r="F110" t="s">
        <v>431</v>
      </c>
      <c r="G110" t="s">
        <v>431</v>
      </c>
      <c r="H110" t="s">
        <v>567</v>
      </c>
      <c r="I110">
        <v>1</v>
      </c>
      <c r="K110" s="9" t="s">
        <v>31</v>
      </c>
      <c r="L110" s="1">
        <v>45657</v>
      </c>
      <c r="M110" t="s">
        <v>32</v>
      </c>
      <c r="N110" t="s">
        <v>206</v>
      </c>
      <c r="O110" t="s">
        <v>568</v>
      </c>
      <c r="P110" t="s">
        <v>569</v>
      </c>
      <c r="Q110">
        <v>13225345</v>
      </c>
      <c r="R110" t="s">
        <v>36</v>
      </c>
      <c r="S110">
        <v>11</v>
      </c>
      <c r="T110">
        <v>3400</v>
      </c>
      <c r="U110">
        <v>0</v>
      </c>
      <c r="V110">
        <v>0</v>
      </c>
      <c r="W110">
        <v>0</v>
      </c>
      <c r="X110">
        <v>3400</v>
      </c>
      <c r="Y110">
        <v>4080</v>
      </c>
      <c r="Z110">
        <v>0</v>
      </c>
      <c r="AA110">
        <v>0</v>
      </c>
      <c r="AB110">
        <v>0</v>
      </c>
      <c r="AC110">
        <v>4080</v>
      </c>
      <c r="AD110" s="1">
        <v>45658</v>
      </c>
      <c r="AL110">
        <f t="shared" si="5"/>
        <v>1</v>
      </c>
      <c r="AM110">
        <f t="shared" si="8"/>
        <v>12</v>
      </c>
      <c r="AN110" s="2">
        <f t="shared" si="6"/>
        <v>3400</v>
      </c>
      <c r="AO110" s="2">
        <f t="shared" si="7"/>
        <v>3400</v>
      </c>
    </row>
    <row r="111" spans="1:41">
      <c r="A111" t="s">
        <v>562</v>
      </c>
      <c r="B111">
        <v>8450008633</v>
      </c>
      <c r="C111" s="15">
        <v>790504958</v>
      </c>
      <c r="D111" t="s">
        <v>566</v>
      </c>
      <c r="E111" t="s">
        <v>241</v>
      </c>
      <c r="F111" t="s">
        <v>242</v>
      </c>
      <c r="G111" t="s">
        <v>242</v>
      </c>
      <c r="H111" t="s">
        <v>570</v>
      </c>
      <c r="I111">
        <v>7</v>
      </c>
      <c r="K111" s="9" t="s">
        <v>31</v>
      </c>
      <c r="L111" s="1">
        <v>45657</v>
      </c>
      <c r="M111" t="s">
        <v>32</v>
      </c>
      <c r="N111" t="s">
        <v>206</v>
      </c>
      <c r="O111" t="s">
        <v>571</v>
      </c>
      <c r="P111" t="s">
        <v>572</v>
      </c>
      <c r="Q111">
        <v>96403579</v>
      </c>
      <c r="R111" t="s">
        <v>36</v>
      </c>
      <c r="S111">
        <v>10</v>
      </c>
      <c r="T111">
        <v>3200</v>
      </c>
      <c r="U111">
        <v>0</v>
      </c>
      <c r="V111">
        <v>0</v>
      </c>
      <c r="W111">
        <v>0</v>
      </c>
      <c r="X111">
        <v>3200</v>
      </c>
      <c r="Y111">
        <v>3840</v>
      </c>
      <c r="Z111">
        <v>0</v>
      </c>
      <c r="AA111">
        <v>0</v>
      </c>
      <c r="AB111">
        <v>0</v>
      </c>
      <c r="AC111">
        <v>3840</v>
      </c>
      <c r="AD111" s="1">
        <v>45658</v>
      </c>
      <c r="AL111">
        <f t="shared" si="5"/>
        <v>1</v>
      </c>
      <c r="AM111">
        <f t="shared" si="8"/>
        <v>12</v>
      </c>
      <c r="AN111" s="2">
        <f t="shared" si="6"/>
        <v>3200</v>
      </c>
      <c r="AO111" s="2">
        <f t="shared" si="7"/>
        <v>3200</v>
      </c>
    </row>
    <row r="112" spans="1:41">
      <c r="A112" t="s">
        <v>574</v>
      </c>
      <c r="B112">
        <v>6450006767</v>
      </c>
      <c r="C112" s="15">
        <v>272536244</v>
      </c>
      <c r="D112" t="s">
        <v>577</v>
      </c>
      <c r="E112" t="s">
        <v>575</v>
      </c>
      <c r="F112" t="s">
        <v>573</v>
      </c>
      <c r="G112" t="s">
        <v>573</v>
      </c>
      <c r="H112" t="s">
        <v>576</v>
      </c>
      <c r="I112">
        <v>1</v>
      </c>
      <c r="K112" s="9" t="s">
        <v>523</v>
      </c>
      <c r="L112" s="1">
        <v>45657</v>
      </c>
      <c r="M112" t="s">
        <v>578</v>
      </c>
      <c r="N112" t="s">
        <v>579</v>
      </c>
      <c r="O112" t="s">
        <v>580</v>
      </c>
      <c r="P112" t="s">
        <v>581</v>
      </c>
      <c r="Q112">
        <v>322056077488</v>
      </c>
      <c r="R112" t="s">
        <v>36</v>
      </c>
      <c r="S112">
        <v>30</v>
      </c>
      <c r="T112">
        <v>30461</v>
      </c>
      <c r="U112">
        <v>0</v>
      </c>
      <c r="V112">
        <v>0</v>
      </c>
      <c r="W112">
        <v>0</v>
      </c>
      <c r="X112">
        <v>30461</v>
      </c>
      <c r="Y112">
        <v>36553.199999999997</v>
      </c>
      <c r="Z112">
        <v>0</v>
      </c>
      <c r="AA112">
        <v>0</v>
      </c>
      <c r="AB112">
        <v>0</v>
      </c>
      <c r="AC112">
        <v>36553.199999999997</v>
      </c>
      <c r="AD112" s="1">
        <v>45658</v>
      </c>
      <c r="AE112" t="s">
        <v>582</v>
      </c>
      <c r="AG112" s="10">
        <v>44562</v>
      </c>
      <c r="AH112">
        <v>11.63</v>
      </c>
      <c r="AI112">
        <v>8478.4399999999987</v>
      </c>
      <c r="AJ112">
        <v>11000</v>
      </c>
      <c r="AL112">
        <f t="shared" si="5"/>
        <v>1</v>
      </c>
      <c r="AM112">
        <f t="shared" si="8"/>
        <v>12</v>
      </c>
      <c r="AN112" s="2">
        <f t="shared" si="6"/>
        <v>30461</v>
      </c>
      <c r="AO112" s="2">
        <f t="shared" si="7"/>
        <v>30461</v>
      </c>
    </row>
    <row r="113" spans="1:41">
      <c r="A113" t="s">
        <v>574</v>
      </c>
      <c r="B113">
        <v>6450006767</v>
      </c>
      <c r="C113" s="15">
        <v>272536244</v>
      </c>
      <c r="D113" t="s">
        <v>583</v>
      </c>
      <c r="E113" t="s">
        <v>575</v>
      </c>
      <c r="F113" t="s">
        <v>573</v>
      </c>
      <c r="G113" t="s">
        <v>573</v>
      </c>
      <c r="H113" t="s">
        <v>576</v>
      </c>
      <c r="I113">
        <v>3</v>
      </c>
      <c r="K113" s="9" t="s">
        <v>523</v>
      </c>
      <c r="L113" s="1">
        <v>45657</v>
      </c>
      <c r="M113" t="s">
        <v>578</v>
      </c>
      <c r="N113" t="s">
        <v>579</v>
      </c>
      <c r="O113" t="s">
        <v>584</v>
      </c>
      <c r="P113" t="s">
        <v>585</v>
      </c>
      <c r="Q113">
        <v>37870395</v>
      </c>
      <c r="R113" t="s">
        <v>104</v>
      </c>
      <c r="S113">
        <v>60</v>
      </c>
      <c r="T113">
        <v>20000</v>
      </c>
      <c r="U113">
        <v>0</v>
      </c>
      <c r="V113">
        <v>0</v>
      </c>
      <c r="W113">
        <v>0</v>
      </c>
      <c r="X113">
        <v>20000</v>
      </c>
      <c r="Y113">
        <v>24000</v>
      </c>
      <c r="Z113">
        <v>0</v>
      </c>
      <c r="AA113">
        <v>0</v>
      </c>
      <c r="AB113">
        <v>0</v>
      </c>
      <c r="AC113">
        <v>24000</v>
      </c>
      <c r="AD113" s="1">
        <v>45658</v>
      </c>
      <c r="AE113" t="s">
        <v>586</v>
      </c>
      <c r="AG113" s="10">
        <v>45425</v>
      </c>
      <c r="AH113">
        <v>10.92</v>
      </c>
      <c r="AI113">
        <v>7960.84</v>
      </c>
      <c r="AJ113">
        <v>10000</v>
      </c>
      <c r="AL113">
        <f t="shared" si="5"/>
        <v>1</v>
      </c>
      <c r="AM113">
        <f t="shared" si="8"/>
        <v>12</v>
      </c>
      <c r="AN113" s="2">
        <f t="shared" si="6"/>
        <v>20000</v>
      </c>
      <c r="AO113" s="2">
        <f t="shared" si="7"/>
        <v>20000</v>
      </c>
    </row>
    <row r="114" spans="1:41">
      <c r="A114" t="s">
        <v>574</v>
      </c>
      <c r="B114">
        <v>6450006767</v>
      </c>
      <c r="C114" s="15">
        <v>272536244</v>
      </c>
      <c r="D114" t="s">
        <v>587</v>
      </c>
      <c r="E114" t="s">
        <v>575</v>
      </c>
      <c r="F114" t="s">
        <v>573</v>
      </c>
      <c r="G114" t="s">
        <v>573</v>
      </c>
      <c r="H114" t="s">
        <v>588</v>
      </c>
      <c r="I114">
        <v>18</v>
      </c>
      <c r="K114" s="9" t="s">
        <v>31</v>
      </c>
      <c r="L114" s="1">
        <v>45657</v>
      </c>
      <c r="M114" t="s">
        <v>578</v>
      </c>
      <c r="N114" t="s">
        <v>579</v>
      </c>
      <c r="O114" t="s">
        <v>589</v>
      </c>
      <c r="P114" t="s">
        <v>590</v>
      </c>
      <c r="Q114">
        <v>26149485</v>
      </c>
      <c r="R114" t="s">
        <v>36</v>
      </c>
      <c r="S114">
        <v>6</v>
      </c>
      <c r="T114">
        <v>4648</v>
      </c>
      <c r="U114">
        <v>0</v>
      </c>
      <c r="V114">
        <v>0</v>
      </c>
      <c r="W114">
        <v>0</v>
      </c>
      <c r="X114">
        <v>4648</v>
      </c>
      <c r="Y114">
        <v>5577.6</v>
      </c>
      <c r="Z114">
        <v>0</v>
      </c>
      <c r="AA114">
        <v>0</v>
      </c>
      <c r="AB114">
        <v>0</v>
      </c>
      <c r="AC114">
        <v>5577.6</v>
      </c>
      <c r="AD114" s="1">
        <v>45658</v>
      </c>
      <c r="AL114">
        <f t="shared" si="5"/>
        <v>1</v>
      </c>
      <c r="AM114">
        <f t="shared" si="8"/>
        <v>12</v>
      </c>
      <c r="AN114" s="2">
        <f t="shared" si="6"/>
        <v>4648</v>
      </c>
      <c r="AO114" s="2">
        <f t="shared" si="7"/>
        <v>4648</v>
      </c>
    </row>
    <row r="115" spans="1:41">
      <c r="A115" t="s">
        <v>574</v>
      </c>
      <c r="B115">
        <v>6450006767</v>
      </c>
      <c r="C115" s="15">
        <v>272536244</v>
      </c>
      <c r="D115" t="s">
        <v>591</v>
      </c>
      <c r="E115" t="s">
        <v>575</v>
      </c>
      <c r="F115" t="s">
        <v>573</v>
      </c>
      <c r="G115" t="s">
        <v>592</v>
      </c>
      <c r="H115" t="s">
        <v>588</v>
      </c>
      <c r="I115">
        <v>0</v>
      </c>
      <c r="K115" s="9" t="s">
        <v>31</v>
      </c>
      <c r="L115" s="1">
        <v>45657</v>
      </c>
      <c r="M115" t="s">
        <v>578</v>
      </c>
      <c r="N115" t="s">
        <v>579</v>
      </c>
      <c r="O115" t="s">
        <v>593</v>
      </c>
      <c r="P115" t="s">
        <v>594</v>
      </c>
      <c r="Q115">
        <v>322056169205</v>
      </c>
      <c r="R115" t="s">
        <v>36</v>
      </c>
      <c r="S115">
        <v>34</v>
      </c>
      <c r="T115">
        <v>12061</v>
      </c>
      <c r="U115">
        <v>0</v>
      </c>
      <c r="V115">
        <v>0</v>
      </c>
      <c r="W115">
        <v>0</v>
      </c>
      <c r="X115">
        <v>12061</v>
      </c>
      <c r="Y115">
        <v>14473.2</v>
      </c>
      <c r="Z115">
        <v>0</v>
      </c>
      <c r="AA115">
        <v>0</v>
      </c>
      <c r="AB115">
        <v>0</v>
      </c>
      <c r="AC115">
        <v>14473.2</v>
      </c>
      <c r="AD115" s="1">
        <v>45658</v>
      </c>
      <c r="AL115">
        <f t="shared" si="5"/>
        <v>1</v>
      </c>
      <c r="AM115">
        <f t="shared" si="8"/>
        <v>12</v>
      </c>
      <c r="AN115" s="2">
        <f t="shared" si="6"/>
        <v>12061</v>
      </c>
      <c r="AO115" s="2">
        <f t="shared" si="7"/>
        <v>12061</v>
      </c>
    </row>
    <row r="116" spans="1:41">
      <c r="A116" t="s">
        <v>574</v>
      </c>
      <c r="B116">
        <v>6450006767</v>
      </c>
      <c r="C116" s="15">
        <v>272536244</v>
      </c>
      <c r="D116" t="s">
        <v>595</v>
      </c>
      <c r="E116" t="s">
        <v>596</v>
      </c>
      <c r="F116" t="s">
        <v>597</v>
      </c>
      <c r="G116" t="s">
        <v>597</v>
      </c>
      <c r="H116" t="s">
        <v>598</v>
      </c>
      <c r="K116" s="9" t="s">
        <v>31</v>
      </c>
      <c r="L116" s="1">
        <v>45657</v>
      </c>
      <c r="M116" t="s">
        <v>578</v>
      </c>
      <c r="N116" t="s">
        <v>579</v>
      </c>
      <c r="P116" t="s">
        <v>599</v>
      </c>
      <c r="Q116">
        <v>322056092715</v>
      </c>
      <c r="R116" t="s">
        <v>36</v>
      </c>
      <c r="S116">
        <v>17</v>
      </c>
      <c r="T116">
        <v>5611</v>
      </c>
      <c r="U116">
        <v>0</v>
      </c>
      <c r="V116">
        <v>0</v>
      </c>
      <c r="W116">
        <v>0</v>
      </c>
      <c r="X116">
        <v>5611</v>
      </c>
      <c r="Y116">
        <v>6733.2</v>
      </c>
      <c r="Z116">
        <v>0</v>
      </c>
      <c r="AA116">
        <v>0</v>
      </c>
      <c r="AB116">
        <v>0</v>
      </c>
      <c r="AC116">
        <v>6733.2</v>
      </c>
      <c r="AD116" s="1">
        <v>45658</v>
      </c>
      <c r="AL116">
        <f t="shared" si="5"/>
        <v>1</v>
      </c>
      <c r="AM116">
        <f t="shared" si="8"/>
        <v>12</v>
      </c>
      <c r="AN116" s="2">
        <f t="shared" si="6"/>
        <v>5611</v>
      </c>
      <c r="AO116" s="2">
        <f t="shared" si="7"/>
        <v>5611</v>
      </c>
    </row>
    <row r="117" spans="1:41">
      <c r="A117" t="s">
        <v>574</v>
      </c>
      <c r="B117">
        <v>6450006767</v>
      </c>
      <c r="C117" s="15">
        <v>272536244</v>
      </c>
      <c r="D117" t="s">
        <v>600</v>
      </c>
      <c r="E117" t="s">
        <v>575</v>
      </c>
      <c r="F117" t="s">
        <v>601</v>
      </c>
      <c r="G117" t="s">
        <v>601</v>
      </c>
      <c r="H117" t="s">
        <v>602</v>
      </c>
      <c r="I117">
        <v>11</v>
      </c>
      <c r="K117" s="9" t="s">
        <v>31</v>
      </c>
      <c r="L117" s="1">
        <v>45657</v>
      </c>
      <c r="M117" t="s">
        <v>578</v>
      </c>
      <c r="N117" t="s">
        <v>579</v>
      </c>
      <c r="P117" t="s">
        <v>603</v>
      </c>
      <c r="Q117">
        <v>71007866</v>
      </c>
      <c r="R117" t="s">
        <v>36</v>
      </c>
      <c r="S117">
        <v>17</v>
      </c>
      <c r="T117">
        <v>5000</v>
      </c>
      <c r="U117">
        <v>0</v>
      </c>
      <c r="V117">
        <v>0</v>
      </c>
      <c r="W117">
        <v>0</v>
      </c>
      <c r="X117">
        <v>5000</v>
      </c>
      <c r="Y117">
        <v>6000</v>
      </c>
      <c r="Z117">
        <v>0</v>
      </c>
      <c r="AA117">
        <v>0</v>
      </c>
      <c r="AB117">
        <v>0</v>
      </c>
      <c r="AC117">
        <v>6000</v>
      </c>
      <c r="AD117" s="1">
        <v>45658</v>
      </c>
      <c r="AL117">
        <f t="shared" si="5"/>
        <v>1</v>
      </c>
      <c r="AM117">
        <f t="shared" si="8"/>
        <v>12</v>
      </c>
      <c r="AN117" s="2">
        <f t="shared" si="6"/>
        <v>5000</v>
      </c>
      <c r="AO117" s="2">
        <f t="shared" si="7"/>
        <v>5000</v>
      </c>
    </row>
    <row r="118" spans="1:41">
      <c r="A118" t="s">
        <v>605</v>
      </c>
      <c r="B118">
        <v>7470006794</v>
      </c>
      <c r="C118" s="15">
        <v>530561426</v>
      </c>
      <c r="D118" t="s">
        <v>608</v>
      </c>
      <c r="E118" t="s">
        <v>609</v>
      </c>
      <c r="F118" t="s">
        <v>610</v>
      </c>
      <c r="G118" t="s">
        <v>610</v>
      </c>
      <c r="H118" t="s">
        <v>610</v>
      </c>
      <c r="I118" t="s">
        <v>611</v>
      </c>
      <c r="K118" s="9" t="s">
        <v>31</v>
      </c>
      <c r="L118" s="1">
        <v>45657</v>
      </c>
      <c r="M118" t="s">
        <v>578</v>
      </c>
      <c r="N118" t="s">
        <v>33</v>
      </c>
      <c r="O118" t="s">
        <v>612</v>
      </c>
      <c r="P118" t="s">
        <v>613</v>
      </c>
      <c r="Q118">
        <v>91088431</v>
      </c>
      <c r="R118" t="s">
        <v>36</v>
      </c>
      <c r="S118">
        <v>14</v>
      </c>
      <c r="T118">
        <v>4000</v>
      </c>
      <c r="U118">
        <v>0</v>
      </c>
      <c r="V118">
        <v>0</v>
      </c>
      <c r="W118">
        <v>0</v>
      </c>
      <c r="X118">
        <v>4000</v>
      </c>
      <c r="Y118">
        <v>4800</v>
      </c>
      <c r="Z118">
        <v>0</v>
      </c>
      <c r="AA118">
        <v>0</v>
      </c>
      <c r="AB118">
        <v>0</v>
      </c>
      <c r="AC118">
        <v>4800</v>
      </c>
      <c r="AD118" s="1">
        <v>45658</v>
      </c>
      <c r="AL118">
        <f t="shared" si="5"/>
        <v>1</v>
      </c>
      <c r="AM118">
        <f t="shared" si="8"/>
        <v>12</v>
      </c>
      <c r="AN118" s="2">
        <f t="shared" si="6"/>
        <v>4000</v>
      </c>
      <c r="AO118" s="2">
        <f t="shared" si="7"/>
        <v>4000</v>
      </c>
    </row>
    <row r="119" spans="1:41">
      <c r="A119" t="s">
        <v>605</v>
      </c>
      <c r="B119">
        <v>7470006794</v>
      </c>
      <c r="C119" s="15">
        <v>530561426</v>
      </c>
      <c r="D119" t="s">
        <v>355</v>
      </c>
      <c r="E119" t="s">
        <v>606</v>
      </c>
      <c r="F119" t="s">
        <v>604</v>
      </c>
      <c r="G119" t="s">
        <v>604</v>
      </c>
      <c r="H119" t="s">
        <v>607</v>
      </c>
      <c r="I119">
        <v>1</v>
      </c>
      <c r="K119" s="9" t="s">
        <v>31</v>
      </c>
      <c r="L119" s="1">
        <v>45657</v>
      </c>
      <c r="M119" t="s">
        <v>578</v>
      </c>
      <c r="N119" t="s">
        <v>33</v>
      </c>
      <c r="O119" t="s">
        <v>614</v>
      </c>
      <c r="P119" t="s">
        <v>615</v>
      </c>
      <c r="Q119">
        <v>322056066053</v>
      </c>
      <c r="R119" t="s">
        <v>36</v>
      </c>
      <c r="S119">
        <v>21</v>
      </c>
      <c r="T119">
        <v>27000</v>
      </c>
      <c r="U119">
        <v>0</v>
      </c>
      <c r="V119">
        <v>0</v>
      </c>
      <c r="W119">
        <v>0</v>
      </c>
      <c r="X119">
        <v>27000</v>
      </c>
      <c r="Y119">
        <v>32400</v>
      </c>
      <c r="Z119">
        <v>0</v>
      </c>
      <c r="AA119">
        <v>0</v>
      </c>
      <c r="AB119">
        <v>0</v>
      </c>
      <c r="AC119">
        <v>32400</v>
      </c>
      <c r="AD119" s="1">
        <v>45658</v>
      </c>
      <c r="AL119">
        <f t="shared" si="5"/>
        <v>1</v>
      </c>
      <c r="AM119">
        <f t="shared" si="8"/>
        <v>12</v>
      </c>
      <c r="AN119" s="2">
        <f t="shared" si="6"/>
        <v>27000</v>
      </c>
      <c r="AO119" s="2">
        <f t="shared" si="7"/>
        <v>27000</v>
      </c>
    </row>
    <row r="120" spans="1:41">
      <c r="A120" t="s">
        <v>605</v>
      </c>
      <c r="B120">
        <v>7470006794</v>
      </c>
      <c r="C120" s="15">
        <v>530561426</v>
      </c>
      <c r="D120" t="s">
        <v>616</v>
      </c>
      <c r="E120" t="s">
        <v>609</v>
      </c>
      <c r="F120" t="s">
        <v>610</v>
      </c>
      <c r="G120" t="s">
        <v>617</v>
      </c>
      <c r="H120" t="s">
        <v>617</v>
      </c>
      <c r="I120" t="s">
        <v>461</v>
      </c>
      <c r="K120" s="9" t="s">
        <v>31</v>
      </c>
      <c r="L120" s="1">
        <v>45657</v>
      </c>
      <c r="M120" t="s">
        <v>578</v>
      </c>
      <c r="N120" t="s">
        <v>33</v>
      </c>
      <c r="O120" t="s">
        <v>618</v>
      </c>
      <c r="P120" t="s">
        <v>619</v>
      </c>
      <c r="Q120">
        <v>322056066602</v>
      </c>
      <c r="R120" t="s">
        <v>36</v>
      </c>
      <c r="S120">
        <v>21</v>
      </c>
      <c r="T120">
        <v>7456</v>
      </c>
      <c r="U120">
        <v>0</v>
      </c>
      <c r="V120">
        <v>0</v>
      </c>
      <c r="W120">
        <v>0</v>
      </c>
      <c r="X120">
        <v>7456</v>
      </c>
      <c r="Y120">
        <v>8947.2000000000007</v>
      </c>
      <c r="Z120">
        <v>0</v>
      </c>
      <c r="AA120">
        <v>0</v>
      </c>
      <c r="AB120">
        <v>0</v>
      </c>
      <c r="AC120">
        <v>8947.2000000000007</v>
      </c>
      <c r="AD120" s="1">
        <v>45658</v>
      </c>
      <c r="AL120">
        <f t="shared" si="5"/>
        <v>1</v>
      </c>
      <c r="AM120">
        <f t="shared" si="8"/>
        <v>12</v>
      </c>
      <c r="AN120" s="2">
        <f t="shared" si="6"/>
        <v>7456</v>
      </c>
      <c r="AO120" s="2">
        <f t="shared" si="7"/>
        <v>7456</v>
      </c>
    </row>
    <row r="121" spans="1:41">
      <c r="A121" t="s">
        <v>605</v>
      </c>
      <c r="B121">
        <v>7470006794</v>
      </c>
      <c r="C121" s="15">
        <v>530561426</v>
      </c>
      <c r="D121" t="s">
        <v>620</v>
      </c>
      <c r="E121" t="s">
        <v>609</v>
      </c>
      <c r="F121" t="s">
        <v>610</v>
      </c>
      <c r="G121" t="s">
        <v>617</v>
      </c>
      <c r="H121" t="s">
        <v>617</v>
      </c>
      <c r="I121" t="s">
        <v>461</v>
      </c>
      <c r="K121" s="9" t="s">
        <v>31</v>
      </c>
      <c r="L121" s="1">
        <v>45657</v>
      </c>
      <c r="M121" t="s">
        <v>578</v>
      </c>
      <c r="N121" t="s">
        <v>33</v>
      </c>
      <c r="O121" t="s">
        <v>621</v>
      </c>
      <c r="P121" t="s">
        <v>622</v>
      </c>
      <c r="Q121">
        <v>97794571</v>
      </c>
      <c r="R121" t="s">
        <v>136</v>
      </c>
      <c r="S121">
        <v>25</v>
      </c>
      <c r="T121">
        <v>1567</v>
      </c>
      <c r="U121">
        <v>0</v>
      </c>
      <c r="V121">
        <v>0</v>
      </c>
      <c r="W121">
        <v>0</v>
      </c>
      <c r="X121">
        <v>1567</v>
      </c>
      <c r="Y121">
        <v>1880.4</v>
      </c>
      <c r="Z121">
        <v>0</v>
      </c>
      <c r="AA121">
        <v>0</v>
      </c>
      <c r="AB121">
        <v>0</v>
      </c>
      <c r="AC121">
        <v>1880.4</v>
      </c>
      <c r="AD121" s="1">
        <v>45658</v>
      </c>
      <c r="AL121">
        <f t="shared" si="5"/>
        <v>1</v>
      </c>
      <c r="AM121">
        <f t="shared" si="8"/>
        <v>12</v>
      </c>
      <c r="AN121" s="2">
        <f t="shared" si="6"/>
        <v>1567</v>
      </c>
      <c r="AO121" s="2">
        <f t="shared" si="7"/>
        <v>1567</v>
      </c>
    </row>
    <row r="122" spans="1:41">
      <c r="A122" t="s">
        <v>624</v>
      </c>
      <c r="B122">
        <v>5750008907</v>
      </c>
      <c r="C122" s="15">
        <v>150026629</v>
      </c>
      <c r="D122" t="s">
        <v>627</v>
      </c>
      <c r="E122" t="s">
        <v>625</v>
      </c>
      <c r="F122" t="s">
        <v>623</v>
      </c>
      <c r="G122" t="s">
        <v>623</v>
      </c>
      <c r="H122" t="s">
        <v>626</v>
      </c>
      <c r="I122">
        <v>6</v>
      </c>
      <c r="K122" s="9" t="s">
        <v>523</v>
      </c>
      <c r="L122" s="1">
        <v>45657</v>
      </c>
      <c r="M122" t="s">
        <v>578</v>
      </c>
      <c r="N122" t="s">
        <v>628</v>
      </c>
      <c r="O122" t="s">
        <v>629</v>
      </c>
      <c r="P122" t="s">
        <v>630</v>
      </c>
      <c r="Q122">
        <v>40585187</v>
      </c>
      <c r="R122" t="s">
        <v>36</v>
      </c>
      <c r="S122">
        <v>30</v>
      </c>
      <c r="T122">
        <v>40000</v>
      </c>
      <c r="U122">
        <v>0</v>
      </c>
      <c r="V122">
        <v>0</v>
      </c>
      <c r="W122">
        <v>0</v>
      </c>
      <c r="X122">
        <v>40000</v>
      </c>
      <c r="Y122">
        <v>48000</v>
      </c>
      <c r="Z122">
        <v>0</v>
      </c>
      <c r="AA122">
        <v>0</v>
      </c>
      <c r="AB122">
        <v>0</v>
      </c>
      <c r="AC122">
        <v>48000</v>
      </c>
      <c r="AD122" s="1">
        <v>45658</v>
      </c>
      <c r="AE122" t="s">
        <v>631</v>
      </c>
      <c r="AG122" s="10">
        <v>43570</v>
      </c>
      <c r="AH122">
        <v>6</v>
      </c>
      <c r="AI122">
        <v>4374.0699999999988</v>
      </c>
      <c r="AJ122">
        <v>4500</v>
      </c>
      <c r="AL122">
        <f t="shared" si="5"/>
        <v>1</v>
      </c>
      <c r="AM122">
        <f t="shared" si="8"/>
        <v>12</v>
      </c>
      <c r="AN122" s="2">
        <f t="shared" si="6"/>
        <v>40000</v>
      </c>
      <c r="AO122" s="2">
        <f t="shared" si="7"/>
        <v>40000</v>
      </c>
    </row>
    <row r="123" spans="1:41">
      <c r="A123" t="s">
        <v>624</v>
      </c>
      <c r="B123">
        <v>5750008907</v>
      </c>
      <c r="C123" s="15">
        <v>150026629</v>
      </c>
      <c r="D123" t="s">
        <v>632</v>
      </c>
      <c r="E123" t="s">
        <v>633</v>
      </c>
      <c r="F123" t="s">
        <v>634</v>
      </c>
      <c r="G123" t="s">
        <v>635</v>
      </c>
      <c r="H123" t="s">
        <v>636</v>
      </c>
      <c r="I123">
        <v>4</v>
      </c>
      <c r="K123" s="9" t="s">
        <v>31</v>
      </c>
      <c r="L123" s="1">
        <v>45657</v>
      </c>
      <c r="M123" t="s">
        <v>578</v>
      </c>
      <c r="N123" t="s">
        <v>628</v>
      </c>
      <c r="P123" t="s">
        <v>637</v>
      </c>
      <c r="Q123">
        <v>25583105</v>
      </c>
      <c r="R123" t="s">
        <v>36</v>
      </c>
      <c r="S123">
        <v>20</v>
      </c>
      <c r="T123">
        <v>6000</v>
      </c>
      <c r="U123">
        <v>0</v>
      </c>
      <c r="V123">
        <v>0</v>
      </c>
      <c r="W123">
        <v>0</v>
      </c>
      <c r="X123">
        <v>6000</v>
      </c>
      <c r="Y123">
        <v>7200</v>
      </c>
      <c r="Z123">
        <v>0</v>
      </c>
      <c r="AA123">
        <v>0</v>
      </c>
      <c r="AB123">
        <v>0</v>
      </c>
      <c r="AC123">
        <v>7200</v>
      </c>
      <c r="AD123" s="1">
        <v>45658</v>
      </c>
      <c r="AL123">
        <f t="shared" si="5"/>
        <v>1</v>
      </c>
      <c r="AM123">
        <f t="shared" si="8"/>
        <v>12</v>
      </c>
      <c r="AN123" s="2">
        <f t="shared" si="6"/>
        <v>6000</v>
      </c>
      <c r="AO123" s="2">
        <f t="shared" si="7"/>
        <v>6000</v>
      </c>
    </row>
    <row r="124" spans="1:41">
      <c r="A124" t="s">
        <v>624</v>
      </c>
      <c r="B124">
        <v>5750008907</v>
      </c>
      <c r="C124" s="15">
        <v>150026629</v>
      </c>
      <c r="D124" t="s">
        <v>638</v>
      </c>
      <c r="E124" t="s">
        <v>639</v>
      </c>
      <c r="F124" t="s">
        <v>640</v>
      </c>
      <c r="G124" t="s">
        <v>641</v>
      </c>
      <c r="K124" s="9" t="s">
        <v>76</v>
      </c>
      <c r="L124" s="1">
        <v>45657</v>
      </c>
      <c r="M124" t="s">
        <v>578</v>
      </c>
      <c r="N124" t="s">
        <v>642</v>
      </c>
      <c r="P124" t="s">
        <v>643</v>
      </c>
      <c r="Q124">
        <v>70413234</v>
      </c>
      <c r="R124" t="s">
        <v>36</v>
      </c>
      <c r="S124">
        <v>4</v>
      </c>
      <c r="T124">
        <v>380</v>
      </c>
      <c r="U124">
        <v>0</v>
      </c>
      <c r="V124">
        <v>0</v>
      </c>
      <c r="W124">
        <v>0</v>
      </c>
      <c r="X124">
        <v>380</v>
      </c>
      <c r="Y124">
        <v>456</v>
      </c>
      <c r="Z124">
        <v>0</v>
      </c>
      <c r="AA124">
        <v>0</v>
      </c>
      <c r="AB124">
        <v>0</v>
      </c>
      <c r="AC124">
        <v>456</v>
      </c>
      <c r="AD124" s="1">
        <v>45658</v>
      </c>
      <c r="AL124">
        <f t="shared" si="5"/>
        <v>1</v>
      </c>
      <c r="AM124">
        <f t="shared" si="8"/>
        <v>12</v>
      </c>
      <c r="AN124" s="2">
        <f t="shared" si="6"/>
        <v>380</v>
      </c>
      <c r="AO124" s="2">
        <f t="shared" si="7"/>
        <v>380</v>
      </c>
    </row>
    <row r="125" spans="1:41">
      <c r="A125" t="s">
        <v>644</v>
      </c>
      <c r="B125">
        <v>7490007957</v>
      </c>
      <c r="C125" s="15">
        <v>530558536</v>
      </c>
      <c r="D125" t="s">
        <v>649</v>
      </c>
      <c r="E125" t="s">
        <v>650</v>
      </c>
      <c r="F125" t="s">
        <v>651</v>
      </c>
      <c r="G125" t="s">
        <v>651</v>
      </c>
      <c r="H125" t="s">
        <v>652</v>
      </c>
      <c r="K125" s="9" t="s">
        <v>31</v>
      </c>
      <c r="L125" s="1">
        <v>45657</v>
      </c>
      <c r="M125" t="s">
        <v>578</v>
      </c>
      <c r="N125" t="s">
        <v>206</v>
      </c>
      <c r="O125" t="s">
        <v>653</v>
      </c>
      <c r="P125" t="s">
        <v>654</v>
      </c>
      <c r="Q125">
        <v>90658099</v>
      </c>
      <c r="R125" t="s">
        <v>36</v>
      </c>
      <c r="S125">
        <v>5</v>
      </c>
      <c r="T125">
        <v>794</v>
      </c>
      <c r="U125">
        <v>0</v>
      </c>
      <c r="V125">
        <v>0</v>
      </c>
      <c r="W125">
        <v>0</v>
      </c>
      <c r="X125">
        <v>794</v>
      </c>
      <c r="Y125">
        <v>952.8</v>
      </c>
      <c r="Z125">
        <v>0</v>
      </c>
      <c r="AA125">
        <v>0</v>
      </c>
      <c r="AB125">
        <v>0</v>
      </c>
      <c r="AC125">
        <v>952.8</v>
      </c>
      <c r="AD125" s="1">
        <v>45658</v>
      </c>
      <c r="AL125">
        <f t="shared" si="5"/>
        <v>1</v>
      </c>
      <c r="AM125">
        <f t="shared" si="8"/>
        <v>12</v>
      </c>
      <c r="AN125" s="2">
        <f t="shared" si="6"/>
        <v>794</v>
      </c>
      <c r="AO125" s="2">
        <f t="shared" si="7"/>
        <v>794</v>
      </c>
    </row>
    <row r="126" spans="1:41">
      <c r="A126" t="s">
        <v>644</v>
      </c>
      <c r="B126">
        <v>7490007957</v>
      </c>
      <c r="C126" s="15">
        <v>530558536</v>
      </c>
      <c r="D126" t="s">
        <v>655</v>
      </c>
      <c r="E126" t="s">
        <v>645</v>
      </c>
      <c r="F126" t="s">
        <v>646</v>
      </c>
      <c r="G126" t="s">
        <v>646</v>
      </c>
      <c r="H126" t="s">
        <v>656</v>
      </c>
      <c r="K126" s="9" t="s">
        <v>31</v>
      </c>
      <c r="L126" s="1">
        <v>45657</v>
      </c>
      <c r="M126" t="s">
        <v>578</v>
      </c>
      <c r="N126" t="s">
        <v>206</v>
      </c>
      <c r="O126" t="s">
        <v>657</v>
      </c>
      <c r="P126" t="s">
        <v>658</v>
      </c>
      <c r="Q126">
        <v>322056068347</v>
      </c>
      <c r="R126" t="s">
        <v>36</v>
      </c>
      <c r="S126">
        <v>19</v>
      </c>
      <c r="T126">
        <v>247</v>
      </c>
      <c r="U126">
        <v>0</v>
      </c>
      <c r="V126">
        <v>0</v>
      </c>
      <c r="W126">
        <v>0</v>
      </c>
      <c r="X126">
        <v>247</v>
      </c>
      <c r="Y126">
        <v>296.39999999999998</v>
      </c>
      <c r="Z126">
        <v>0</v>
      </c>
      <c r="AA126">
        <v>0</v>
      </c>
      <c r="AB126">
        <v>0</v>
      </c>
      <c r="AC126">
        <v>296.39999999999998</v>
      </c>
      <c r="AD126" s="1">
        <v>45658</v>
      </c>
      <c r="AL126">
        <f t="shared" si="5"/>
        <v>1</v>
      </c>
      <c r="AM126">
        <f t="shared" si="8"/>
        <v>12</v>
      </c>
      <c r="AN126" s="2">
        <f t="shared" si="6"/>
        <v>247</v>
      </c>
      <c r="AO126" s="2">
        <f t="shared" si="7"/>
        <v>247</v>
      </c>
    </row>
    <row r="127" spans="1:41">
      <c r="A127" t="s">
        <v>644</v>
      </c>
      <c r="B127">
        <v>7490007957</v>
      </c>
      <c r="C127" s="15">
        <v>530558536</v>
      </c>
      <c r="D127" t="s">
        <v>355</v>
      </c>
      <c r="E127" t="s">
        <v>645</v>
      </c>
      <c r="F127" t="s">
        <v>646</v>
      </c>
      <c r="G127" t="s">
        <v>646</v>
      </c>
      <c r="H127" t="s">
        <v>647</v>
      </c>
      <c r="I127">
        <v>48</v>
      </c>
      <c r="K127" s="9" t="s">
        <v>31</v>
      </c>
      <c r="L127" s="1">
        <v>45657</v>
      </c>
      <c r="M127" t="s">
        <v>578</v>
      </c>
      <c r="N127" t="s">
        <v>206</v>
      </c>
      <c r="O127" t="s">
        <v>660</v>
      </c>
      <c r="P127" t="s">
        <v>661</v>
      </c>
      <c r="Q127">
        <v>322056068379</v>
      </c>
      <c r="R127" t="s">
        <v>36</v>
      </c>
      <c r="S127">
        <v>38</v>
      </c>
      <c r="T127">
        <v>39133</v>
      </c>
      <c r="U127">
        <v>0</v>
      </c>
      <c r="V127">
        <v>0</v>
      </c>
      <c r="W127">
        <v>0</v>
      </c>
      <c r="X127">
        <v>39133</v>
      </c>
      <c r="Y127">
        <v>46959.6</v>
      </c>
      <c r="Z127">
        <v>0</v>
      </c>
      <c r="AA127">
        <v>0</v>
      </c>
      <c r="AB127">
        <v>0</v>
      </c>
      <c r="AC127">
        <v>46959.6</v>
      </c>
      <c r="AD127" s="1">
        <v>45658</v>
      </c>
      <c r="AL127">
        <f t="shared" si="5"/>
        <v>1</v>
      </c>
      <c r="AM127">
        <f t="shared" si="8"/>
        <v>12</v>
      </c>
      <c r="AN127" s="2">
        <f t="shared" si="6"/>
        <v>39133</v>
      </c>
      <c r="AO127" s="2">
        <f t="shared" si="7"/>
        <v>39133</v>
      </c>
    </row>
    <row r="128" spans="1:41">
      <c r="A128" t="s">
        <v>644</v>
      </c>
      <c r="B128">
        <v>7490007957</v>
      </c>
      <c r="C128" s="15">
        <v>530558536</v>
      </c>
      <c r="D128" t="s">
        <v>227</v>
      </c>
      <c r="E128" t="s">
        <v>662</v>
      </c>
      <c r="F128" t="s">
        <v>663</v>
      </c>
      <c r="G128" t="s">
        <v>663</v>
      </c>
      <c r="H128" t="s">
        <v>664</v>
      </c>
      <c r="K128" s="9" t="s">
        <v>31</v>
      </c>
      <c r="L128" s="1">
        <v>45657</v>
      </c>
      <c r="M128" t="s">
        <v>578</v>
      </c>
      <c r="N128" t="s">
        <v>206</v>
      </c>
      <c r="P128" t="s">
        <v>665</v>
      </c>
      <c r="Q128">
        <v>98553277</v>
      </c>
      <c r="R128" t="s">
        <v>36</v>
      </c>
      <c r="S128">
        <v>11</v>
      </c>
      <c r="T128">
        <v>6335</v>
      </c>
      <c r="U128">
        <v>0</v>
      </c>
      <c r="V128">
        <v>0</v>
      </c>
      <c r="W128">
        <v>0</v>
      </c>
      <c r="X128">
        <v>6335</v>
      </c>
      <c r="Y128">
        <v>7602</v>
      </c>
      <c r="Z128">
        <v>0</v>
      </c>
      <c r="AA128">
        <v>0</v>
      </c>
      <c r="AB128">
        <v>0</v>
      </c>
      <c r="AC128">
        <v>7602</v>
      </c>
      <c r="AD128" s="1">
        <v>45658</v>
      </c>
      <c r="AL128">
        <f t="shared" si="5"/>
        <v>1</v>
      </c>
      <c r="AM128">
        <f t="shared" si="8"/>
        <v>12</v>
      </c>
      <c r="AN128" s="2">
        <f t="shared" si="6"/>
        <v>6335</v>
      </c>
      <c r="AO128" s="2">
        <f t="shared" si="7"/>
        <v>6335</v>
      </c>
    </row>
    <row r="129" spans="1:41">
      <c r="A129" t="s">
        <v>644</v>
      </c>
      <c r="B129">
        <v>7490007957</v>
      </c>
      <c r="C129" s="15">
        <v>530558536</v>
      </c>
      <c r="D129" t="s">
        <v>666</v>
      </c>
      <c r="E129" t="s">
        <v>667</v>
      </c>
      <c r="F129" t="s">
        <v>668</v>
      </c>
      <c r="G129" t="s">
        <v>668</v>
      </c>
      <c r="H129" t="s">
        <v>669</v>
      </c>
      <c r="I129">
        <v>29</v>
      </c>
      <c r="J129">
        <v>1</v>
      </c>
      <c r="K129" s="9" t="s">
        <v>31</v>
      </c>
      <c r="L129" s="1">
        <v>45657</v>
      </c>
      <c r="M129" t="s">
        <v>578</v>
      </c>
      <c r="N129" t="s">
        <v>206</v>
      </c>
      <c r="P129" t="s">
        <v>670</v>
      </c>
      <c r="Q129">
        <v>95757396</v>
      </c>
      <c r="R129" t="s">
        <v>36</v>
      </c>
      <c r="S129">
        <v>5</v>
      </c>
      <c r="T129">
        <v>347</v>
      </c>
      <c r="U129">
        <v>0</v>
      </c>
      <c r="V129">
        <v>0</v>
      </c>
      <c r="W129">
        <v>0</v>
      </c>
      <c r="X129">
        <v>347</v>
      </c>
      <c r="Y129">
        <v>416.4</v>
      </c>
      <c r="Z129">
        <v>0</v>
      </c>
      <c r="AA129">
        <v>0</v>
      </c>
      <c r="AB129">
        <v>0</v>
      </c>
      <c r="AC129">
        <v>416.4</v>
      </c>
      <c r="AD129" s="1">
        <v>45658</v>
      </c>
      <c r="AL129">
        <f t="shared" si="5"/>
        <v>1</v>
      </c>
      <c r="AM129">
        <f t="shared" si="8"/>
        <v>12</v>
      </c>
      <c r="AN129" s="2">
        <f t="shared" si="6"/>
        <v>347</v>
      </c>
      <c r="AO129" s="2">
        <f t="shared" si="7"/>
        <v>347</v>
      </c>
    </row>
    <row r="130" spans="1:41">
      <c r="A130" t="s">
        <v>644</v>
      </c>
      <c r="B130">
        <v>7490007957</v>
      </c>
      <c r="C130" s="15">
        <v>530558536</v>
      </c>
      <c r="D130" t="s">
        <v>671</v>
      </c>
      <c r="E130" t="s">
        <v>672</v>
      </c>
      <c r="F130" t="s">
        <v>673</v>
      </c>
      <c r="G130" t="s">
        <v>674</v>
      </c>
      <c r="H130" t="s">
        <v>675</v>
      </c>
      <c r="I130">
        <v>2</v>
      </c>
      <c r="K130" s="9" t="s">
        <v>31</v>
      </c>
      <c r="L130" s="1">
        <v>45657</v>
      </c>
      <c r="M130" t="s">
        <v>578</v>
      </c>
      <c r="N130" t="s">
        <v>206</v>
      </c>
      <c r="P130" t="s">
        <v>676</v>
      </c>
      <c r="Q130" t="s">
        <v>677</v>
      </c>
      <c r="R130" t="s">
        <v>36</v>
      </c>
      <c r="S130">
        <v>22</v>
      </c>
      <c r="T130">
        <v>6300</v>
      </c>
      <c r="U130">
        <v>0</v>
      </c>
      <c r="V130">
        <v>0</v>
      </c>
      <c r="W130">
        <v>0</v>
      </c>
      <c r="X130">
        <v>6300</v>
      </c>
      <c r="Y130">
        <v>7560</v>
      </c>
      <c r="Z130">
        <v>0</v>
      </c>
      <c r="AA130">
        <v>0</v>
      </c>
      <c r="AB130">
        <v>0</v>
      </c>
      <c r="AC130">
        <v>7560</v>
      </c>
      <c r="AD130" s="1">
        <v>45658</v>
      </c>
      <c r="AL130">
        <f t="shared" ref="AL130:AL193" si="9">MONTH(AD130)</f>
        <v>1</v>
      </c>
      <c r="AM130">
        <f t="shared" si="8"/>
        <v>12</v>
      </c>
      <c r="AN130" s="2">
        <f t="shared" ref="AN130:AN193" si="10">X130</f>
        <v>6300</v>
      </c>
      <c r="AO130" s="2">
        <f t="shared" ref="AO130:AO193" si="11">+X130*(12/AM130)</f>
        <v>6300</v>
      </c>
    </row>
    <row r="131" spans="1:41">
      <c r="A131" t="s">
        <v>679</v>
      </c>
      <c r="B131">
        <v>5740006930</v>
      </c>
      <c r="C131" s="15">
        <v>150027008</v>
      </c>
      <c r="D131" t="s">
        <v>682</v>
      </c>
      <c r="E131" t="s">
        <v>680</v>
      </c>
      <c r="F131" t="s">
        <v>678</v>
      </c>
      <c r="G131" t="s">
        <v>678</v>
      </c>
      <c r="H131" t="s">
        <v>681</v>
      </c>
      <c r="I131">
        <v>85</v>
      </c>
      <c r="K131" s="9" t="s">
        <v>76</v>
      </c>
      <c r="L131" s="1">
        <v>45838</v>
      </c>
      <c r="M131" t="s">
        <v>578</v>
      </c>
      <c r="N131" t="s">
        <v>642</v>
      </c>
      <c r="O131" t="s">
        <v>683</v>
      </c>
      <c r="P131" t="s">
        <v>684</v>
      </c>
      <c r="Q131">
        <v>322056060758</v>
      </c>
      <c r="R131" t="s">
        <v>36</v>
      </c>
      <c r="S131">
        <v>26</v>
      </c>
      <c r="T131">
        <v>25000</v>
      </c>
      <c r="U131">
        <v>0</v>
      </c>
      <c r="V131">
        <v>0</v>
      </c>
      <c r="W131">
        <v>0</v>
      </c>
      <c r="X131">
        <v>25000</v>
      </c>
      <c r="Y131">
        <v>30000</v>
      </c>
      <c r="Z131">
        <v>0</v>
      </c>
      <c r="AA131">
        <v>0</v>
      </c>
      <c r="AB131">
        <v>0</v>
      </c>
      <c r="AC131">
        <v>30000</v>
      </c>
      <c r="AD131" s="1">
        <v>45839</v>
      </c>
      <c r="AL131">
        <f t="shared" si="9"/>
        <v>7</v>
      </c>
      <c r="AM131">
        <f t="shared" si="8"/>
        <v>6</v>
      </c>
      <c r="AN131" s="2">
        <f t="shared" si="10"/>
        <v>25000</v>
      </c>
      <c r="AO131" s="2">
        <f t="shared" si="11"/>
        <v>50000</v>
      </c>
    </row>
    <row r="132" spans="1:41">
      <c r="A132" t="s">
        <v>679</v>
      </c>
      <c r="B132">
        <v>5740006930</v>
      </c>
      <c r="C132" s="15">
        <v>150027008</v>
      </c>
      <c r="D132" t="s">
        <v>685</v>
      </c>
      <c r="E132" t="s">
        <v>686</v>
      </c>
      <c r="F132" t="s">
        <v>687</v>
      </c>
      <c r="G132" t="s">
        <v>688</v>
      </c>
      <c r="I132">
        <v>8</v>
      </c>
      <c r="K132" s="9" t="s">
        <v>76</v>
      </c>
      <c r="L132" s="1">
        <v>45838</v>
      </c>
      <c r="M132" t="s">
        <v>578</v>
      </c>
      <c r="N132" t="s">
        <v>642</v>
      </c>
      <c r="O132" t="s">
        <v>689</v>
      </c>
      <c r="P132" t="s">
        <v>690</v>
      </c>
      <c r="Q132">
        <v>322056056789</v>
      </c>
      <c r="R132" t="s">
        <v>36</v>
      </c>
      <c r="S132">
        <v>19</v>
      </c>
      <c r="T132">
        <v>8000</v>
      </c>
      <c r="U132">
        <v>0</v>
      </c>
      <c r="V132">
        <v>0</v>
      </c>
      <c r="W132">
        <v>0</v>
      </c>
      <c r="X132">
        <v>8000</v>
      </c>
      <c r="Y132">
        <v>9600</v>
      </c>
      <c r="Z132">
        <v>0</v>
      </c>
      <c r="AA132">
        <v>0</v>
      </c>
      <c r="AB132">
        <v>0</v>
      </c>
      <c r="AC132">
        <v>9600</v>
      </c>
      <c r="AD132" s="1">
        <v>45839</v>
      </c>
      <c r="AL132">
        <f t="shared" si="9"/>
        <v>7</v>
      </c>
      <c r="AM132">
        <f t="shared" si="8"/>
        <v>6</v>
      </c>
      <c r="AN132" s="2">
        <f t="shared" si="10"/>
        <v>8000</v>
      </c>
      <c r="AO132" s="2">
        <f t="shared" si="11"/>
        <v>16000</v>
      </c>
    </row>
    <row r="133" spans="1:41">
      <c r="A133" t="s">
        <v>692</v>
      </c>
      <c r="B133">
        <v>5730111039</v>
      </c>
      <c r="C133" s="15">
        <v>150027356</v>
      </c>
      <c r="D133" t="s">
        <v>695</v>
      </c>
      <c r="E133" t="s">
        <v>696</v>
      </c>
      <c r="F133" t="s">
        <v>697</v>
      </c>
      <c r="G133" t="s">
        <v>698</v>
      </c>
      <c r="K133" s="9" t="s">
        <v>31</v>
      </c>
      <c r="L133" s="1">
        <v>45657</v>
      </c>
      <c r="M133" t="s">
        <v>578</v>
      </c>
      <c r="N133" t="s">
        <v>33</v>
      </c>
      <c r="O133" t="s">
        <v>699</v>
      </c>
      <c r="P133" t="s">
        <v>700</v>
      </c>
      <c r="Q133" t="s">
        <v>701</v>
      </c>
      <c r="R133" t="s">
        <v>36</v>
      </c>
      <c r="S133">
        <v>17</v>
      </c>
      <c r="T133">
        <v>2809</v>
      </c>
      <c r="U133">
        <v>0</v>
      </c>
      <c r="V133">
        <v>0</v>
      </c>
      <c r="W133">
        <v>0</v>
      </c>
      <c r="X133">
        <v>2809</v>
      </c>
      <c r="Y133">
        <v>3370.8</v>
      </c>
      <c r="Z133">
        <v>0</v>
      </c>
      <c r="AA133">
        <v>0</v>
      </c>
      <c r="AB133">
        <v>0</v>
      </c>
      <c r="AC133">
        <v>3370.8</v>
      </c>
      <c r="AD133" s="1">
        <v>45658</v>
      </c>
      <c r="AL133">
        <f t="shared" si="9"/>
        <v>1</v>
      </c>
      <c r="AM133">
        <f t="shared" si="8"/>
        <v>12</v>
      </c>
      <c r="AN133" s="2">
        <f t="shared" si="10"/>
        <v>2809</v>
      </c>
      <c r="AO133" s="2">
        <f t="shared" si="11"/>
        <v>2809</v>
      </c>
    </row>
    <row r="134" spans="1:41">
      <c r="A134" t="s">
        <v>692</v>
      </c>
      <c r="B134">
        <v>5730111039</v>
      </c>
      <c r="C134" s="15">
        <v>150027356</v>
      </c>
      <c r="D134" t="s">
        <v>702</v>
      </c>
      <c r="E134" t="s">
        <v>693</v>
      </c>
      <c r="F134" t="s">
        <v>691</v>
      </c>
      <c r="G134" t="s">
        <v>691</v>
      </c>
      <c r="H134" t="s">
        <v>694</v>
      </c>
      <c r="I134" t="s">
        <v>703</v>
      </c>
      <c r="K134" s="9" t="s">
        <v>31</v>
      </c>
      <c r="L134" s="1">
        <v>45657</v>
      </c>
      <c r="M134" t="s">
        <v>578</v>
      </c>
      <c r="N134" t="s">
        <v>33</v>
      </c>
      <c r="O134" t="s">
        <v>704</v>
      </c>
      <c r="P134" t="s">
        <v>705</v>
      </c>
      <c r="Q134" t="s">
        <v>706</v>
      </c>
      <c r="R134" t="s">
        <v>36</v>
      </c>
      <c r="S134">
        <v>32</v>
      </c>
      <c r="T134">
        <v>20366</v>
      </c>
      <c r="U134">
        <v>0</v>
      </c>
      <c r="V134">
        <v>0</v>
      </c>
      <c r="W134">
        <v>0</v>
      </c>
      <c r="X134">
        <v>20366</v>
      </c>
      <c r="Y134">
        <v>24439.200000000001</v>
      </c>
      <c r="Z134">
        <v>0</v>
      </c>
      <c r="AA134">
        <v>0</v>
      </c>
      <c r="AB134">
        <v>0</v>
      </c>
      <c r="AC134">
        <v>24439.200000000001</v>
      </c>
      <c r="AD134" s="1">
        <v>45658</v>
      </c>
      <c r="AL134">
        <f t="shared" si="9"/>
        <v>1</v>
      </c>
      <c r="AM134">
        <f t="shared" si="8"/>
        <v>12</v>
      </c>
      <c r="AN134" s="2">
        <f t="shared" si="10"/>
        <v>20366</v>
      </c>
      <c r="AO134" s="2">
        <f t="shared" si="11"/>
        <v>20366</v>
      </c>
    </row>
    <row r="135" spans="1:41">
      <c r="A135" t="s">
        <v>692</v>
      </c>
      <c r="B135">
        <v>5730111039</v>
      </c>
      <c r="C135" s="15">
        <v>150027356</v>
      </c>
      <c r="D135" t="s">
        <v>707</v>
      </c>
      <c r="E135" t="s">
        <v>696</v>
      </c>
      <c r="F135" t="s">
        <v>697</v>
      </c>
      <c r="G135" t="s">
        <v>698</v>
      </c>
      <c r="H135" t="s">
        <v>698</v>
      </c>
      <c r="I135">
        <v>15</v>
      </c>
      <c r="K135" s="9" t="s">
        <v>31</v>
      </c>
      <c r="L135" s="1">
        <v>45657</v>
      </c>
      <c r="M135" t="s">
        <v>578</v>
      </c>
      <c r="N135" t="s">
        <v>33</v>
      </c>
      <c r="O135" t="s">
        <v>708</v>
      </c>
      <c r="P135" t="s">
        <v>709</v>
      </c>
      <c r="Q135">
        <v>91576442</v>
      </c>
      <c r="R135" t="s">
        <v>36</v>
      </c>
      <c r="S135">
        <v>11</v>
      </c>
      <c r="T135">
        <v>232.76</v>
      </c>
      <c r="U135">
        <v>0</v>
      </c>
      <c r="V135">
        <v>0</v>
      </c>
      <c r="W135">
        <v>0</v>
      </c>
      <c r="X135">
        <v>232.76</v>
      </c>
      <c r="Y135">
        <v>279.31</v>
      </c>
      <c r="Z135">
        <v>0</v>
      </c>
      <c r="AA135">
        <v>0</v>
      </c>
      <c r="AB135">
        <v>0</v>
      </c>
      <c r="AC135">
        <v>279.31</v>
      </c>
      <c r="AD135" s="1">
        <v>45658</v>
      </c>
      <c r="AL135">
        <f t="shared" si="9"/>
        <v>1</v>
      </c>
      <c r="AM135">
        <f t="shared" si="8"/>
        <v>12</v>
      </c>
      <c r="AN135" s="2">
        <f t="shared" si="10"/>
        <v>232.76</v>
      </c>
      <c r="AO135" s="2">
        <f t="shared" si="11"/>
        <v>232.76</v>
      </c>
    </row>
    <row r="136" spans="1:41">
      <c r="A136" t="s">
        <v>692</v>
      </c>
      <c r="B136">
        <v>5730111039</v>
      </c>
      <c r="C136" s="15">
        <v>150027356</v>
      </c>
      <c r="D136" t="s">
        <v>710</v>
      </c>
      <c r="E136" t="s">
        <v>693</v>
      </c>
      <c r="F136" t="s">
        <v>691</v>
      </c>
      <c r="G136" t="s">
        <v>691</v>
      </c>
      <c r="H136" t="s">
        <v>567</v>
      </c>
      <c r="I136">
        <v>1</v>
      </c>
      <c r="K136" s="9" t="s">
        <v>31</v>
      </c>
      <c r="L136" s="1">
        <v>45657</v>
      </c>
      <c r="M136" t="s">
        <v>578</v>
      </c>
      <c r="N136" t="s">
        <v>33</v>
      </c>
      <c r="O136" t="s">
        <v>711</v>
      </c>
      <c r="P136" t="s">
        <v>712</v>
      </c>
      <c r="Q136" t="s">
        <v>713</v>
      </c>
      <c r="R136" t="s">
        <v>36</v>
      </c>
      <c r="S136">
        <v>40</v>
      </c>
      <c r="T136">
        <v>192</v>
      </c>
      <c r="U136">
        <v>0</v>
      </c>
      <c r="V136">
        <v>0</v>
      </c>
      <c r="W136">
        <v>0</v>
      </c>
      <c r="X136">
        <v>192</v>
      </c>
      <c r="Y136">
        <v>230.4</v>
      </c>
      <c r="Z136">
        <v>0</v>
      </c>
      <c r="AA136">
        <v>0</v>
      </c>
      <c r="AB136">
        <v>0</v>
      </c>
      <c r="AC136">
        <v>230.4</v>
      </c>
      <c r="AD136" s="1">
        <v>45658</v>
      </c>
      <c r="AL136">
        <f t="shared" si="9"/>
        <v>1</v>
      </c>
      <c r="AM136">
        <f t="shared" si="8"/>
        <v>12</v>
      </c>
      <c r="AN136" s="2">
        <f t="shared" si="10"/>
        <v>192</v>
      </c>
      <c r="AO136" s="2">
        <f t="shared" si="11"/>
        <v>192</v>
      </c>
    </row>
    <row r="137" spans="1:41">
      <c r="A137" t="s">
        <v>692</v>
      </c>
      <c r="B137">
        <v>5730111039</v>
      </c>
      <c r="C137" s="15">
        <v>150027356</v>
      </c>
      <c r="D137" t="s">
        <v>714</v>
      </c>
      <c r="E137" t="s">
        <v>715</v>
      </c>
      <c r="F137" t="s">
        <v>716</v>
      </c>
      <c r="G137" t="s">
        <v>717</v>
      </c>
      <c r="H137" t="s">
        <v>718</v>
      </c>
      <c r="I137" t="s">
        <v>719</v>
      </c>
      <c r="K137" s="9" t="s">
        <v>31</v>
      </c>
      <c r="L137" s="1">
        <v>45657</v>
      </c>
      <c r="M137" t="s">
        <v>578</v>
      </c>
      <c r="N137" t="s">
        <v>33</v>
      </c>
      <c r="P137" t="s">
        <v>720</v>
      </c>
      <c r="Q137" t="s">
        <v>721</v>
      </c>
      <c r="R137" t="s">
        <v>36</v>
      </c>
      <c r="S137">
        <v>11</v>
      </c>
      <c r="T137">
        <v>4359.47</v>
      </c>
      <c r="U137">
        <v>0</v>
      </c>
      <c r="V137">
        <v>0</v>
      </c>
      <c r="W137">
        <v>0</v>
      </c>
      <c r="X137">
        <v>4359.47</v>
      </c>
      <c r="Y137">
        <v>5231.3599999999997</v>
      </c>
      <c r="Z137">
        <v>0</v>
      </c>
      <c r="AA137">
        <v>0</v>
      </c>
      <c r="AB137">
        <v>0</v>
      </c>
      <c r="AC137">
        <v>5231.3599999999997</v>
      </c>
      <c r="AD137" s="1">
        <v>45658</v>
      </c>
      <c r="AL137">
        <f t="shared" si="9"/>
        <v>1</v>
      </c>
      <c r="AM137">
        <f t="shared" si="8"/>
        <v>12</v>
      </c>
      <c r="AN137" s="2">
        <f t="shared" si="10"/>
        <v>4359.47</v>
      </c>
      <c r="AO137" s="2">
        <f t="shared" si="11"/>
        <v>4359.47</v>
      </c>
    </row>
    <row r="138" spans="1:41">
      <c r="A138" t="s">
        <v>692</v>
      </c>
      <c r="B138">
        <v>5730111039</v>
      </c>
      <c r="C138" s="15">
        <v>150027356</v>
      </c>
      <c r="D138" t="s">
        <v>722</v>
      </c>
      <c r="E138" t="s">
        <v>723</v>
      </c>
      <c r="F138" t="s">
        <v>724</v>
      </c>
      <c r="G138" t="s">
        <v>724</v>
      </c>
      <c r="H138" t="s">
        <v>725</v>
      </c>
      <c r="I138" t="s">
        <v>726</v>
      </c>
      <c r="K138" s="9" t="s">
        <v>31</v>
      </c>
      <c r="L138" s="1">
        <v>45657</v>
      </c>
      <c r="M138" t="s">
        <v>578</v>
      </c>
      <c r="N138" t="s">
        <v>33</v>
      </c>
      <c r="P138" t="s">
        <v>727</v>
      </c>
      <c r="Q138" t="s">
        <v>728</v>
      </c>
      <c r="R138" t="s">
        <v>36</v>
      </c>
      <c r="S138">
        <v>11</v>
      </c>
      <c r="T138">
        <v>2466.9299999999998</v>
      </c>
      <c r="U138">
        <v>0</v>
      </c>
      <c r="V138">
        <v>0</v>
      </c>
      <c r="W138">
        <v>0</v>
      </c>
      <c r="X138">
        <v>2466.9299999999998</v>
      </c>
      <c r="Y138">
        <v>2960.32</v>
      </c>
      <c r="Z138">
        <v>0</v>
      </c>
      <c r="AA138">
        <v>0</v>
      </c>
      <c r="AB138">
        <v>0</v>
      </c>
      <c r="AC138">
        <v>2960.32</v>
      </c>
      <c r="AD138" s="1">
        <v>45658</v>
      </c>
      <c r="AL138">
        <f t="shared" si="9"/>
        <v>1</v>
      </c>
      <c r="AM138">
        <f t="shared" si="8"/>
        <v>12</v>
      </c>
      <c r="AN138" s="2">
        <f t="shared" si="10"/>
        <v>2466.9299999999998</v>
      </c>
      <c r="AO138" s="2">
        <f t="shared" si="11"/>
        <v>2466.9299999999998</v>
      </c>
    </row>
    <row r="139" spans="1:41">
      <c r="A139" t="s">
        <v>730</v>
      </c>
      <c r="B139">
        <v>5750008913</v>
      </c>
      <c r="C139" s="15">
        <v>150027362</v>
      </c>
      <c r="D139" t="s">
        <v>733</v>
      </c>
      <c r="E139" t="s">
        <v>731</v>
      </c>
      <c r="F139" t="s">
        <v>729</v>
      </c>
      <c r="G139" t="s">
        <v>729</v>
      </c>
      <c r="H139" t="s">
        <v>732</v>
      </c>
      <c r="I139">
        <v>1</v>
      </c>
      <c r="K139" s="9" t="s">
        <v>31</v>
      </c>
      <c r="L139" s="1">
        <v>45657</v>
      </c>
      <c r="M139" t="s">
        <v>578</v>
      </c>
      <c r="N139" t="s">
        <v>33</v>
      </c>
      <c r="O139" t="s">
        <v>734</v>
      </c>
      <c r="P139" t="s">
        <v>735</v>
      </c>
      <c r="Q139">
        <v>322056167886</v>
      </c>
      <c r="R139" t="s">
        <v>36</v>
      </c>
      <c r="S139">
        <v>27</v>
      </c>
      <c r="T139">
        <v>4800</v>
      </c>
      <c r="U139">
        <v>0</v>
      </c>
      <c r="V139">
        <v>0</v>
      </c>
      <c r="W139">
        <v>0</v>
      </c>
      <c r="X139">
        <v>4800</v>
      </c>
      <c r="Y139">
        <v>5760</v>
      </c>
      <c r="Z139">
        <v>0</v>
      </c>
      <c r="AA139">
        <v>0</v>
      </c>
      <c r="AB139">
        <v>0</v>
      </c>
      <c r="AC139">
        <v>5760</v>
      </c>
      <c r="AD139" s="1">
        <v>45658</v>
      </c>
      <c r="AL139">
        <f t="shared" si="9"/>
        <v>1</v>
      </c>
      <c r="AM139">
        <f t="shared" si="8"/>
        <v>12</v>
      </c>
      <c r="AN139" s="2">
        <f t="shared" si="10"/>
        <v>4800</v>
      </c>
      <c r="AO139" s="2">
        <f t="shared" si="11"/>
        <v>4800</v>
      </c>
    </row>
    <row r="140" spans="1:41">
      <c r="A140" t="s">
        <v>730</v>
      </c>
      <c r="B140">
        <v>5750008913</v>
      </c>
      <c r="C140" s="15">
        <v>150027362</v>
      </c>
      <c r="D140" t="s">
        <v>736</v>
      </c>
      <c r="E140" t="s">
        <v>731</v>
      </c>
      <c r="F140" t="s">
        <v>729</v>
      </c>
      <c r="G140" t="s">
        <v>729</v>
      </c>
      <c r="H140" t="s">
        <v>732</v>
      </c>
      <c r="I140">
        <v>1</v>
      </c>
      <c r="K140" s="9" t="s">
        <v>523</v>
      </c>
      <c r="L140" s="1">
        <v>45657</v>
      </c>
      <c r="M140" t="s">
        <v>578</v>
      </c>
      <c r="N140" t="s">
        <v>33</v>
      </c>
      <c r="O140" t="s">
        <v>737</v>
      </c>
      <c r="P140" t="s">
        <v>738</v>
      </c>
      <c r="Q140">
        <v>67474189</v>
      </c>
      <c r="R140" t="s">
        <v>104</v>
      </c>
      <c r="S140">
        <v>52</v>
      </c>
      <c r="T140">
        <v>80000</v>
      </c>
      <c r="U140">
        <v>0</v>
      </c>
      <c r="V140">
        <v>0</v>
      </c>
      <c r="W140">
        <v>0</v>
      </c>
      <c r="X140">
        <v>80000</v>
      </c>
      <c r="Y140">
        <v>96000</v>
      </c>
      <c r="Z140">
        <v>0</v>
      </c>
      <c r="AA140">
        <v>0</v>
      </c>
      <c r="AB140">
        <v>0</v>
      </c>
      <c r="AC140">
        <v>96000</v>
      </c>
      <c r="AD140" s="1">
        <v>45658</v>
      </c>
      <c r="AE140" t="s">
        <v>739</v>
      </c>
      <c r="AG140" s="10">
        <v>45331</v>
      </c>
      <c r="AH140">
        <v>49.6</v>
      </c>
      <c r="AI140">
        <v>36159.11</v>
      </c>
      <c r="AJ140">
        <v>50000</v>
      </c>
      <c r="AL140">
        <f t="shared" si="9"/>
        <v>1</v>
      </c>
      <c r="AM140">
        <f t="shared" si="8"/>
        <v>12</v>
      </c>
      <c r="AN140" s="2">
        <f t="shared" si="10"/>
        <v>80000</v>
      </c>
      <c r="AO140" s="2">
        <f t="shared" si="11"/>
        <v>80000</v>
      </c>
    </row>
    <row r="141" spans="1:41">
      <c r="A141" t="s">
        <v>730</v>
      </c>
      <c r="B141">
        <v>5750008913</v>
      </c>
      <c r="C141" s="15">
        <v>150027362</v>
      </c>
      <c r="D141" t="s">
        <v>740</v>
      </c>
      <c r="E141" t="s">
        <v>731</v>
      </c>
      <c r="F141" t="s">
        <v>729</v>
      </c>
      <c r="G141" t="s">
        <v>729</v>
      </c>
      <c r="H141" t="s">
        <v>732</v>
      </c>
      <c r="I141" t="s">
        <v>741</v>
      </c>
      <c r="K141" s="9" t="s">
        <v>31</v>
      </c>
      <c r="L141" s="1">
        <v>45657</v>
      </c>
      <c r="M141" t="s">
        <v>578</v>
      </c>
      <c r="N141" t="s">
        <v>33</v>
      </c>
      <c r="P141" t="s">
        <v>742</v>
      </c>
      <c r="Q141" t="s">
        <v>743</v>
      </c>
      <c r="R141" t="s">
        <v>36</v>
      </c>
      <c r="S141">
        <v>22</v>
      </c>
      <c r="T141">
        <v>1000</v>
      </c>
      <c r="U141">
        <v>0</v>
      </c>
      <c r="V141">
        <v>0</v>
      </c>
      <c r="W141">
        <v>0</v>
      </c>
      <c r="X141">
        <v>1000</v>
      </c>
      <c r="Y141">
        <v>1200</v>
      </c>
      <c r="Z141">
        <v>0</v>
      </c>
      <c r="AA141">
        <v>0</v>
      </c>
      <c r="AB141">
        <v>0</v>
      </c>
      <c r="AC141">
        <v>1200</v>
      </c>
      <c r="AD141" s="1">
        <v>45658</v>
      </c>
      <c r="AL141">
        <f t="shared" si="9"/>
        <v>1</v>
      </c>
      <c r="AM141">
        <f t="shared" si="8"/>
        <v>12</v>
      </c>
      <c r="AN141" s="2">
        <f t="shared" si="10"/>
        <v>1000</v>
      </c>
      <c r="AO141" s="2">
        <f t="shared" si="11"/>
        <v>1000</v>
      </c>
    </row>
    <row r="142" spans="1:41">
      <c r="A142" t="s">
        <v>730</v>
      </c>
      <c r="B142">
        <v>5750008913</v>
      </c>
      <c r="C142" s="15">
        <v>150027362</v>
      </c>
      <c r="D142" t="s">
        <v>744</v>
      </c>
      <c r="E142" t="s">
        <v>731</v>
      </c>
      <c r="F142" t="s">
        <v>729</v>
      </c>
      <c r="G142" t="s">
        <v>729</v>
      </c>
      <c r="H142" t="s">
        <v>745</v>
      </c>
      <c r="I142">
        <v>3</v>
      </c>
      <c r="K142" s="9" t="s">
        <v>31</v>
      </c>
      <c r="L142" s="1">
        <v>45657</v>
      </c>
      <c r="M142" t="s">
        <v>578</v>
      </c>
      <c r="N142" t="s">
        <v>33</v>
      </c>
      <c r="O142" t="s">
        <v>746</v>
      </c>
      <c r="P142" t="s">
        <v>747</v>
      </c>
      <c r="Q142">
        <v>10514834</v>
      </c>
      <c r="R142" t="s">
        <v>36</v>
      </c>
      <c r="S142">
        <v>14</v>
      </c>
      <c r="T142">
        <v>4200</v>
      </c>
      <c r="U142">
        <v>0</v>
      </c>
      <c r="V142">
        <v>0</v>
      </c>
      <c r="W142">
        <v>0</v>
      </c>
      <c r="X142">
        <v>4200</v>
      </c>
      <c r="Y142">
        <v>5040</v>
      </c>
      <c r="Z142">
        <v>0</v>
      </c>
      <c r="AA142">
        <v>0</v>
      </c>
      <c r="AB142">
        <v>0</v>
      </c>
      <c r="AC142">
        <v>5040</v>
      </c>
      <c r="AD142" s="1">
        <v>45658</v>
      </c>
      <c r="AL142">
        <f t="shared" si="9"/>
        <v>1</v>
      </c>
      <c r="AM142">
        <f t="shared" si="8"/>
        <v>12</v>
      </c>
      <c r="AN142" s="2">
        <f t="shared" si="10"/>
        <v>4200</v>
      </c>
      <c r="AO142" s="2">
        <f t="shared" si="11"/>
        <v>4200</v>
      </c>
    </row>
    <row r="143" spans="1:41">
      <c r="A143" t="s">
        <v>730</v>
      </c>
      <c r="B143">
        <v>5750008913</v>
      </c>
      <c r="C143" s="15">
        <v>150027362</v>
      </c>
      <c r="D143" t="s">
        <v>748</v>
      </c>
      <c r="E143" t="s">
        <v>749</v>
      </c>
      <c r="F143" t="s">
        <v>750</v>
      </c>
      <c r="G143" t="s">
        <v>751</v>
      </c>
      <c r="H143" t="s">
        <v>752</v>
      </c>
      <c r="K143" s="9" t="s">
        <v>31</v>
      </c>
      <c r="L143" s="1">
        <v>45657</v>
      </c>
      <c r="M143" t="s">
        <v>578</v>
      </c>
      <c r="N143" t="s">
        <v>33</v>
      </c>
      <c r="P143" t="s">
        <v>753</v>
      </c>
      <c r="Q143">
        <v>97924110</v>
      </c>
      <c r="R143" t="s">
        <v>36</v>
      </c>
      <c r="S143">
        <v>5</v>
      </c>
      <c r="T143">
        <v>750</v>
      </c>
      <c r="U143">
        <v>0</v>
      </c>
      <c r="V143">
        <v>0</v>
      </c>
      <c r="W143">
        <v>0</v>
      </c>
      <c r="X143">
        <v>750</v>
      </c>
      <c r="Y143">
        <v>900</v>
      </c>
      <c r="Z143">
        <v>0</v>
      </c>
      <c r="AA143">
        <v>0</v>
      </c>
      <c r="AB143">
        <v>0</v>
      </c>
      <c r="AC143">
        <v>900</v>
      </c>
      <c r="AD143" s="1">
        <v>45658</v>
      </c>
      <c r="AL143">
        <f t="shared" si="9"/>
        <v>1</v>
      </c>
      <c r="AM143">
        <f t="shared" si="8"/>
        <v>12</v>
      </c>
      <c r="AN143" s="2">
        <f t="shared" si="10"/>
        <v>750</v>
      </c>
      <c r="AO143" s="2">
        <f t="shared" si="11"/>
        <v>750</v>
      </c>
    </row>
    <row r="144" spans="1:41">
      <c r="A144" t="s">
        <v>730</v>
      </c>
      <c r="B144">
        <v>5750008913</v>
      </c>
      <c r="C144" s="15">
        <v>150027362</v>
      </c>
      <c r="D144" t="s">
        <v>754</v>
      </c>
      <c r="E144" t="s">
        <v>731</v>
      </c>
      <c r="F144" t="s">
        <v>729</v>
      </c>
      <c r="G144" t="s">
        <v>729</v>
      </c>
      <c r="H144" t="s">
        <v>755</v>
      </c>
      <c r="K144" s="9" t="s">
        <v>31</v>
      </c>
      <c r="L144" s="1">
        <v>45657</v>
      </c>
      <c r="M144" t="s">
        <v>578</v>
      </c>
      <c r="N144" t="s">
        <v>33</v>
      </c>
      <c r="P144" t="s">
        <v>756</v>
      </c>
      <c r="Q144">
        <v>97924080</v>
      </c>
      <c r="R144" t="s">
        <v>36</v>
      </c>
      <c r="S144">
        <v>5</v>
      </c>
      <c r="T144">
        <v>750</v>
      </c>
      <c r="U144">
        <v>0</v>
      </c>
      <c r="V144">
        <v>0</v>
      </c>
      <c r="W144">
        <v>0</v>
      </c>
      <c r="X144">
        <v>750</v>
      </c>
      <c r="Y144">
        <v>900</v>
      </c>
      <c r="Z144">
        <v>0</v>
      </c>
      <c r="AA144">
        <v>0</v>
      </c>
      <c r="AB144">
        <v>0</v>
      </c>
      <c r="AC144">
        <v>900</v>
      </c>
      <c r="AD144" s="1">
        <v>45658</v>
      </c>
      <c r="AL144">
        <f t="shared" si="9"/>
        <v>1</v>
      </c>
      <c r="AM144">
        <f t="shared" si="8"/>
        <v>12</v>
      </c>
      <c r="AN144" s="2">
        <f t="shared" si="10"/>
        <v>750</v>
      </c>
      <c r="AO144" s="2">
        <f t="shared" si="11"/>
        <v>750</v>
      </c>
    </row>
    <row r="145" spans="1:41">
      <c r="A145" t="s">
        <v>730</v>
      </c>
      <c r="B145">
        <v>5750008913</v>
      </c>
      <c r="C145" s="15">
        <v>150027362</v>
      </c>
      <c r="D145" t="s">
        <v>757</v>
      </c>
      <c r="E145" t="s">
        <v>758</v>
      </c>
      <c r="F145" t="s">
        <v>759</v>
      </c>
      <c r="G145" t="s">
        <v>760</v>
      </c>
      <c r="H145" t="s">
        <v>761</v>
      </c>
      <c r="I145">
        <v>34</v>
      </c>
      <c r="K145" s="9" t="s">
        <v>31</v>
      </c>
      <c r="L145" s="1">
        <v>45657</v>
      </c>
      <c r="M145" t="s">
        <v>578</v>
      </c>
      <c r="N145" t="s">
        <v>33</v>
      </c>
      <c r="P145" t="s">
        <v>762</v>
      </c>
      <c r="Q145">
        <v>98741696</v>
      </c>
      <c r="R145" t="s">
        <v>36</v>
      </c>
      <c r="S145">
        <v>14</v>
      </c>
      <c r="T145">
        <v>1300</v>
      </c>
      <c r="U145">
        <v>0</v>
      </c>
      <c r="V145">
        <v>0</v>
      </c>
      <c r="W145">
        <v>0</v>
      </c>
      <c r="X145">
        <v>1300</v>
      </c>
      <c r="Y145">
        <v>1560</v>
      </c>
      <c r="Z145">
        <v>0</v>
      </c>
      <c r="AA145">
        <v>0</v>
      </c>
      <c r="AB145">
        <v>0</v>
      </c>
      <c r="AC145">
        <v>1560</v>
      </c>
      <c r="AD145" s="1">
        <v>45658</v>
      </c>
      <c r="AL145">
        <f t="shared" si="9"/>
        <v>1</v>
      </c>
      <c r="AM145">
        <f t="shared" si="8"/>
        <v>12</v>
      </c>
      <c r="AN145" s="2">
        <f t="shared" si="10"/>
        <v>1300</v>
      </c>
      <c r="AO145" s="2">
        <f t="shared" si="11"/>
        <v>1300</v>
      </c>
    </row>
    <row r="146" spans="1:41">
      <c r="A146" t="s">
        <v>730</v>
      </c>
      <c r="B146">
        <v>5750008913</v>
      </c>
      <c r="C146" s="15">
        <v>150027362</v>
      </c>
      <c r="D146" t="s">
        <v>763</v>
      </c>
      <c r="E146" t="s">
        <v>758</v>
      </c>
      <c r="F146" t="s">
        <v>759</v>
      </c>
      <c r="G146" t="s">
        <v>760</v>
      </c>
      <c r="H146" t="s">
        <v>761</v>
      </c>
      <c r="I146">
        <v>34</v>
      </c>
      <c r="K146" s="9" t="s">
        <v>31</v>
      </c>
      <c r="L146" s="1">
        <v>45657</v>
      </c>
      <c r="M146" t="s">
        <v>578</v>
      </c>
      <c r="N146" t="s">
        <v>33</v>
      </c>
      <c r="P146" t="s">
        <v>764</v>
      </c>
      <c r="Q146" t="s">
        <v>765</v>
      </c>
      <c r="R146" t="s">
        <v>36</v>
      </c>
      <c r="S146">
        <v>21</v>
      </c>
      <c r="T146">
        <v>200</v>
      </c>
      <c r="U146">
        <v>0</v>
      </c>
      <c r="V146">
        <v>0</v>
      </c>
      <c r="W146">
        <v>0</v>
      </c>
      <c r="X146">
        <v>200</v>
      </c>
      <c r="Y146">
        <v>240</v>
      </c>
      <c r="Z146">
        <v>0</v>
      </c>
      <c r="AA146">
        <v>0</v>
      </c>
      <c r="AB146">
        <v>0</v>
      </c>
      <c r="AC146">
        <v>240</v>
      </c>
      <c r="AD146" s="1">
        <v>45658</v>
      </c>
      <c r="AL146">
        <f t="shared" si="9"/>
        <v>1</v>
      </c>
      <c r="AM146">
        <f t="shared" si="8"/>
        <v>12</v>
      </c>
      <c r="AN146" s="2">
        <f t="shared" si="10"/>
        <v>200</v>
      </c>
      <c r="AO146" s="2">
        <f t="shared" si="11"/>
        <v>200</v>
      </c>
    </row>
    <row r="147" spans="1:41">
      <c r="A147" t="s">
        <v>730</v>
      </c>
      <c r="B147">
        <v>5750008913</v>
      </c>
      <c r="C147" s="15">
        <v>150027362</v>
      </c>
      <c r="D147" t="s">
        <v>766</v>
      </c>
      <c r="E147" t="s">
        <v>767</v>
      </c>
      <c r="F147" t="s">
        <v>768</v>
      </c>
      <c r="G147" t="s">
        <v>768</v>
      </c>
      <c r="H147" t="s">
        <v>769</v>
      </c>
      <c r="I147" t="s">
        <v>770</v>
      </c>
      <c r="K147" s="9" t="s">
        <v>31</v>
      </c>
      <c r="L147" s="1">
        <v>45657</v>
      </c>
      <c r="M147" t="s">
        <v>578</v>
      </c>
      <c r="N147" t="s">
        <v>33</v>
      </c>
      <c r="P147" t="s">
        <v>771</v>
      </c>
      <c r="Q147">
        <v>106312454471020</v>
      </c>
      <c r="R147" t="s">
        <v>36</v>
      </c>
      <c r="S147">
        <v>11</v>
      </c>
      <c r="T147">
        <v>600</v>
      </c>
      <c r="U147">
        <v>0</v>
      </c>
      <c r="V147">
        <v>0</v>
      </c>
      <c r="W147">
        <v>0</v>
      </c>
      <c r="X147">
        <v>600</v>
      </c>
      <c r="Y147">
        <v>720</v>
      </c>
      <c r="Z147">
        <v>0</v>
      </c>
      <c r="AA147">
        <v>0</v>
      </c>
      <c r="AB147">
        <v>0</v>
      </c>
      <c r="AC147">
        <v>720</v>
      </c>
      <c r="AD147" s="1">
        <v>45658</v>
      </c>
      <c r="AL147">
        <f t="shared" si="9"/>
        <v>1</v>
      </c>
      <c r="AM147">
        <f t="shared" si="8"/>
        <v>12</v>
      </c>
      <c r="AN147" s="2">
        <f t="shared" si="10"/>
        <v>600</v>
      </c>
      <c r="AO147" s="2">
        <f t="shared" si="11"/>
        <v>600</v>
      </c>
    </row>
    <row r="148" spans="1:41">
      <c r="A148" t="s">
        <v>773</v>
      </c>
      <c r="B148">
        <v>7540005430</v>
      </c>
      <c r="C148" s="15">
        <v>530560272</v>
      </c>
      <c r="D148" t="s">
        <v>775</v>
      </c>
      <c r="E148" t="s">
        <v>776</v>
      </c>
      <c r="F148" t="s">
        <v>777</v>
      </c>
      <c r="G148" t="s">
        <v>778</v>
      </c>
      <c r="H148" t="s">
        <v>588</v>
      </c>
      <c r="I148" t="s">
        <v>779</v>
      </c>
      <c r="K148" s="9" t="s">
        <v>31</v>
      </c>
      <c r="L148" s="1">
        <v>45657</v>
      </c>
      <c r="M148" t="s">
        <v>578</v>
      </c>
      <c r="N148" t="s">
        <v>206</v>
      </c>
      <c r="O148" t="s">
        <v>780</v>
      </c>
      <c r="P148" t="s">
        <v>781</v>
      </c>
      <c r="Q148">
        <v>96222543</v>
      </c>
      <c r="R148" t="s">
        <v>36</v>
      </c>
      <c r="S148">
        <v>13</v>
      </c>
      <c r="T148">
        <v>3402</v>
      </c>
      <c r="U148">
        <v>0</v>
      </c>
      <c r="V148">
        <v>0</v>
      </c>
      <c r="W148">
        <v>0</v>
      </c>
      <c r="X148">
        <v>3402</v>
      </c>
      <c r="Y148">
        <v>4082.4</v>
      </c>
      <c r="Z148">
        <v>0</v>
      </c>
      <c r="AA148">
        <v>0</v>
      </c>
      <c r="AB148">
        <v>0</v>
      </c>
      <c r="AC148">
        <v>4082.4</v>
      </c>
      <c r="AD148" s="1">
        <v>45658</v>
      </c>
      <c r="AL148">
        <f t="shared" si="9"/>
        <v>1</v>
      </c>
      <c r="AM148">
        <f t="shared" si="8"/>
        <v>12</v>
      </c>
      <c r="AN148" s="2">
        <f t="shared" si="10"/>
        <v>3402</v>
      </c>
      <c r="AO148" s="2">
        <f t="shared" si="11"/>
        <v>3402</v>
      </c>
    </row>
    <row r="149" spans="1:41">
      <c r="A149" t="s">
        <v>773</v>
      </c>
      <c r="B149">
        <v>7540005430</v>
      </c>
      <c r="C149" s="15">
        <v>530560272</v>
      </c>
      <c r="D149" t="s">
        <v>782</v>
      </c>
      <c r="E149" t="s">
        <v>776</v>
      </c>
      <c r="F149" t="s">
        <v>777</v>
      </c>
      <c r="G149" t="s">
        <v>778</v>
      </c>
      <c r="H149" t="s">
        <v>588</v>
      </c>
      <c r="I149">
        <v>74</v>
      </c>
      <c r="K149" s="9" t="s">
        <v>31</v>
      </c>
      <c r="L149" s="1">
        <v>45657</v>
      </c>
      <c r="M149" t="s">
        <v>578</v>
      </c>
      <c r="N149" t="s">
        <v>206</v>
      </c>
      <c r="O149" t="s">
        <v>783</v>
      </c>
      <c r="P149" t="s">
        <v>784</v>
      </c>
      <c r="Q149">
        <v>95760661</v>
      </c>
      <c r="R149" t="s">
        <v>36</v>
      </c>
      <c r="S149">
        <v>5</v>
      </c>
      <c r="T149">
        <v>543</v>
      </c>
      <c r="U149">
        <v>0</v>
      </c>
      <c r="V149">
        <v>0</v>
      </c>
      <c r="W149">
        <v>0</v>
      </c>
      <c r="X149">
        <v>543</v>
      </c>
      <c r="Y149">
        <v>651.6</v>
      </c>
      <c r="Z149">
        <v>0</v>
      </c>
      <c r="AA149">
        <v>0</v>
      </c>
      <c r="AB149">
        <v>0</v>
      </c>
      <c r="AC149">
        <v>651.6</v>
      </c>
      <c r="AD149" s="1">
        <v>45658</v>
      </c>
      <c r="AL149">
        <f t="shared" si="9"/>
        <v>1</v>
      </c>
      <c r="AM149">
        <f t="shared" si="8"/>
        <v>12</v>
      </c>
      <c r="AN149" s="2">
        <f t="shared" si="10"/>
        <v>543</v>
      </c>
      <c r="AO149" s="2">
        <f t="shared" si="11"/>
        <v>543</v>
      </c>
    </row>
    <row r="150" spans="1:41">
      <c r="A150" t="s">
        <v>773</v>
      </c>
      <c r="B150">
        <v>7540005430</v>
      </c>
      <c r="C150" s="15">
        <v>530560272</v>
      </c>
      <c r="D150" t="s">
        <v>785</v>
      </c>
      <c r="E150" t="s">
        <v>774</v>
      </c>
      <c r="F150" t="s">
        <v>772</v>
      </c>
      <c r="G150" t="s">
        <v>772</v>
      </c>
      <c r="H150" t="s">
        <v>786</v>
      </c>
      <c r="I150" t="s">
        <v>547</v>
      </c>
      <c r="K150" s="9" t="s">
        <v>31</v>
      </c>
      <c r="L150" s="1">
        <v>45657</v>
      </c>
      <c r="M150" t="s">
        <v>578</v>
      </c>
      <c r="N150" t="s">
        <v>206</v>
      </c>
      <c r="O150" t="s">
        <v>787</v>
      </c>
      <c r="P150" t="s">
        <v>788</v>
      </c>
      <c r="Q150">
        <v>22988973</v>
      </c>
      <c r="R150" t="s">
        <v>36</v>
      </c>
      <c r="S150">
        <v>5</v>
      </c>
      <c r="T150">
        <v>442</v>
      </c>
      <c r="U150">
        <v>0</v>
      </c>
      <c r="V150">
        <v>0</v>
      </c>
      <c r="W150">
        <v>0</v>
      </c>
      <c r="X150">
        <v>442</v>
      </c>
      <c r="Y150">
        <v>530.4</v>
      </c>
      <c r="Z150">
        <v>0</v>
      </c>
      <c r="AA150">
        <v>0</v>
      </c>
      <c r="AB150">
        <v>0</v>
      </c>
      <c r="AC150">
        <v>530.4</v>
      </c>
      <c r="AD150" s="1">
        <v>45658</v>
      </c>
      <c r="AL150">
        <f t="shared" si="9"/>
        <v>1</v>
      </c>
      <c r="AM150">
        <f t="shared" si="8"/>
        <v>12</v>
      </c>
      <c r="AN150" s="2">
        <f t="shared" si="10"/>
        <v>442</v>
      </c>
      <c r="AO150" s="2">
        <f t="shared" si="11"/>
        <v>442</v>
      </c>
    </row>
    <row r="151" spans="1:41">
      <c r="A151" t="s">
        <v>773</v>
      </c>
      <c r="B151">
        <v>7540005430</v>
      </c>
      <c r="C151" s="15">
        <v>530560272</v>
      </c>
      <c r="D151" t="s">
        <v>789</v>
      </c>
      <c r="E151" t="s">
        <v>774</v>
      </c>
      <c r="F151" t="s">
        <v>772</v>
      </c>
      <c r="G151" t="s">
        <v>772</v>
      </c>
      <c r="H151" t="s">
        <v>354</v>
      </c>
      <c r="I151">
        <v>9</v>
      </c>
      <c r="K151" s="9" t="s">
        <v>31</v>
      </c>
      <c r="L151" s="1">
        <v>45657</v>
      </c>
      <c r="M151" t="s">
        <v>578</v>
      </c>
      <c r="N151" t="s">
        <v>206</v>
      </c>
      <c r="O151" t="s">
        <v>790</v>
      </c>
      <c r="P151" t="s">
        <v>791</v>
      </c>
      <c r="Q151">
        <v>322056066470</v>
      </c>
      <c r="R151" t="s">
        <v>398</v>
      </c>
      <c r="S151">
        <v>17</v>
      </c>
      <c r="T151">
        <v>3599</v>
      </c>
      <c r="U151">
        <v>4440</v>
      </c>
      <c r="V151">
        <v>0</v>
      </c>
      <c r="W151">
        <v>0</v>
      </c>
      <c r="X151">
        <v>8039</v>
      </c>
      <c r="Y151">
        <v>4318.8</v>
      </c>
      <c r="Z151">
        <v>5328</v>
      </c>
      <c r="AA151">
        <v>0</v>
      </c>
      <c r="AB151">
        <v>0</v>
      </c>
      <c r="AC151">
        <v>9646.7999999999993</v>
      </c>
      <c r="AD151" s="1">
        <v>45658</v>
      </c>
      <c r="AL151">
        <f t="shared" si="9"/>
        <v>1</v>
      </c>
      <c r="AM151">
        <f t="shared" si="8"/>
        <v>12</v>
      </c>
      <c r="AN151" s="2">
        <f t="shared" si="10"/>
        <v>8039</v>
      </c>
      <c r="AO151" s="2">
        <f t="shared" si="11"/>
        <v>8039</v>
      </c>
    </row>
    <row r="152" spans="1:41">
      <c r="A152" t="s">
        <v>773</v>
      </c>
      <c r="B152">
        <v>7540005430</v>
      </c>
      <c r="C152" s="15">
        <v>530560272</v>
      </c>
      <c r="D152" t="s">
        <v>792</v>
      </c>
      <c r="E152" t="s">
        <v>774</v>
      </c>
      <c r="F152" t="s">
        <v>772</v>
      </c>
      <c r="G152" t="s">
        <v>772</v>
      </c>
      <c r="H152" t="s">
        <v>354</v>
      </c>
      <c r="I152">
        <v>9</v>
      </c>
      <c r="K152" s="9" t="s">
        <v>31</v>
      </c>
      <c r="L152" s="1">
        <v>45657</v>
      </c>
      <c r="M152" t="s">
        <v>578</v>
      </c>
      <c r="N152" t="s">
        <v>206</v>
      </c>
      <c r="O152" t="s">
        <v>793</v>
      </c>
      <c r="P152" t="s">
        <v>794</v>
      </c>
      <c r="Q152">
        <v>322056066457</v>
      </c>
      <c r="R152" t="s">
        <v>36</v>
      </c>
      <c r="S152">
        <v>27</v>
      </c>
      <c r="T152">
        <v>31642</v>
      </c>
      <c r="U152">
        <v>0</v>
      </c>
      <c r="V152">
        <v>0</v>
      </c>
      <c r="W152">
        <v>0</v>
      </c>
      <c r="X152">
        <v>31642</v>
      </c>
      <c r="Y152">
        <v>37970.400000000001</v>
      </c>
      <c r="Z152">
        <v>0</v>
      </c>
      <c r="AA152">
        <v>0</v>
      </c>
      <c r="AB152">
        <v>0</v>
      </c>
      <c r="AC152">
        <v>37970.400000000001</v>
      </c>
      <c r="AD152" s="1">
        <v>45658</v>
      </c>
      <c r="AL152">
        <f t="shared" si="9"/>
        <v>1</v>
      </c>
      <c r="AM152">
        <f t="shared" si="8"/>
        <v>12</v>
      </c>
      <c r="AN152" s="2">
        <f t="shared" si="10"/>
        <v>31642</v>
      </c>
      <c r="AO152" s="2">
        <f t="shared" si="11"/>
        <v>31642</v>
      </c>
    </row>
    <row r="153" spans="1:41">
      <c r="A153" t="s">
        <v>773</v>
      </c>
      <c r="B153">
        <v>7540005430</v>
      </c>
      <c r="C153" s="15">
        <v>530560272</v>
      </c>
      <c r="D153" t="s">
        <v>795</v>
      </c>
      <c r="E153" t="s">
        <v>796</v>
      </c>
      <c r="F153" t="s">
        <v>797</v>
      </c>
      <c r="G153" t="s">
        <v>797</v>
      </c>
      <c r="H153" t="s">
        <v>389</v>
      </c>
      <c r="I153">
        <v>1</v>
      </c>
      <c r="K153" s="9" t="s">
        <v>31</v>
      </c>
      <c r="L153" s="1">
        <v>45657</v>
      </c>
      <c r="M153" t="s">
        <v>578</v>
      </c>
      <c r="N153" t="s">
        <v>206</v>
      </c>
      <c r="P153" t="s">
        <v>798</v>
      </c>
      <c r="Q153">
        <v>98740557</v>
      </c>
      <c r="R153" t="s">
        <v>36</v>
      </c>
      <c r="S153">
        <v>16</v>
      </c>
      <c r="T153">
        <v>3379</v>
      </c>
      <c r="U153">
        <v>0</v>
      </c>
      <c r="V153">
        <v>0</v>
      </c>
      <c r="W153">
        <v>0</v>
      </c>
      <c r="X153">
        <v>3379</v>
      </c>
      <c r="Y153">
        <v>4054.8</v>
      </c>
      <c r="Z153">
        <v>0</v>
      </c>
      <c r="AA153">
        <v>0</v>
      </c>
      <c r="AB153">
        <v>0</v>
      </c>
      <c r="AC153">
        <v>4054.8</v>
      </c>
      <c r="AD153" s="1">
        <v>45658</v>
      </c>
      <c r="AL153">
        <f t="shared" si="9"/>
        <v>1</v>
      </c>
      <c r="AM153">
        <f t="shared" si="8"/>
        <v>12</v>
      </c>
      <c r="AN153" s="2">
        <f t="shared" si="10"/>
        <v>3379</v>
      </c>
      <c r="AO153" s="2">
        <f t="shared" si="11"/>
        <v>3379</v>
      </c>
    </row>
    <row r="154" spans="1:41">
      <c r="A154" t="s">
        <v>799</v>
      </c>
      <c r="B154">
        <v>5750008882</v>
      </c>
      <c r="C154" s="15">
        <v>150527030</v>
      </c>
      <c r="D154" t="s">
        <v>801</v>
      </c>
      <c r="E154" t="s">
        <v>758</v>
      </c>
      <c r="F154" t="s">
        <v>759</v>
      </c>
      <c r="G154" t="s">
        <v>759</v>
      </c>
      <c r="H154" t="s">
        <v>800</v>
      </c>
      <c r="I154" t="s">
        <v>461</v>
      </c>
      <c r="K154" s="9" t="s">
        <v>31</v>
      </c>
      <c r="L154" s="1">
        <v>45657</v>
      </c>
      <c r="M154" t="s">
        <v>578</v>
      </c>
      <c r="N154" t="s">
        <v>579</v>
      </c>
      <c r="O154" t="s">
        <v>802</v>
      </c>
      <c r="P154" t="s">
        <v>803</v>
      </c>
      <c r="Q154">
        <v>70012928</v>
      </c>
      <c r="R154" t="s">
        <v>36</v>
      </c>
      <c r="S154">
        <v>5</v>
      </c>
      <c r="T154">
        <v>626</v>
      </c>
      <c r="U154">
        <v>0</v>
      </c>
      <c r="V154">
        <v>0</v>
      </c>
      <c r="W154">
        <v>0</v>
      </c>
      <c r="X154">
        <v>626</v>
      </c>
      <c r="Y154">
        <v>751.2</v>
      </c>
      <c r="Z154">
        <v>0</v>
      </c>
      <c r="AA154">
        <v>0</v>
      </c>
      <c r="AB154">
        <v>0</v>
      </c>
      <c r="AC154">
        <v>751.2</v>
      </c>
      <c r="AD154" s="1">
        <v>45658</v>
      </c>
      <c r="AL154">
        <f t="shared" si="9"/>
        <v>1</v>
      </c>
      <c r="AM154">
        <f t="shared" si="8"/>
        <v>12</v>
      </c>
      <c r="AN154" s="2">
        <f t="shared" si="10"/>
        <v>626</v>
      </c>
      <c r="AO154" s="2">
        <f t="shared" si="11"/>
        <v>626</v>
      </c>
    </row>
    <row r="155" spans="1:41">
      <c r="A155" t="s">
        <v>799</v>
      </c>
      <c r="B155">
        <v>5750008882</v>
      </c>
      <c r="C155" s="15">
        <v>150527030</v>
      </c>
      <c r="D155" t="s">
        <v>804</v>
      </c>
      <c r="E155" t="s">
        <v>758</v>
      </c>
      <c r="F155" t="s">
        <v>759</v>
      </c>
      <c r="G155" t="s">
        <v>759</v>
      </c>
      <c r="H155" t="s">
        <v>805</v>
      </c>
      <c r="I155">
        <v>4</v>
      </c>
      <c r="K155" s="9" t="s">
        <v>31</v>
      </c>
      <c r="L155" s="1">
        <v>45657</v>
      </c>
      <c r="M155" t="s">
        <v>578</v>
      </c>
      <c r="N155" t="s">
        <v>579</v>
      </c>
      <c r="O155" t="s">
        <v>806</v>
      </c>
      <c r="P155" t="s">
        <v>807</v>
      </c>
      <c r="Q155">
        <v>12960074</v>
      </c>
      <c r="R155" t="s">
        <v>36</v>
      </c>
      <c r="S155">
        <v>16</v>
      </c>
      <c r="T155">
        <v>47</v>
      </c>
      <c r="U155">
        <v>0</v>
      </c>
      <c r="V155">
        <v>0</v>
      </c>
      <c r="W155">
        <v>0</v>
      </c>
      <c r="X155">
        <v>47</v>
      </c>
      <c r="Y155">
        <v>56.4</v>
      </c>
      <c r="Z155">
        <v>0</v>
      </c>
      <c r="AA155">
        <v>0</v>
      </c>
      <c r="AB155">
        <v>0</v>
      </c>
      <c r="AC155">
        <v>56.4</v>
      </c>
      <c r="AD155" s="1">
        <v>45658</v>
      </c>
      <c r="AL155">
        <f t="shared" si="9"/>
        <v>1</v>
      </c>
      <c r="AM155">
        <f t="shared" si="8"/>
        <v>12</v>
      </c>
      <c r="AN155" s="2">
        <f t="shared" si="10"/>
        <v>47</v>
      </c>
      <c r="AO155" s="2">
        <f t="shared" si="11"/>
        <v>47</v>
      </c>
    </row>
    <row r="156" spans="1:41">
      <c r="A156" t="s">
        <v>799</v>
      </c>
      <c r="B156">
        <v>5750008882</v>
      </c>
      <c r="C156" s="15">
        <v>150527030</v>
      </c>
      <c r="D156" t="s">
        <v>355</v>
      </c>
      <c r="E156" t="s">
        <v>758</v>
      </c>
      <c r="F156" t="s">
        <v>759</v>
      </c>
      <c r="G156" t="s">
        <v>759</v>
      </c>
      <c r="H156" t="s">
        <v>800</v>
      </c>
      <c r="I156">
        <v>1</v>
      </c>
      <c r="K156" s="9" t="s">
        <v>31</v>
      </c>
      <c r="L156" s="1">
        <v>45657</v>
      </c>
      <c r="M156" t="s">
        <v>578</v>
      </c>
      <c r="N156" t="s">
        <v>579</v>
      </c>
      <c r="O156" t="s">
        <v>808</v>
      </c>
      <c r="P156" t="s">
        <v>809</v>
      </c>
      <c r="Q156">
        <v>322056172137</v>
      </c>
      <c r="R156" t="s">
        <v>36</v>
      </c>
      <c r="S156">
        <v>40</v>
      </c>
      <c r="T156">
        <v>23292</v>
      </c>
      <c r="U156">
        <v>0</v>
      </c>
      <c r="V156">
        <v>0</v>
      </c>
      <c r="W156">
        <v>0</v>
      </c>
      <c r="X156">
        <v>23292</v>
      </c>
      <c r="Y156">
        <v>27950.400000000001</v>
      </c>
      <c r="Z156">
        <v>0</v>
      </c>
      <c r="AA156">
        <v>0</v>
      </c>
      <c r="AB156">
        <v>0</v>
      </c>
      <c r="AC156">
        <v>27950.400000000001</v>
      </c>
      <c r="AD156" s="1">
        <v>45658</v>
      </c>
      <c r="AL156">
        <f t="shared" si="9"/>
        <v>1</v>
      </c>
      <c r="AM156">
        <f t="shared" si="8"/>
        <v>12</v>
      </c>
      <c r="AN156" s="2">
        <f t="shared" si="10"/>
        <v>23292</v>
      </c>
      <c r="AO156" s="2">
        <f t="shared" si="11"/>
        <v>23292</v>
      </c>
    </row>
    <row r="157" spans="1:41">
      <c r="A157" t="s">
        <v>811</v>
      </c>
      <c r="B157">
        <v>7520003480</v>
      </c>
      <c r="C157" s="15">
        <v>530559547</v>
      </c>
      <c r="D157" t="s">
        <v>814</v>
      </c>
      <c r="E157" t="s">
        <v>815</v>
      </c>
      <c r="F157" t="s">
        <v>816</v>
      </c>
      <c r="G157" t="s">
        <v>817</v>
      </c>
      <c r="I157" t="s">
        <v>818</v>
      </c>
      <c r="K157" s="9" t="s">
        <v>31</v>
      </c>
      <c r="L157" s="1">
        <v>45657</v>
      </c>
      <c r="M157" t="s">
        <v>578</v>
      </c>
      <c r="N157" t="s">
        <v>33</v>
      </c>
      <c r="P157" t="s">
        <v>819</v>
      </c>
      <c r="Q157" t="s">
        <v>820</v>
      </c>
      <c r="R157" t="s">
        <v>36</v>
      </c>
      <c r="S157">
        <v>25</v>
      </c>
      <c r="T157">
        <v>1865</v>
      </c>
      <c r="U157">
        <v>0</v>
      </c>
      <c r="V157">
        <v>0</v>
      </c>
      <c r="W157">
        <v>0</v>
      </c>
      <c r="X157">
        <v>1865</v>
      </c>
      <c r="Y157">
        <v>2238</v>
      </c>
      <c r="Z157">
        <v>0</v>
      </c>
      <c r="AA157">
        <v>0</v>
      </c>
      <c r="AB157">
        <v>0</v>
      </c>
      <c r="AC157">
        <v>2238</v>
      </c>
      <c r="AD157" s="1">
        <v>45658</v>
      </c>
      <c r="AL157">
        <f t="shared" si="9"/>
        <v>1</v>
      </c>
      <c r="AM157">
        <f t="shared" si="8"/>
        <v>12</v>
      </c>
      <c r="AN157" s="2">
        <f t="shared" si="10"/>
        <v>1865</v>
      </c>
      <c r="AO157" s="2">
        <f t="shared" si="11"/>
        <v>1865</v>
      </c>
    </row>
    <row r="158" spans="1:41">
      <c r="A158" t="s">
        <v>811</v>
      </c>
      <c r="B158">
        <v>7520003480</v>
      </c>
      <c r="C158" s="15">
        <v>530559547</v>
      </c>
      <c r="D158" t="s">
        <v>821</v>
      </c>
      <c r="E158" t="s">
        <v>812</v>
      </c>
      <c r="F158" t="s">
        <v>810</v>
      </c>
      <c r="G158" t="s">
        <v>822</v>
      </c>
      <c r="I158" t="s">
        <v>339</v>
      </c>
      <c r="K158" s="9" t="s">
        <v>31</v>
      </c>
      <c r="L158" s="1">
        <v>45657</v>
      </c>
      <c r="M158" t="s">
        <v>578</v>
      </c>
      <c r="N158" t="s">
        <v>33</v>
      </c>
      <c r="O158" t="s">
        <v>823</v>
      </c>
      <c r="P158" t="s">
        <v>824</v>
      </c>
      <c r="Q158">
        <v>91555841</v>
      </c>
      <c r="R158" t="s">
        <v>36</v>
      </c>
      <c r="S158">
        <v>9</v>
      </c>
      <c r="T158">
        <v>1521</v>
      </c>
      <c r="U158">
        <v>0</v>
      </c>
      <c r="V158">
        <v>0</v>
      </c>
      <c r="W158">
        <v>0</v>
      </c>
      <c r="X158">
        <v>1521</v>
      </c>
      <c r="Y158">
        <v>1825.2</v>
      </c>
      <c r="Z158">
        <v>0</v>
      </c>
      <c r="AA158">
        <v>0</v>
      </c>
      <c r="AB158">
        <v>0</v>
      </c>
      <c r="AC158">
        <v>1825.2</v>
      </c>
      <c r="AD158" s="1">
        <v>45658</v>
      </c>
      <c r="AL158">
        <f t="shared" si="9"/>
        <v>1</v>
      </c>
      <c r="AM158">
        <f t="shared" si="8"/>
        <v>12</v>
      </c>
      <c r="AN158" s="2">
        <f t="shared" si="10"/>
        <v>1521</v>
      </c>
      <c r="AO158" s="2">
        <f t="shared" si="11"/>
        <v>1521</v>
      </c>
    </row>
    <row r="159" spans="1:41">
      <c r="A159" t="s">
        <v>811</v>
      </c>
      <c r="B159">
        <v>7520003480</v>
      </c>
      <c r="C159" s="15">
        <v>530559547</v>
      </c>
      <c r="D159" t="s">
        <v>825</v>
      </c>
      <c r="E159" t="s">
        <v>826</v>
      </c>
      <c r="F159" t="s">
        <v>827</v>
      </c>
      <c r="G159" t="s">
        <v>827</v>
      </c>
      <c r="I159">
        <v>73</v>
      </c>
      <c r="K159" s="9" t="s">
        <v>31</v>
      </c>
      <c r="L159" s="1">
        <v>45657</v>
      </c>
      <c r="M159" t="s">
        <v>578</v>
      </c>
      <c r="N159" t="s">
        <v>33</v>
      </c>
      <c r="O159" t="s">
        <v>828</v>
      </c>
      <c r="P159" t="s">
        <v>829</v>
      </c>
      <c r="Q159">
        <v>94072564</v>
      </c>
      <c r="R159" t="s">
        <v>36</v>
      </c>
      <c r="S159">
        <v>9</v>
      </c>
      <c r="T159">
        <v>1</v>
      </c>
      <c r="U159">
        <v>0</v>
      </c>
      <c r="V159">
        <v>0</v>
      </c>
      <c r="W159">
        <v>0</v>
      </c>
      <c r="X159">
        <v>1</v>
      </c>
      <c r="Y159">
        <v>1.2</v>
      </c>
      <c r="Z159">
        <v>0</v>
      </c>
      <c r="AA159">
        <v>0</v>
      </c>
      <c r="AB159">
        <v>0</v>
      </c>
      <c r="AC159">
        <v>1.2</v>
      </c>
      <c r="AD159" s="1">
        <v>45658</v>
      </c>
      <c r="AL159">
        <f t="shared" si="9"/>
        <v>1</v>
      </c>
      <c r="AM159">
        <f t="shared" si="8"/>
        <v>12</v>
      </c>
      <c r="AN159" s="2">
        <f t="shared" si="10"/>
        <v>1</v>
      </c>
      <c r="AO159" s="2">
        <f t="shared" si="11"/>
        <v>1</v>
      </c>
    </row>
    <row r="160" spans="1:41">
      <c r="A160" t="s">
        <v>811</v>
      </c>
      <c r="B160">
        <v>7520003480</v>
      </c>
      <c r="C160" s="15">
        <v>530559547</v>
      </c>
      <c r="D160" t="s">
        <v>825</v>
      </c>
      <c r="E160" t="s">
        <v>830</v>
      </c>
      <c r="F160" t="s">
        <v>831</v>
      </c>
      <c r="G160" t="s">
        <v>832</v>
      </c>
      <c r="I160">
        <v>12</v>
      </c>
      <c r="K160" s="9" t="s">
        <v>31</v>
      </c>
      <c r="L160" s="1">
        <v>45657</v>
      </c>
      <c r="M160" t="s">
        <v>578</v>
      </c>
      <c r="N160" t="s">
        <v>33</v>
      </c>
      <c r="O160" t="s">
        <v>833</v>
      </c>
      <c r="P160" t="s">
        <v>834</v>
      </c>
      <c r="Q160">
        <v>25600623</v>
      </c>
      <c r="R160" t="s">
        <v>36</v>
      </c>
      <c r="S160">
        <v>8</v>
      </c>
      <c r="T160">
        <v>462</v>
      </c>
      <c r="U160">
        <v>0</v>
      </c>
      <c r="V160">
        <v>0</v>
      </c>
      <c r="W160">
        <v>0</v>
      </c>
      <c r="X160">
        <v>462</v>
      </c>
      <c r="Y160">
        <v>554.4</v>
      </c>
      <c r="Z160">
        <v>0</v>
      </c>
      <c r="AA160">
        <v>0</v>
      </c>
      <c r="AB160">
        <v>0</v>
      </c>
      <c r="AC160">
        <v>554.4</v>
      </c>
      <c r="AD160" s="1">
        <v>45658</v>
      </c>
      <c r="AL160">
        <f t="shared" si="9"/>
        <v>1</v>
      </c>
      <c r="AM160">
        <f t="shared" si="8"/>
        <v>12</v>
      </c>
      <c r="AN160" s="2">
        <f t="shared" si="10"/>
        <v>462</v>
      </c>
      <c r="AO160" s="2">
        <f t="shared" si="11"/>
        <v>462</v>
      </c>
    </row>
    <row r="161" spans="1:41">
      <c r="A161" t="s">
        <v>811</v>
      </c>
      <c r="B161">
        <v>7520003480</v>
      </c>
      <c r="C161" s="15">
        <v>530559547</v>
      </c>
      <c r="D161" t="s">
        <v>835</v>
      </c>
      <c r="E161" t="s">
        <v>826</v>
      </c>
      <c r="F161" t="s">
        <v>827</v>
      </c>
      <c r="G161" t="s">
        <v>827</v>
      </c>
      <c r="I161" t="s">
        <v>836</v>
      </c>
      <c r="K161" s="9" t="s">
        <v>31</v>
      </c>
      <c r="L161" s="1">
        <v>45657</v>
      </c>
      <c r="M161" t="s">
        <v>578</v>
      </c>
      <c r="N161" t="s">
        <v>33</v>
      </c>
      <c r="O161" t="s">
        <v>837</v>
      </c>
      <c r="P161" t="s">
        <v>838</v>
      </c>
      <c r="Q161">
        <v>32205610021</v>
      </c>
      <c r="R161" t="s">
        <v>36</v>
      </c>
      <c r="S161">
        <v>25</v>
      </c>
      <c r="T161">
        <v>10364</v>
      </c>
      <c r="U161">
        <v>0</v>
      </c>
      <c r="V161">
        <v>0</v>
      </c>
      <c r="W161">
        <v>0</v>
      </c>
      <c r="X161">
        <v>10364</v>
      </c>
      <c r="Y161">
        <v>12436.8</v>
      </c>
      <c r="Z161">
        <v>0</v>
      </c>
      <c r="AA161">
        <v>0</v>
      </c>
      <c r="AB161">
        <v>0</v>
      </c>
      <c r="AC161">
        <v>12436.8</v>
      </c>
      <c r="AD161" s="1">
        <v>45658</v>
      </c>
      <c r="AL161">
        <f t="shared" si="9"/>
        <v>1</v>
      </c>
      <c r="AM161">
        <f t="shared" si="8"/>
        <v>12</v>
      </c>
      <c r="AN161" s="2">
        <f t="shared" si="10"/>
        <v>10364</v>
      </c>
      <c r="AO161" s="2">
        <f t="shared" si="11"/>
        <v>10364</v>
      </c>
    </row>
    <row r="162" spans="1:41">
      <c r="A162" t="s">
        <v>811</v>
      </c>
      <c r="B162">
        <v>7520003480</v>
      </c>
      <c r="C162" s="15">
        <v>530559547</v>
      </c>
      <c r="D162" t="s">
        <v>839</v>
      </c>
      <c r="E162" t="s">
        <v>812</v>
      </c>
      <c r="F162" t="s">
        <v>810</v>
      </c>
      <c r="G162" t="s">
        <v>810</v>
      </c>
      <c r="H162" t="s">
        <v>840</v>
      </c>
      <c r="I162" t="s">
        <v>813</v>
      </c>
      <c r="K162" s="9" t="s">
        <v>31</v>
      </c>
      <c r="L162" s="1">
        <v>45657</v>
      </c>
      <c r="M162" t="s">
        <v>578</v>
      </c>
      <c r="N162" t="s">
        <v>33</v>
      </c>
      <c r="O162" t="s">
        <v>841</v>
      </c>
      <c r="P162" t="s">
        <v>842</v>
      </c>
      <c r="Q162">
        <v>3280765</v>
      </c>
      <c r="R162" t="s">
        <v>104</v>
      </c>
      <c r="S162">
        <v>41</v>
      </c>
      <c r="T162">
        <v>50370.2</v>
      </c>
      <c r="U162">
        <v>0</v>
      </c>
      <c r="V162">
        <v>0</v>
      </c>
      <c r="W162">
        <v>0</v>
      </c>
      <c r="X162">
        <v>50370.2</v>
      </c>
      <c r="Y162">
        <v>60444.24</v>
      </c>
      <c r="Z162">
        <v>0</v>
      </c>
      <c r="AA162">
        <v>0</v>
      </c>
      <c r="AB162">
        <v>0</v>
      </c>
      <c r="AC162">
        <v>60444.24</v>
      </c>
      <c r="AD162" s="1">
        <v>45658</v>
      </c>
      <c r="AL162">
        <f t="shared" si="9"/>
        <v>1</v>
      </c>
      <c r="AM162">
        <f t="shared" si="8"/>
        <v>12</v>
      </c>
      <c r="AN162" s="2">
        <f t="shared" si="10"/>
        <v>50370.2</v>
      </c>
      <c r="AO162" s="2">
        <f t="shared" si="11"/>
        <v>50370.2</v>
      </c>
    </row>
    <row r="163" spans="1:41">
      <c r="A163" t="s">
        <v>811</v>
      </c>
      <c r="B163">
        <v>7520003480</v>
      </c>
      <c r="C163" s="15">
        <v>530559547</v>
      </c>
      <c r="D163" t="s">
        <v>843</v>
      </c>
      <c r="E163" t="s">
        <v>844</v>
      </c>
      <c r="F163" t="s">
        <v>845</v>
      </c>
      <c r="G163" t="s">
        <v>846</v>
      </c>
      <c r="K163" s="9" t="s">
        <v>31</v>
      </c>
      <c r="L163" s="1">
        <v>45657</v>
      </c>
      <c r="M163" t="s">
        <v>578</v>
      </c>
      <c r="N163" t="s">
        <v>33</v>
      </c>
      <c r="O163" t="s">
        <v>847</v>
      </c>
      <c r="P163" t="s">
        <v>848</v>
      </c>
      <c r="Q163">
        <v>3374592</v>
      </c>
      <c r="R163" t="s">
        <v>398</v>
      </c>
      <c r="S163">
        <v>25</v>
      </c>
      <c r="T163">
        <v>12959.66</v>
      </c>
      <c r="U163">
        <v>5027.5</v>
      </c>
      <c r="V163">
        <v>0</v>
      </c>
      <c r="W163">
        <v>0</v>
      </c>
      <c r="X163">
        <v>17987.16</v>
      </c>
      <c r="Y163">
        <v>15551.59</v>
      </c>
      <c r="Z163">
        <v>6033</v>
      </c>
      <c r="AA163">
        <v>0</v>
      </c>
      <c r="AB163">
        <v>0</v>
      </c>
      <c r="AC163">
        <v>21584.59</v>
      </c>
      <c r="AD163" s="1">
        <v>45658</v>
      </c>
      <c r="AL163">
        <f t="shared" si="9"/>
        <v>1</v>
      </c>
      <c r="AM163">
        <f t="shared" si="8"/>
        <v>12</v>
      </c>
      <c r="AN163" s="2">
        <f t="shared" si="10"/>
        <v>17987.16</v>
      </c>
      <c r="AO163" s="2">
        <f t="shared" si="11"/>
        <v>17987.16</v>
      </c>
    </row>
    <row r="164" spans="1:41">
      <c r="A164" t="s">
        <v>811</v>
      </c>
      <c r="B164">
        <v>7520003480</v>
      </c>
      <c r="C164" s="15">
        <v>530559547</v>
      </c>
      <c r="D164" t="s">
        <v>251</v>
      </c>
      <c r="E164" t="s">
        <v>812</v>
      </c>
      <c r="F164" t="s">
        <v>810</v>
      </c>
      <c r="G164" t="s">
        <v>810</v>
      </c>
      <c r="H164" t="s">
        <v>54</v>
      </c>
      <c r="I164">
        <v>13</v>
      </c>
      <c r="K164" s="9" t="s">
        <v>31</v>
      </c>
      <c r="L164" s="1">
        <v>45657</v>
      </c>
      <c r="M164" t="s">
        <v>578</v>
      </c>
      <c r="N164" t="s">
        <v>33</v>
      </c>
      <c r="O164" t="s">
        <v>849</v>
      </c>
      <c r="P164" t="s">
        <v>850</v>
      </c>
      <c r="Q164">
        <v>96520181</v>
      </c>
      <c r="R164" t="s">
        <v>36</v>
      </c>
      <c r="S164">
        <v>9</v>
      </c>
      <c r="T164">
        <v>5</v>
      </c>
      <c r="U164">
        <v>0</v>
      </c>
      <c r="V164">
        <v>0</v>
      </c>
      <c r="W164">
        <v>0</v>
      </c>
      <c r="X164">
        <v>5</v>
      </c>
      <c r="Y164">
        <v>6</v>
      </c>
      <c r="Z164">
        <v>0</v>
      </c>
      <c r="AA164">
        <v>0</v>
      </c>
      <c r="AB164">
        <v>0</v>
      </c>
      <c r="AC164">
        <v>6</v>
      </c>
      <c r="AD164" s="1">
        <v>45658</v>
      </c>
      <c r="AL164">
        <f t="shared" si="9"/>
        <v>1</v>
      </c>
      <c r="AM164">
        <f t="shared" ref="AM164:AM222" si="12">12-(AL164-1)</f>
        <v>12</v>
      </c>
      <c r="AN164" s="2">
        <f t="shared" si="10"/>
        <v>5</v>
      </c>
      <c r="AO164" s="2">
        <f t="shared" si="11"/>
        <v>5</v>
      </c>
    </row>
    <row r="165" spans="1:41">
      <c r="A165" t="s">
        <v>811</v>
      </c>
      <c r="B165">
        <v>7520003480</v>
      </c>
      <c r="C165" s="15">
        <v>530559547</v>
      </c>
      <c r="D165" t="s">
        <v>851</v>
      </c>
      <c r="E165" t="s">
        <v>812</v>
      </c>
      <c r="F165" t="s">
        <v>810</v>
      </c>
      <c r="G165" t="s">
        <v>810</v>
      </c>
      <c r="H165" t="s">
        <v>54</v>
      </c>
      <c r="I165">
        <v>13</v>
      </c>
      <c r="K165" s="9" t="s">
        <v>31</v>
      </c>
      <c r="L165" s="1">
        <v>45657</v>
      </c>
      <c r="M165" t="s">
        <v>578</v>
      </c>
      <c r="N165" t="s">
        <v>33</v>
      </c>
      <c r="O165" t="s">
        <v>852</v>
      </c>
      <c r="P165" t="s">
        <v>853</v>
      </c>
      <c r="Q165">
        <v>91138173</v>
      </c>
      <c r="R165" t="s">
        <v>36</v>
      </c>
      <c r="S165">
        <v>15</v>
      </c>
      <c r="T165">
        <v>1</v>
      </c>
      <c r="U165">
        <v>0</v>
      </c>
      <c r="V165">
        <v>0</v>
      </c>
      <c r="W165">
        <v>0</v>
      </c>
      <c r="X165">
        <v>1</v>
      </c>
      <c r="Y165">
        <v>1.2</v>
      </c>
      <c r="Z165">
        <v>0</v>
      </c>
      <c r="AA165">
        <v>0</v>
      </c>
      <c r="AB165">
        <v>0</v>
      </c>
      <c r="AC165">
        <v>1.2</v>
      </c>
      <c r="AD165" s="1">
        <v>45658</v>
      </c>
      <c r="AL165">
        <f t="shared" si="9"/>
        <v>1</v>
      </c>
      <c r="AM165">
        <f t="shared" si="12"/>
        <v>12</v>
      </c>
      <c r="AN165" s="2">
        <f t="shared" si="10"/>
        <v>1</v>
      </c>
      <c r="AO165" s="2">
        <f t="shared" si="11"/>
        <v>1</v>
      </c>
    </row>
    <row r="166" spans="1:41">
      <c r="A166" t="s">
        <v>811</v>
      </c>
      <c r="B166">
        <v>7520003480</v>
      </c>
      <c r="C166" s="15">
        <v>530559547</v>
      </c>
      <c r="D166" t="s">
        <v>854</v>
      </c>
      <c r="E166" t="s">
        <v>844</v>
      </c>
      <c r="F166" t="s">
        <v>845</v>
      </c>
      <c r="G166" t="s">
        <v>846</v>
      </c>
      <c r="I166">
        <v>1</v>
      </c>
      <c r="K166" s="9" t="s">
        <v>31</v>
      </c>
      <c r="L166" s="1">
        <v>45657</v>
      </c>
      <c r="M166" t="s">
        <v>578</v>
      </c>
      <c r="N166" t="s">
        <v>33</v>
      </c>
      <c r="O166" t="s">
        <v>855</v>
      </c>
      <c r="P166" t="s">
        <v>856</v>
      </c>
      <c r="Q166">
        <v>70815625</v>
      </c>
      <c r="R166" t="s">
        <v>36</v>
      </c>
      <c r="S166">
        <v>25</v>
      </c>
      <c r="T166">
        <v>17814</v>
      </c>
      <c r="U166">
        <v>0</v>
      </c>
      <c r="V166">
        <v>0</v>
      </c>
      <c r="W166">
        <v>0</v>
      </c>
      <c r="X166">
        <v>17814</v>
      </c>
      <c r="Y166">
        <v>21376.799999999999</v>
      </c>
      <c r="Z166">
        <v>0</v>
      </c>
      <c r="AA166">
        <v>0</v>
      </c>
      <c r="AB166">
        <v>0</v>
      </c>
      <c r="AC166">
        <v>21376.799999999999</v>
      </c>
      <c r="AD166" s="1">
        <v>45658</v>
      </c>
      <c r="AL166">
        <f t="shared" si="9"/>
        <v>1</v>
      </c>
      <c r="AM166">
        <f t="shared" si="12"/>
        <v>12</v>
      </c>
      <c r="AN166" s="2">
        <f t="shared" si="10"/>
        <v>17814</v>
      </c>
      <c r="AO166" s="2">
        <f t="shared" si="11"/>
        <v>17814</v>
      </c>
    </row>
    <row r="167" spans="1:41">
      <c r="A167" t="s">
        <v>811</v>
      </c>
      <c r="B167">
        <v>7520003480</v>
      </c>
      <c r="C167" s="15">
        <v>530559547</v>
      </c>
      <c r="D167" t="s">
        <v>857</v>
      </c>
      <c r="E167" t="s">
        <v>812</v>
      </c>
      <c r="F167" t="s">
        <v>810</v>
      </c>
      <c r="G167" t="s">
        <v>858</v>
      </c>
      <c r="K167" s="9" t="s">
        <v>31</v>
      </c>
      <c r="L167" s="1">
        <v>45657</v>
      </c>
      <c r="M167" t="s">
        <v>578</v>
      </c>
      <c r="N167" t="s">
        <v>33</v>
      </c>
      <c r="O167" t="s">
        <v>859</v>
      </c>
      <c r="P167" t="s">
        <v>860</v>
      </c>
      <c r="Q167">
        <v>25633715</v>
      </c>
      <c r="R167" t="s">
        <v>192</v>
      </c>
      <c r="S167">
        <v>9</v>
      </c>
      <c r="T167">
        <v>167.98</v>
      </c>
      <c r="U167">
        <v>566.59</v>
      </c>
      <c r="V167">
        <v>0</v>
      </c>
      <c r="W167">
        <v>0</v>
      </c>
      <c r="X167">
        <v>734.57</v>
      </c>
      <c r="Y167">
        <v>201.58</v>
      </c>
      <c r="Z167">
        <v>679.91</v>
      </c>
      <c r="AA167">
        <v>0</v>
      </c>
      <c r="AB167">
        <v>0</v>
      </c>
      <c r="AC167">
        <v>881.48</v>
      </c>
      <c r="AD167" s="1">
        <v>45658</v>
      </c>
      <c r="AL167">
        <f t="shared" si="9"/>
        <v>1</v>
      </c>
      <c r="AM167">
        <f t="shared" si="12"/>
        <v>12</v>
      </c>
      <c r="AN167" s="2">
        <f t="shared" si="10"/>
        <v>734.57</v>
      </c>
      <c r="AO167" s="2">
        <f t="shared" si="11"/>
        <v>734.57</v>
      </c>
    </row>
    <row r="168" spans="1:41">
      <c r="A168" t="s">
        <v>862</v>
      </c>
      <c r="B168">
        <v>5760000333</v>
      </c>
      <c r="C168" s="15">
        <v>150026500</v>
      </c>
      <c r="D168" t="s">
        <v>865</v>
      </c>
      <c r="E168" t="s">
        <v>866</v>
      </c>
      <c r="F168" t="s">
        <v>867</v>
      </c>
      <c r="G168" t="s">
        <v>868</v>
      </c>
      <c r="I168" t="s">
        <v>869</v>
      </c>
      <c r="K168" s="9" t="s">
        <v>31</v>
      </c>
      <c r="L168" s="1">
        <v>45657</v>
      </c>
      <c r="M168" t="s">
        <v>578</v>
      </c>
      <c r="N168" t="s">
        <v>870</v>
      </c>
      <c r="O168" t="s">
        <v>871</v>
      </c>
      <c r="P168" t="s">
        <v>872</v>
      </c>
      <c r="Q168">
        <v>189260</v>
      </c>
      <c r="R168" t="s">
        <v>36</v>
      </c>
      <c r="S168">
        <v>13</v>
      </c>
      <c r="T168">
        <v>5106</v>
      </c>
      <c r="U168">
        <v>0</v>
      </c>
      <c r="V168">
        <v>0</v>
      </c>
      <c r="W168">
        <v>0</v>
      </c>
      <c r="X168">
        <v>5106</v>
      </c>
      <c r="Y168">
        <v>6127.2</v>
      </c>
      <c r="Z168">
        <v>0</v>
      </c>
      <c r="AA168">
        <v>0</v>
      </c>
      <c r="AB168">
        <v>0</v>
      </c>
      <c r="AC168">
        <v>6127.2</v>
      </c>
      <c r="AD168" s="1">
        <v>45658</v>
      </c>
      <c r="AL168">
        <f t="shared" si="9"/>
        <v>1</v>
      </c>
      <c r="AM168">
        <f t="shared" si="12"/>
        <v>12</v>
      </c>
      <c r="AN168" s="2">
        <f t="shared" si="10"/>
        <v>5106</v>
      </c>
      <c r="AO168" s="2">
        <f t="shared" si="11"/>
        <v>5106</v>
      </c>
    </row>
    <row r="169" spans="1:41">
      <c r="A169" t="s">
        <v>862</v>
      </c>
      <c r="B169">
        <v>5760000333</v>
      </c>
      <c r="C169" s="15">
        <v>150026500</v>
      </c>
      <c r="D169" t="s">
        <v>873</v>
      </c>
      <c r="E169" t="s">
        <v>863</v>
      </c>
      <c r="F169" t="s">
        <v>861</v>
      </c>
      <c r="G169" t="s">
        <v>861</v>
      </c>
      <c r="H169" t="s">
        <v>864</v>
      </c>
      <c r="I169">
        <v>74</v>
      </c>
      <c r="K169" s="9" t="s">
        <v>31</v>
      </c>
      <c r="L169" s="1">
        <v>45657</v>
      </c>
      <c r="M169" t="s">
        <v>578</v>
      </c>
      <c r="N169" t="s">
        <v>870</v>
      </c>
      <c r="O169" t="s">
        <v>874</v>
      </c>
      <c r="P169" t="s">
        <v>875</v>
      </c>
      <c r="Q169">
        <v>91565156</v>
      </c>
      <c r="R169" t="s">
        <v>398</v>
      </c>
      <c r="S169">
        <v>40</v>
      </c>
      <c r="T169">
        <v>47399</v>
      </c>
      <c r="U169">
        <v>25935</v>
      </c>
      <c r="V169">
        <v>0</v>
      </c>
      <c r="W169">
        <v>0</v>
      </c>
      <c r="X169">
        <v>73334</v>
      </c>
      <c r="Y169">
        <v>56878.8</v>
      </c>
      <c r="Z169">
        <v>31122</v>
      </c>
      <c r="AA169">
        <v>0</v>
      </c>
      <c r="AB169">
        <v>0</v>
      </c>
      <c r="AC169">
        <v>88000.8</v>
      </c>
      <c r="AD169" s="1">
        <v>45658</v>
      </c>
      <c r="AE169" t="s">
        <v>876</v>
      </c>
      <c r="AF169" s="1">
        <v>45657</v>
      </c>
      <c r="AH169">
        <v>36</v>
      </c>
      <c r="AI169">
        <v>26244.51</v>
      </c>
      <c r="AJ169">
        <v>37700</v>
      </c>
      <c r="AL169">
        <f t="shared" si="9"/>
        <v>1</v>
      </c>
      <c r="AM169">
        <f t="shared" si="12"/>
        <v>12</v>
      </c>
      <c r="AN169" s="2">
        <f t="shared" si="10"/>
        <v>73334</v>
      </c>
      <c r="AO169" s="2">
        <f t="shared" si="11"/>
        <v>73334</v>
      </c>
    </row>
    <row r="170" spans="1:41">
      <c r="A170" t="s">
        <v>862</v>
      </c>
      <c r="B170">
        <v>5760000333</v>
      </c>
      <c r="C170" s="15">
        <v>150026500</v>
      </c>
      <c r="D170" t="s">
        <v>877</v>
      </c>
      <c r="E170" t="s">
        <v>866</v>
      </c>
      <c r="F170" t="s">
        <v>867</v>
      </c>
      <c r="G170" t="s">
        <v>878</v>
      </c>
      <c r="I170" t="s">
        <v>879</v>
      </c>
      <c r="K170" s="9" t="s">
        <v>31</v>
      </c>
      <c r="L170" s="1">
        <v>45657</v>
      </c>
      <c r="M170" t="s">
        <v>578</v>
      </c>
      <c r="N170" t="s">
        <v>870</v>
      </c>
      <c r="P170" t="s">
        <v>880</v>
      </c>
      <c r="Q170">
        <v>70404551</v>
      </c>
      <c r="R170" t="s">
        <v>36</v>
      </c>
      <c r="S170">
        <v>4</v>
      </c>
      <c r="T170">
        <v>746</v>
      </c>
      <c r="U170">
        <v>0</v>
      </c>
      <c r="V170">
        <v>0</v>
      </c>
      <c r="W170">
        <v>0</v>
      </c>
      <c r="X170">
        <v>746</v>
      </c>
      <c r="Y170">
        <v>895.2</v>
      </c>
      <c r="Z170">
        <v>0</v>
      </c>
      <c r="AA170">
        <v>0</v>
      </c>
      <c r="AB170">
        <v>0</v>
      </c>
      <c r="AC170">
        <v>895.2</v>
      </c>
      <c r="AD170" s="1">
        <v>45658</v>
      </c>
      <c r="AL170">
        <f t="shared" si="9"/>
        <v>1</v>
      </c>
      <c r="AM170">
        <f t="shared" si="12"/>
        <v>12</v>
      </c>
      <c r="AN170" s="2">
        <f t="shared" si="10"/>
        <v>746</v>
      </c>
      <c r="AO170" s="2">
        <f t="shared" si="11"/>
        <v>746</v>
      </c>
    </row>
    <row r="171" spans="1:41">
      <c r="A171" t="s">
        <v>862</v>
      </c>
      <c r="B171">
        <v>5760000333</v>
      </c>
      <c r="C171" s="15">
        <v>150026500</v>
      </c>
      <c r="D171" t="s">
        <v>881</v>
      </c>
      <c r="E171" t="s">
        <v>863</v>
      </c>
      <c r="F171" t="s">
        <v>861</v>
      </c>
      <c r="G171" t="s">
        <v>882</v>
      </c>
      <c r="H171" t="s">
        <v>883</v>
      </c>
      <c r="I171" t="s">
        <v>884</v>
      </c>
      <c r="K171" s="9" t="s">
        <v>31</v>
      </c>
      <c r="L171" s="1">
        <v>45657</v>
      </c>
      <c r="M171" t="s">
        <v>578</v>
      </c>
      <c r="N171" t="s">
        <v>870</v>
      </c>
      <c r="P171" t="s">
        <v>885</v>
      </c>
      <c r="Q171">
        <v>70864406</v>
      </c>
      <c r="R171" t="s">
        <v>36</v>
      </c>
      <c r="S171">
        <v>18</v>
      </c>
      <c r="T171">
        <v>4231</v>
      </c>
      <c r="U171">
        <v>0</v>
      </c>
      <c r="V171">
        <v>0</v>
      </c>
      <c r="W171">
        <v>0</v>
      </c>
      <c r="X171">
        <v>4231</v>
      </c>
      <c r="Y171">
        <v>5077.2</v>
      </c>
      <c r="Z171">
        <v>0</v>
      </c>
      <c r="AA171">
        <v>0</v>
      </c>
      <c r="AB171">
        <v>0</v>
      </c>
      <c r="AC171">
        <v>5077.2</v>
      </c>
      <c r="AD171" s="1">
        <v>45658</v>
      </c>
      <c r="AL171">
        <f t="shared" si="9"/>
        <v>1</v>
      </c>
      <c r="AM171">
        <f t="shared" si="12"/>
        <v>12</v>
      </c>
      <c r="AN171" s="2">
        <f t="shared" si="10"/>
        <v>4231</v>
      </c>
      <c r="AO171" s="2">
        <f t="shared" si="11"/>
        <v>4231</v>
      </c>
    </row>
    <row r="172" spans="1:41">
      <c r="A172" t="s">
        <v>887</v>
      </c>
      <c r="B172">
        <v>6370001957</v>
      </c>
      <c r="C172" s="15">
        <v>272536273</v>
      </c>
      <c r="D172" t="s">
        <v>889</v>
      </c>
      <c r="E172" t="s">
        <v>888</v>
      </c>
      <c r="F172" t="s">
        <v>886</v>
      </c>
      <c r="G172" t="s">
        <v>886</v>
      </c>
      <c r="H172" t="s">
        <v>890</v>
      </c>
      <c r="I172">
        <v>32</v>
      </c>
      <c r="K172" s="9" t="s">
        <v>31</v>
      </c>
      <c r="L172" s="1">
        <v>45657</v>
      </c>
      <c r="M172" t="s">
        <v>578</v>
      </c>
      <c r="N172" t="s">
        <v>642</v>
      </c>
      <c r="O172" t="s">
        <v>891</v>
      </c>
      <c r="P172" t="s">
        <v>892</v>
      </c>
      <c r="Q172">
        <v>97609983</v>
      </c>
      <c r="R172" t="s">
        <v>104</v>
      </c>
      <c r="S172">
        <v>50</v>
      </c>
      <c r="T172">
        <v>28783</v>
      </c>
      <c r="U172">
        <v>0</v>
      </c>
      <c r="V172">
        <v>0</v>
      </c>
      <c r="W172">
        <v>0</v>
      </c>
      <c r="X172">
        <v>28783</v>
      </c>
      <c r="Y172">
        <v>34539.599999999999</v>
      </c>
      <c r="Z172">
        <v>0</v>
      </c>
      <c r="AA172">
        <v>0</v>
      </c>
      <c r="AB172">
        <v>0</v>
      </c>
      <c r="AC172">
        <v>34539.599999999999</v>
      </c>
      <c r="AD172" s="1">
        <v>45658</v>
      </c>
      <c r="AL172">
        <f t="shared" si="9"/>
        <v>1</v>
      </c>
      <c r="AM172">
        <f t="shared" si="12"/>
        <v>12</v>
      </c>
      <c r="AN172" s="2">
        <f t="shared" si="10"/>
        <v>28783</v>
      </c>
      <c r="AO172" s="2">
        <f t="shared" si="11"/>
        <v>28783</v>
      </c>
    </row>
    <row r="173" spans="1:41">
      <c r="A173" t="s">
        <v>887</v>
      </c>
      <c r="B173">
        <v>6370001957</v>
      </c>
      <c r="C173" s="15">
        <v>272536273</v>
      </c>
      <c r="D173" t="s">
        <v>893</v>
      </c>
      <c r="E173" t="s">
        <v>894</v>
      </c>
      <c r="F173" t="s">
        <v>895</v>
      </c>
      <c r="G173" t="s">
        <v>896</v>
      </c>
      <c r="I173">
        <v>200</v>
      </c>
      <c r="K173" s="9" t="s">
        <v>76</v>
      </c>
      <c r="L173" s="1">
        <v>45657</v>
      </c>
      <c r="M173" t="s">
        <v>578</v>
      </c>
      <c r="N173" t="s">
        <v>642</v>
      </c>
      <c r="P173" t="s">
        <v>897</v>
      </c>
      <c r="Q173">
        <v>70027498</v>
      </c>
      <c r="R173" t="s">
        <v>36</v>
      </c>
      <c r="S173">
        <v>5</v>
      </c>
      <c r="T173">
        <v>449.5</v>
      </c>
      <c r="U173">
        <v>0</v>
      </c>
      <c r="V173">
        <v>0</v>
      </c>
      <c r="W173">
        <v>0</v>
      </c>
      <c r="X173">
        <v>449.5</v>
      </c>
      <c r="Y173">
        <v>539.4</v>
      </c>
      <c r="Z173">
        <v>0</v>
      </c>
      <c r="AA173">
        <v>0</v>
      </c>
      <c r="AB173">
        <v>0</v>
      </c>
      <c r="AC173">
        <v>539.4</v>
      </c>
      <c r="AD173" s="1">
        <v>45658</v>
      </c>
      <c r="AL173">
        <f t="shared" si="9"/>
        <v>1</v>
      </c>
      <c r="AM173">
        <f t="shared" si="12"/>
        <v>12</v>
      </c>
      <c r="AN173" s="2">
        <f t="shared" si="10"/>
        <v>449.5</v>
      </c>
      <c r="AO173" s="2">
        <f t="shared" si="11"/>
        <v>449.5</v>
      </c>
    </row>
    <row r="174" spans="1:41">
      <c r="A174" t="s">
        <v>887</v>
      </c>
      <c r="B174">
        <v>6370001957</v>
      </c>
      <c r="C174" s="15">
        <v>272536273</v>
      </c>
      <c r="D174" t="s">
        <v>901</v>
      </c>
      <c r="E174" t="s">
        <v>898</v>
      </c>
      <c r="F174" t="s">
        <v>899</v>
      </c>
      <c r="G174" t="s">
        <v>902</v>
      </c>
      <c r="K174" s="9" t="s">
        <v>76</v>
      </c>
      <c r="L174" s="1">
        <v>45657</v>
      </c>
      <c r="M174" t="s">
        <v>578</v>
      </c>
      <c r="N174" t="s">
        <v>642</v>
      </c>
      <c r="P174" t="s">
        <v>903</v>
      </c>
      <c r="Q174" t="s">
        <v>904</v>
      </c>
      <c r="R174" t="s">
        <v>36</v>
      </c>
      <c r="S174">
        <v>3</v>
      </c>
      <c r="T174">
        <v>93</v>
      </c>
      <c r="U174">
        <v>0</v>
      </c>
      <c r="V174">
        <v>0</v>
      </c>
      <c r="W174">
        <v>0</v>
      </c>
      <c r="X174">
        <v>93</v>
      </c>
      <c r="Y174">
        <v>111.6</v>
      </c>
      <c r="Z174">
        <v>0</v>
      </c>
      <c r="AA174">
        <v>0</v>
      </c>
      <c r="AB174">
        <v>0</v>
      </c>
      <c r="AC174">
        <v>111.6</v>
      </c>
      <c r="AD174" s="1">
        <v>45658</v>
      </c>
      <c r="AL174">
        <f t="shared" si="9"/>
        <v>1</v>
      </c>
      <c r="AM174">
        <f t="shared" si="12"/>
        <v>12</v>
      </c>
      <c r="AN174" s="2">
        <f t="shared" si="10"/>
        <v>93</v>
      </c>
      <c r="AO174" s="2">
        <f t="shared" si="11"/>
        <v>93</v>
      </c>
    </row>
    <row r="175" spans="1:41">
      <c r="A175" t="s">
        <v>887</v>
      </c>
      <c r="B175">
        <v>6370001957</v>
      </c>
      <c r="C175" s="15">
        <v>272536273</v>
      </c>
      <c r="D175" t="s">
        <v>905</v>
      </c>
      <c r="E175" t="s">
        <v>898</v>
      </c>
      <c r="F175" t="s">
        <v>899</v>
      </c>
      <c r="G175" t="s">
        <v>899</v>
      </c>
      <c r="H175" t="s">
        <v>906</v>
      </c>
      <c r="K175" s="9" t="s">
        <v>76</v>
      </c>
      <c r="L175" s="1">
        <v>45657</v>
      </c>
      <c r="M175" t="s">
        <v>578</v>
      </c>
      <c r="N175" t="s">
        <v>642</v>
      </c>
      <c r="P175" t="s">
        <v>907</v>
      </c>
      <c r="Q175">
        <v>92259601</v>
      </c>
      <c r="R175" t="s">
        <v>36</v>
      </c>
      <c r="S175">
        <v>3</v>
      </c>
      <c r="T175">
        <v>394</v>
      </c>
      <c r="U175">
        <v>0</v>
      </c>
      <c r="V175">
        <v>0</v>
      </c>
      <c r="W175">
        <v>0</v>
      </c>
      <c r="X175">
        <v>394</v>
      </c>
      <c r="Y175">
        <v>472.8</v>
      </c>
      <c r="Z175">
        <v>0</v>
      </c>
      <c r="AA175">
        <v>0</v>
      </c>
      <c r="AB175">
        <v>0</v>
      </c>
      <c r="AC175">
        <v>472.8</v>
      </c>
      <c r="AD175" s="1">
        <v>45658</v>
      </c>
      <c r="AL175">
        <f t="shared" si="9"/>
        <v>1</v>
      </c>
      <c r="AM175">
        <f t="shared" si="12"/>
        <v>12</v>
      </c>
      <c r="AN175" s="2">
        <f t="shared" si="10"/>
        <v>394</v>
      </c>
      <c r="AO175" s="2">
        <f t="shared" si="11"/>
        <v>394</v>
      </c>
    </row>
    <row r="176" spans="1:41">
      <c r="A176" t="s">
        <v>887</v>
      </c>
      <c r="B176">
        <v>6370001957</v>
      </c>
      <c r="C176" s="15">
        <v>272536273</v>
      </c>
      <c r="D176" t="s">
        <v>908</v>
      </c>
      <c r="E176" t="s">
        <v>888</v>
      </c>
      <c r="F176" t="s">
        <v>886</v>
      </c>
      <c r="G176" t="s">
        <v>909</v>
      </c>
      <c r="H176" t="s">
        <v>910</v>
      </c>
      <c r="I176">
        <v>616</v>
      </c>
      <c r="J176">
        <v>617</v>
      </c>
      <c r="K176" s="9" t="s">
        <v>76</v>
      </c>
      <c r="L176" s="1">
        <v>45657</v>
      </c>
      <c r="M176" t="s">
        <v>578</v>
      </c>
      <c r="N176" t="s">
        <v>642</v>
      </c>
      <c r="P176" t="s">
        <v>911</v>
      </c>
      <c r="Q176" t="s">
        <v>912</v>
      </c>
      <c r="R176" t="s">
        <v>36</v>
      </c>
      <c r="S176">
        <v>3</v>
      </c>
      <c r="T176">
        <v>366</v>
      </c>
      <c r="U176">
        <v>0</v>
      </c>
      <c r="V176">
        <v>0</v>
      </c>
      <c r="W176">
        <v>0</v>
      </c>
      <c r="X176">
        <v>366</v>
      </c>
      <c r="Y176">
        <v>439.2</v>
      </c>
      <c r="Z176">
        <v>0</v>
      </c>
      <c r="AA176">
        <v>0</v>
      </c>
      <c r="AB176">
        <v>0</v>
      </c>
      <c r="AC176">
        <v>439.2</v>
      </c>
      <c r="AD176" s="1">
        <v>45658</v>
      </c>
      <c r="AL176">
        <f t="shared" si="9"/>
        <v>1</v>
      </c>
      <c r="AM176">
        <f t="shared" si="12"/>
        <v>12</v>
      </c>
      <c r="AN176" s="2">
        <f t="shared" si="10"/>
        <v>366</v>
      </c>
      <c r="AO176" s="2">
        <f t="shared" si="11"/>
        <v>366</v>
      </c>
    </row>
    <row r="177" spans="1:41">
      <c r="A177" t="s">
        <v>914</v>
      </c>
      <c r="B177">
        <v>7550008631</v>
      </c>
      <c r="C177" s="15">
        <v>530558915</v>
      </c>
      <c r="D177" t="s">
        <v>917</v>
      </c>
      <c r="E177" t="s">
        <v>918</v>
      </c>
      <c r="F177" t="s">
        <v>919</v>
      </c>
      <c r="G177" t="s">
        <v>920</v>
      </c>
      <c r="H177" t="s">
        <v>920</v>
      </c>
      <c r="I177" t="s">
        <v>921</v>
      </c>
      <c r="K177" s="9" t="s">
        <v>31</v>
      </c>
      <c r="L177" s="1">
        <v>45657</v>
      </c>
      <c r="M177" t="s">
        <v>578</v>
      </c>
      <c r="N177" t="s">
        <v>33</v>
      </c>
      <c r="P177" t="s">
        <v>922</v>
      </c>
      <c r="Q177">
        <v>89059979</v>
      </c>
      <c r="R177" t="s">
        <v>192</v>
      </c>
      <c r="S177">
        <v>4</v>
      </c>
      <c r="T177">
        <v>332</v>
      </c>
      <c r="U177">
        <v>688</v>
      </c>
      <c r="V177">
        <v>0</v>
      </c>
      <c r="W177">
        <v>0</v>
      </c>
      <c r="X177">
        <v>1020</v>
      </c>
      <c r="Y177">
        <v>398.4</v>
      </c>
      <c r="Z177">
        <v>825.6</v>
      </c>
      <c r="AA177">
        <v>0</v>
      </c>
      <c r="AB177">
        <v>0</v>
      </c>
      <c r="AC177">
        <v>1224</v>
      </c>
      <c r="AD177" s="1">
        <v>45658</v>
      </c>
      <c r="AL177">
        <f t="shared" si="9"/>
        <v>1</v>
      </c>
      <c r="AM177">
        <f t="shared" si="12"/>
        <v>12</v>
      </c>
      <c r="AN177" s="2">
        <f t="shared" si="10"/>
        <v>1020</v>
      </c>
      <c r="AO177" s="2">
        <f t="shared" si="11"/>
        <v>1020</v>
      </c>
    </row>
    <row r="178" spans="1:41">
      <c r="A178" t="s">
        <v>914</v>
      </c>
      <c r="B178">
        <v>7550008631</v>
      </c>
      <c r="C178" s="15">
        <v>530558915</v>
      </c>
      <c r="D178" t="s">
        <v>923</v>
      </c>
      <c r="E178" t="s">
        <v>924</v>
      </c>
      <c r="F178" t="s">
        <v>925</v>
      </c>
      <c r="G178" t="s">
        <v>926</v>
      </c>
      <c r="K178" s="9" t="s">
        <v>31</v>
      </c>
      <c r="L178" s="1">
        <v>45657</v>
      </c>
      <c r="M178" t="s">
        <v>578</v>
      </c>
      <c r="N178" t="s">
        <v>33</v>
      </c>
      <c r="O178" t="s">
        <v>927</v>
      </c>
      <c r="P178" t="s">
        <v>928</v>
      </c>
      <c r="Q178">
        <v>94337744</v>
      </c>
      <c r="R178" t="s">
        <v>136</v>
      </c>
      <c r="S178">
        <v>26</v>
      </c>
      <c r="T178">
        <v>1504.84</v>
      </c>
      <c r="U178">
        <v>0</v>
      </c>
      <c r="V178">
        <v>0</v>
      </c>
      <c r="W178">
        <v>0</v>
      </c>
      <c r="X178">
        <v>1504.84</v>
      </c>
      <c r="Y178">
        <v>1805.81</v>
      </c>
      <c r="Z178">
        <v>0</v>
      </c>
      <c r="AA178">
        <v>0</v>
      </c>
      <c r="AB178">
        <v>0</v>
      </c>
      <c r="AC178">
        <v>1805.81</v>
      </c>
      <c r="AD178" s="1">
        <v>45658</v>
      </c>
      <c r="AL178">
        <f t="shared" si="9"/>
        <v>1</v>
      </c>
      <c r="AM178">
        <f t="shared" si="12"/>
        <v>12</v>
      </c>
      <c r="AN178" s="2">
        <f t="shared" si="10"/>
        <v>1504.84</v>
      </c>
      <c r="AO178" s="2">
        <f t="shared" si="11"/>
        <v>1504.84</v>
      </c>
    </row>
    <row r="179" spans="1:41">
      <c r="A179" t="s">
        <v>914</v>
      </c>
      <c r="B179">
        <v>7550008631</v>
      </c>
      <c r="C179" s="15">
        <v>530558915</v>
      </c>
      <c r="D179" t="s">
        <v>929</v>
      </c>
      <c r="E179" t="s">
        <v>918</v>
      </c>
      <c r="F179" t="s">
        <v>919</v>
      </c>
      <c r="G179" t="s">
        <v>930</v>
      </c>
      <c r="K179" s="9" t="s">
        <v>31</v>
      </c>
      <c r="L179" s="1">
        <v>45657</v>
      </c>
      <c r="M179" t="s">
        <v>578</v>
      </c>
      <c r="N179" t="s">
        <v>33</v>
      </c>
      <c r="O179" t="s">
        <v>931</v>
      </c>
      <c r="P179" t="s">
        <v>932</v>
      </c>
      <c r="Q179" t="s">
        <v>933</v>
      </c>
      <c r="R179" t="s">
        <v>36</v>
      </c>
      <c r="S179">
        <v>30</v>
      </c>
      <c r="T179">
        <v>1330</v>
      </c>
      <c r="U179">
        <v>0</v>
      </c>
      <c r="V179">
        <v>0</v>
      </c>
      <c r="W179">
        <v>0</v>
      </c>
      <c r="X179">
        <v>1330</v>
      </c>
      <c r="Y179">
        <v>1596</v>
      </c>
      <c r="Z179">
        <v>0</v>
      </c>
      <c r="AA179">
        <v>0</v>
      </c>
      <c r="AB179">
        <v>0</v>
      </c>
      <c r="AC179">
        <v>1596</v>
      </c>
      <c r="AD179" s="1">
        <v>45658</v>
      </c>
      <c r="AL179">
        <f t="shared" si="9"/>
        <v>1</v>
      </c>
      <c r="AM179">
        <f t="shared" si="12"/>
        <v>12</v>
      </c>
      <c r="AN179" s="2">
        <f t="shared" si="10"/>
        <v>1330</v>
      </c>
      <c r="AO179" s="2">
        <f t="shared" si="11"/>
        <v>1330</v>
      </c>
    </row>
    <row r="180" spans="1:41">
      <c r="A180" t="s">
        <v>914</v>
      </c>
      <c r="B180">
        <v>7550008631</v>
      </c>
      <c r="C180" s="15">
        <v>530558915</v>
      </c>
      <c r="D180" t="s">
        <v>934</v>
      </c>
      <c r="E180" t="s">
        <v>915</v>
      </c>
      <c r="F180" t="s">
        <v>913</v>
      </c>
      <c r="G180" t="s">
        <v>913</v>
      </c>
      <c r="H180" t="s">
        <v>916</v>
      </c>
      <c r="I180">
        <v>34</v>
      </c>
      <c r="K180" s="9" t="s">
        <v>31</v>
      </c>
      <c r="L180" s="1">
        <v>45657</v>
      </c>
      <c r="M180" t="s">
        <v>578</v>
      </c>
      <c r="N180" t="s">
        <v>33</v>
      </c>
      <c r="O180" t="s">
        <v>935</v>
      </c>
      <c r="P180" t="s">
        <v>936</v>
      </c>
      <c r="Q180" t="s">
        <v>937</v>
      </c>
      <c r="R180" t="s">
        <v>192</v>
      </c>
      <c r="S180">
        <v>33</v>
      </c>
      <c r="T180">
        <v>1</v>
      </c>
      <c r="U180">
        <v>2</v>
      </c>
      <c r="V180">
        <v>0</v>
      </c>
      <c r="W180">
        <v>0</v>
      </c>
      <c r="X180">
        <v>3</v>
      </c>
      <c r="Y180">
        <v>1.2</v>
      </c>
      <c r="Z180">
        <v>2.4</v>
      </c>
      <c r="AA180">
        <v>0</v>
      </c>
      <c r="AB180">
        <v>0</v>
      </c>
      <c r="AC180">
        <v>3.6</v>
      </c>
      <c r="AD180" s="1">
        <v>45658</v>
      </c>
      <c r="AL180">
        <f t="shared" si="9"/>
        <v>1</v>
      </c>
      <c r="AM180">
        <f t="shared" si="12"/>
        <v>12</v>
      </c>
      <c r="AN180" s="2">
        <f t="shared" si="10"/>
        <v>3</v>
      </c>
      <c r="AO180" s="2">
        <f t="shared" si="11"/>
        <v>3</v>
      </c>
    </row>
    <row r="181" spans="1:41">
      <c r="A181" t="s">
        <v>939</v>
      </c>
      <c r="B181">
        <v>7540005476</v>
      </c>
      <c r="C181" s="15">
        <v>530562532</v>
      </c>
      <c r="D181" t="s">
        <v>942</v>
      </c>
      <c r="E181" t="s">
        <v>940</v>
      </c>
      <c r="F181" t="s">
        <v>938</v>
      </c>
      <c r="G181" t="s">
        <v>943</v>
      </c>
      <c r="H181" t="s">
        <v>944</v>
      </c>
      <c r="I181" t="s">
        <v>945</v>
      </c>
      <c r="K181" s="9" t="s">
        <v>76</v>
      </c>
      <c r="L181" s="1">
        <v>45657</v>
      </c>
      <c r="M181" t="s">
        <v>578</v>
      </c>
      <c r="N181" t="s">
        <v>642</v>
      </c>
      <c r="O181" t="s">
        <v>946</v>
      </c>
      <c r="P181" t="s">
        <v>947</v>
      </c>
      <c r="Q181">
        <v>55884458</v>
      </c>
      <c r="R181" t="s">
        <v>36</v>
      </c>
      <c r="S181">
        <v>30</v>
      </c>
      <c r="T181">
        <v>237</v>
      </c>
      <c r="U181">
        <v>0</v>
      </c>
      <c r="V181">
        <v>0</v>
      </c>
      <c r="W181">
        <v>0</v>
      </c>
      <c r="X181">
        <v>237</v>
      </c>
      <c r="Y181">
        <v>284.39999999999998</v>
      </c>
      <c r="Z181">
        <v>0</v>
      </c>
      <c r="AA181">
        <v>0</v>
      </c>
      <c r="AB181">
        <v>0</v>
      </c>
      <c r="AC181">
        <v>284.39999999999998</v>
      </c>
      <c r="AD181" s="1">
        <v>45658</v>
      </c>
      <c r="AL181">
        <f t="shared" si="9"/>
        <v>1</v>
      </c>
      <c r="AM181">
        <f t="shared" si="12"/>
        <v>12</v>
      </c>
      <c r="AN181" s="2">
        <f t="shared" si="10"/>
        <v>237</v>
      </c>
      <c r="AO181" s="2">
        <f t="shared" si="11"/>
        <v>237</v>
      </c>
    </row>
    <row r="182" spans="1:41">
      <c r="A182" t="s">
        <v>939</v>
      </c>
      <c r="B182">
        <v>7540005476</v>
      </c>
      <c r="C182" s="15">
        <v>530562532</v>
      </c>
      <c r="D182" t="s">
        <v>948</v>
      </c>
      <c r="E182" t="s">
        <v>940</v>
      </c>
      <c r="F182" t="s">
        <v>938</v>
      </c>
      <c r="G182" t="s">
        <v>938</v>
      </c>
      <c r="H182" t="s">
        <v>941</v>
      </c>
      <c r="I182">
        <v>11</v>
      </c>
      <c r="K182" s="9" t="s">
        <v>76</v>
      </c>
      <c r="L182" s="1">
        <v>45657</v>
      </c>
      <c r="M182" t="s">
        <v>578</v>
      </c>
      <c r="N182" t="s">
        <v>642</v>
      </c>
      <c r="O182" t="s">
        <v>949</v>
      </c>
      <c r="P182" t="s">
        <v>950</v>
      </c>
      <c r="Q182">
        <v>70815586</v>
      </c>
      <c r="R182" t="s">
        <v>36</v>
      </c>
      <c r="S182">
        <v>16</v>
      </c>
      <c r="T182">
        <v>24705</v>
      </c>
      <c r="U182">
        <v>0</v>
      </c>
      <c r="V182">
        <v>0</v>
      </c>
      <c r="W182">
        <v>0</v>
      </c>
      <c r="X182">
        <v>24705</v>
      </c>
      <c r="Y182">
        <v>29646</v>
      </c>
      <c r="Z182">
        <v>0</v>
      </c>
      <c r="AA182">
        <v>0</v>
      </c>
      <c r="AB182">
        <v>0</v>
      </c>
      <c r="AC182">
        <v>29646</v>
      </c>
      <c r="AD182" s="1">
        <v>45658</v>
      </c>
      <c r="AE182" t="s">
        <v>951</v>
      </c>
      <c r="AG182" s="10">
        <v>44648</v>
      </c>
      <c r="AH182">
        <v>16</v>
      </c>
      <c r="AI182">
        <v>11664.22</v>
      </c>
      <c r="AJ182">
        <v>12000</v>
      </c>
      <c r="AL182">
        <f t="shared" si="9"/>
        <v>1</v>
      </c>
      <c r="AM182">
        <f t="shared" si="12"/>
        <v>12</v>
      </c>
      <c r="AN182" s="2">
        <f t="shared" si="10"/>
        <v>24705</v>
      </c>
      <c r="AO182" s="2">
        <f t="shared" si="11"/>
        <v>24705</v>
      </c>
    </row>
    <row r="183" spans="1:41">
      <c r="A183" t="s">
        <v>939</v>
      </c>
      <c r="B183">
        <v>7540005476</v>
      </c>
      <c r="C183" s="15">
        <v>530562532</v>
      </c>
      <c r="D183" t="s">
        <v>952</v>
      </c>
      <c r="E183" t="s">
        <v>953</v>
      </c>
      <c r="F183" t="s">
        <v>954</v>
      </c>
      <c r="G183" t="s">
        <v>955</v>
      </c>
      <c r="H183" t="s">
        <v>941</v>
      </c>
      <c r="I183">
        <v>84</v>
      </c>
      <c r="K183" s="9" t="s">
        <v>76</v>
      </c>
      <c r="L183" s="1">
        <v>45657</v>
      </c>
      <c r="M183" t="s">
        <v>578</v>
      </c>
      <c r="N183" t="s">
        <v>642</v>
      </c>
      <c r="P183" t="s">
        <v>956</v>
      </c>
      <c r="Q183">
        <v>3281226</v>
      </c>
      <c r="R183" t="s">
        <v>36</v>
      </c>
      <c r="S183">
        <v>23</v>
      </c>
      <c r="T183">
        <v>200</v>
      </c>
      <c r="U183">
        <v>0</v>
      </c>
      <c r="V183">
        <v>0</v>
      </c>
      <c r="W183">
        <v>0</v>
      </c>
      <c r="X183">
        <v>200</v>
      </c>
      <c r="Y183">
        <v>240</v>
      </c>
      <c r="Z183">
        <v>0</v>
      </c>
      <c r="AA183">
        <v>0</v>
      </c>
      <c r="AB183">
        <v>0</v>
      </c>
      <c r="AC183">
        <v>240</v>
      </c>
      <c r="AD183" s="1">
        <v>45658</v>
      </c>
      <c r="AL183">
        <f t="shared" si="9"/>
        <v>1</v>
      </c>
      <c r="AM183">
        <f t="shared" si="12"/>
        <v>12</v>
      </c>
      <c r="AN183" s="2">
        <f t="shared" si="10"/>
        <v>200</v>
      </c>
      <c r="AO183" s="2">
        <f t="shared" si="11"/>
        <v>200</v>
      </c>
    </row>
    <row r="184" spans="1:41">
      <c r="A184" t="s">
        <v>958</v>
      </c>
      <c r="B184">
        <v>6310112328</v>
      </c>
      <c r="C184" s="15">
        <v>272536528</v>
      </c>
      <c r="D184" t="s">
        <v>960</v>
      </c>
      <c r="E184" t="s">
        <v>959</v>
      </c>
      <c r="F184" t="s">
        <v>957</v>
      </c>
      <c r="G184" t="s">
        <v>957</v>
      </c>
      <c r="H184" t="s">
        <v>882</v>
      </c>
      <c r="I184">
        <v>7</v>
      </c>
      <c r="K184" s="9" t="s">
        <v>523</v>
      </c>
      <c r="L184" s="1">
        <v>45657</v>
      </c>
      <c r="M184" t="s">
        <v>578</v>
      </c>
      <c r="N184" t="s">
        <v>961</v>
      </c>
      <c r="O184" t="s">
        <v>962</v>
      </c>
      <c r="P184" t="s">
        <v>963</v>
      </c>
      <c r="Q184">
        <v>94032589</v>
      </c>
      <c r="R184" t="s">
        <v>964</v>
      </c>
      <c r="S184">
        <v>41</v>
      </c>
      <c r="T184">
        <v>42155.73</v>
      </c>
      <c r="U184">
        <v>71090.399999999994</v>
      </c>
      <c r="V184">
        <v>0</v>
      </c>
      <c r="W184">
        <v>0</v>
      </c>
      <c r="X184">
        <v>113246.13</v>
      </c>
      <c r="Y184">
        <v>50586.879999999997</v>
      </c>
      <c r="Z184">
        <v>85308.479999999996</v>
      </c>
      <c r="AA184">
        <v>0</v>
      </c>
      <c r="AB184">
        <v>0</v>
      </c>
      <c r="AC184">
        <v>135895.35999999999</v>
      </c>
      <c r="AD184" s="1">
        <v>45658</v>
      </c>
      <c r="AE184" t="s">
        <v>965</v>
      </c>
      <c r="AG184" s="10">
        <v>45147</v>
      </c>
      <c r="AH184">
        <v>36.96</v>
      </c>
      <c r="AI184">
        <v>26944.359999999997</v>
      </c>
      <c r="AJ184">
        <v>38117</v>
      </c>
      <c r="AL184">
        <f t="shared" si="9"/>
        <v>1</v>
      </c>
      <c r="AM184">
        <f t="shared" si="12"/>
        <v>12</v>
      </c>
      <c r="AN184" s="2">
        <f t="shared" si="10"/>
        <v>113246.13</v>
      </c>
      <c r="AO184" s="2">
        <f t="shared" si="11"/>
        <v>113246.13</v>
      </c>
    </row>
    <row r="185" spans="1:41">
      <c r="A185" t="s">
        <v>967</v>
      </c>
      <c r="B185">
        <v>6420014590</v>
      </c>
      <c r="C185" s="15">
        <v>272536161</v>
      </c>
      <c r="D185" t="s">
        <v>969</v>
      </c>
      <c r="E185" t="s">
        <v>970</v>
      </c>
      <c r="F185" t="s">
        <v>971</v>
      </c>
      <c r="G185" t="s">
        <v>971</v>
      </c>
      <c r="H185" t="s">
        <v>972</v>
      </c>
      <c r="I185">
        <v>266</v>
      </c>
      <c r="J185">
        <v>1</v>
      </c>
      <c r="K185" s="9" t="s">
        <v>31</v>
      </c>
      <c r="L185" s="1">
        <v>45657</v>
      </c>
      <c r="M185" t="s">
        <v>578</v>
      </c>
      <c r="N185" t="s">
        <v>33</v>
      </c>
      <c r="P185" t="s">
        <v>973</v>
      </c>
      <c r="Q185" t="s">
        <v>974</v>
      </c>
      <c r="R185" t="s">
        <v>36</v>
      </c>
      <c r="S185">
        <v>20</v>
      </c>
      <c r="T185">
        <v>75812</v>
      </c>
      <c r="U185">
        <v>0</v>
      </c>
      <c r="V185">
        <v>0</v>
      </c>
      <c r="W185">
        <v>0</v>
      </c>
      <c r="X185">
        <v>75812</v>
      </c>
      <c r="Y185">
        <v>90974.399999999994</v>
      </c>
      <c r="Z185">
        <v>0</v>
      </c>
      <c r="AA185">
        <v>0</v>
      </c>
      <c r="AB185">
        <v>0</v>
      </c>
      <c r="AC185">
        <v>90974.399999999994</v>
      </c>
      <c r="AD185" s="1">
        <v>45658</v>
      </c>
      <c r="AL185">
        <f t="shared" si="9"/>
        <v>1</v>
      </c>
      <c r="AM185">
        <f t="shared" si="12"/>
        <v>12</v>
      </c>
      <c r="AN185" s="2">
        <f t="shared" si="10"/>
        <v>75812</v>
      </c>
      <c r="AO185" s="2">
        <f t="shared" si="11"/>
        <v>75812</v>
      </c>
    </row>
    <row r="186" spans="1:41">
      <c r="A186" t="s">
        <v>967</v>
      </c>
      <c r="B186">
        <v>6420014590</v>
      </c>
      <c r="C186" s="15">
        <v>272536161</v>
      </c>
      <c r="D186" t="s">
        <v>975</v>
      </c>
      <c r="E186" t="s">
        <v>968</v>
      </c>
      <c r="F186" t="s">
        <v>966</v>
      </c>
      <c r="G186" t="s">
        <v>966</v>
      </c>
      <c r="H186" t="s">
        <v>434</v>
      </c>
      <c r="I186">
        <v>36</v>
      </c>
      <c r="K186" s="9" t="s">
        <v>31</v>
      </c>
      <c r="L186" s="1">
        <v>45657</v>
      </c>
      <c r="M186" t="s">
        <v>578</v>
      </c>
      <c r="N186" t="s">
        <v>33</v>
      </c>
      <c r="O186" t="s">
        <v>976</v>
      </c>
      <c r="P186" t="s">
        <v>977</v>
      </c>
      <c r="Q186">
        <v>70387172</v>
      </c>
      <c r="R186" t="s">
        <v>36</v>
      </c>
      <c r="S186">
        <v>5.5</v>
      </c>
      <c r="T186">
        <v>2582</v>
      </c>
      <c r="U186">
        <v>0</v>
      </c>
      <c r="V186">
        <v>0</v>
      </c>
      <c r="W186">
        <v>0</v>
      </c>
      <c r="X186">
        <v>2582</v>
      </c>
      <c r="Y186">
        <v>3098.4</v>
      </c>
      <c r="Z186">
        <v>0</v>
      </c>
      <c r="AA186">
        <v>0</v>
      </c>
      <c r="AB186">
        <v>0</v>
      </c>
      <c r="AC186">
        <v>3098.4</v>
      </c>
      <c r="AD186" s="1">
        <v>45658</v>
      </c>
      <c r="AL186">
        <f t="shared" si="9"/>
        <v>1</v>
      </c>
      <c r="AM186">
        <f t="shared" si="12"/>
        <v>12</v>
      </c>
      <c r="AN186" s="2">
        <f t="shared" si="10"/>
        <v>2582</v>
      </c>
      <c r="AO186" s="2">
        <f t="shared" si="11"/>
        <v>2582</v>
      </c>
    </row>
    <row r="187" spans="1:41">
      <c r="A187" t="s">
        <v>967</v>
      </c>
      <c r="B187">
        <v>6420014590</v>
      </c>
      <c r="C187" s="15">
        <v>272536161</v>
      </c>
      <c r="D187" t="s">
        <v>978</v>
      </c>
      <c r="E187" t="s">
        <v>979</v>
      </c>
      <c r="F187" t="s">
        <v>966</v>
      </c>
      <c r="G187" t="s">
        <v>966</v>
      </c>
      <c r="H187" t="s">
        <v>980</v>
      </c>
      <c r="I187" t="s">
        <v>981</v>
      </c>
      <c r="K187" s="9" t="s">
        <v>31</v>
      </c>
      <c r="L187" s="1">
        <v>45657</v>
      </c>
      <c r="M187" t="s">
        <v>578</v>
      </c>
      <c r="N187" t="s">
        <v>33</v>
      </c>
      <c r="O187" t="s">
        <v>982</v>
      </c>
      <c r="P187" t="s">
        <v>983</v>
      </c>
      <c r="Q187">
        <v>81031644</v>
      </c>
      <c r="R187" t="s">
        <v>36</v>
      </c>
      <c r="S187">
        <v>5.5</v>
      </c>
      <c r="T187">
        <v>1691</v>
      </c>
      <c r="U187">
        <v>0</v>
      </c>
      <c r="V187">
        <v>0</v>
      </c>
      <c r="W187">
        <v>0</v>
      </c>
      <c r="X187">
        <v>1691</v>
      </c>
      <c r="Y187">
        <v>2029.2</v>
      </c>
      <c r="Z187">
        <v>0</v>
      </c>
      <c r="AA187">
        <v>0</v>
      </c>
      <c r="AB187">
        <v>0</v>
      </c>
      <c r="AC187">
        <v>2029.2</v>
      </c>
      <c r="AD187" s="1">
        <v>45658</v>
      </c>
      <c r="AL187">
        <f t="shared" si="9"/>
        <v>1</v>
      </c>
      <c r="AM187">
        <f t="shared" si="12"/>
        <v>12</v>
      </c>
      <c r="AN187" s="2">
        <f t="shared" si="10"/>
        <v>1691</v>
      </c>
      <c r="AO187" s="2">
        <f t="shared" si="11"/>
        <v>1691</v>
      </c>
    </row>
    <row r="188" spans="1:41">
      <c r="A188" t="s">
        <v>967</v>
      </c>
      <c r="B188">
        <v>6420014590</v>
      </c>
      <c r="C188" s="15">
        <v>272536161</v>
      </c>
      <c r="D188" t="s">
        <v>984</v>
      </c>
      <c r="E188" t="s">
        <v>979</v>
      </c>
      <c r="F188" t="s">
        <v>966</v>
      </c>
      <c r="G188" t="s">
        <v>966</v>
      </c>
      <c r="H188" t="s">
        <v>980</v>
      </c>
      <c r="I188" t="s">
        <v>981</v>
      </c>
      <c r="K188" s="9" t="s">
        <v>31</v>
      </c>
      <c r="L188" s="1">
        <v>45657</v>
      </c>
      <c r="M188" t="s">
        <v>578</v>
      </c>
      <c r="N188" t="s">
        <v>33</v>
      </c>
      <c r="O188" t="s">
        <v>985</v>
      </c>
      <c r="P188" t="s">
        <v>986</v>
      </c>
      <c r="R188" t="s">
        <v>36</v>
      </c>
      <c r="S188">
        <v>22.1</v>
      </c>
      <c r="T188">
        <v>9210</v>
      </c>
      <c r="U188">
        <v>0</v>
      </c>
      <c r="V188">
        <v>0</v>
      </c>
      <c r="W188">
        <v>0</v>
      </c>
      <c r="X188">
        <v>9210</v>
      </c>
      <c r="Y188">
        <v>11052</v>
      </c>
      <c r="Z188">
        <v>0</v>
      </c>
      <c r="AA188">
        <v>0</v>
      </c>
      <c r="AB188">
        <v>0</v>
      </c>
      <c r="AC188">
        <v>11052</v>
      </c>
      <c r="AD188" s="1">
        <v>45658</v>
      </c>
      <c r="AL188">
        <f t="shared" si="9"/>
        <v>1</v>
      </c>
      <c r="AM188">
        <f t="shared" si="12"/>
        <v>12</v>
      </c>
      <c r="AN188" s="2">
        <f t="shared" si="10"/>
        <v>9210</v>
      </c>
      <c r="AO188" s="2">
        <f t="shared" si="11"/>
        <v>9210</v>
      </c>
    </row>
    <row r="189" spans="1:41">
      <c r="A189" t="s">
        <v>967</v>
      </c>
      <c r="B189">
        <v>6420014590</v>
      </c>
      <c r="C189" s="15">
        <v>272536161</v>
      </c>
      <c r="D189" t="s">
        <v>987</v>
      </c>
      <c r="E189" t="s">
        <v>979</v>
      </c>
      <c r="F189" t="s">
        <v>966</v>
      </c>
      <c r="G189" t="s">
        <v>966</v>
      </c>
      <c r="H189" t="s">
        <v>980</v>
      </c>
      <c r="I189">
        <v>6</v>
      </c>
      <c r="K189" s="9" t="s">
        <v>31</v>
      </c>
      <c r="L189" s="1">
        <v>45657</v>
      </c>
      <c r="M189" t="s">
        <v>578</v>
      </c>
      <c r="N189" t="s">
        <v>33</v>
      </c>
      <c r="O189" t="s">
        <v>988</v>
      </c>
      <c r="P189" t="s">
        <v>989</v>
      </c>
      <c r="R189" t="s">
        <v>36</v>
      </c>
      <c r="S189">
        <v>25</v>
      </c>
      <c r="T189">
        <v>8484</v>
      </c>
      <c r="U189">
        <v>0</v>
      </c>
      <c r="V189">
        <v>0</v>
      </c>
      <c r="W189">
        <v>0</v>
      </c>
      <c r="X189">
        <v>8484</v>
      </c>
      <c r="Y189">
        <v>10180.799999999999</v>
      </c>
      <c r="Z189">
        <v>0</v>
      </c>
      <c r="AA189">
        <v>0</v>
      </c>
      <c r="AB189">
        <v>0</v>
      </c>
      <c r="AC189">
        <v>10180.799999999999</v>
      </c>
      <c r="AD189" s="1">
        <v>45658</v>
      </c>
      <c r="AL189">
        <f t="shared" si="9"/>
        <v>1</v>
      </c>
      <c r="AM189">
        <f t="shared" si="12"/>
        <v>12</v>
      </c>
      <c r="AN189" s="2">
        <f t="shared" si="10"/>
        <v>8484</v>
      </c>
      <c r="AO189" s="2">
        <f t="shared" si="11"/>
        <v>8484</v>
      </c>
    </row>
    <row r="190" spans="1:41">
      <c r="A190" t="s">
        <v>967</v>
      </c>
      <c r="B190">
        <v>6420014590</v>
      </c>
      <c r="C190" s="15">
        <v>272536161</v>
      </c>
      <c r="D190" t="s">
        <v>990</v>
      </c>
      <c r="E190" t="s">
        <v>991</v>
      </c>
      <c r="F190" t="s">
        <v>966</v>
      </c>
      <c r="G190" t="s">
        <v>966</v>
      </c>
      <c r="H190" t="s">
        <v>992</v>
      </c>
      <c r="K190" s="9" t="s">
        <v>31</v>
      </c>
      <c r="L190" s="1">
        <v>45657</v>
      </c>
      <c r="M190" t="s">
        <v>578</v>
      </c>
      <c r="N190" t="s">
        <v>33</v>
      </c>
      <c r="O190" t="s">
        <v>993</v>
      </c>
      <c r="P190" t="s">
        <v>994</v>
      </c>
      <c r="R190" t="s">
        <v>36</v>
      </c>
      <c r="S190">
        <v>30</v>
      </c>
      <c r="T190">
        <v>5771</v>
      </c>
      <c r="U190">
        <v>0</v>
      </c>
      <c r="V190">
        <v>0</v>
      </c>
      <c r="W190">
        <v>0</v>
      </c>
      <c r="X190">
        <v>5771</v>
      </c>
      <c r="Y190">
        <v>6925.2</v>
      </c>
      <c r="Z190">
        <v>0</v>
      </c>
      <c r="AA190">
        <v>0</v>
      </c>
      <c r="AB190">
        <v>0</v>
      </c>
      <c r="AC190">
        <v>6925.2</v>
      </c>
      <c r="AD190" s="1">
        <v>45658</v>
      </c>
      <c r="AL190">
        <f t="shared" si="9"/>
        <v>1</v>
      </c>
      <c r="AM190">
        <f t="shared" si="12"/>
        <v>12</v>
      </c>
      <c r="AN190" s="2">
        <f t="shared" si="10"/>
        <v>5771</v>
      </c>
      <c r="AO190" s="2">
        <f t="shared" si="11"/>
        <v>5771</v>
      </c>
    </row>
    <row r="191" spans="1:41">
      <c r="A191" t="s">
        <v>967</v>
      </c>
      <c r="B191">
        <v>6420014590</v>
      </c>
      <c r="C191" s="15">
        <v>272536161</v>
      </c>
      <c r="D191" t="s">
        <v>995</v>
      </c>
      <c r="E191" t="s">
        <v>996</v>
      </c>
      <c r="F191" t="s">
        <v>997</v>
      </c>
      <c r="G191" t="s">
        <v>997</v>
      </c>
      <c r="H191" t="s">
        <v>998</v>
      </c>
      <c r="I191">
        <v>12</v>
      </c>
      <c r="K191" s="9" t="s">
        <v>31</v>
      </c>
      <c r="L191" s="1">
        <v>45657</v>
      </c>
      <c r="M191" t="s">
        <v>578</v>
      </c>
      <c r="N191" t="s">
        <v>33</v>
      </c>
      <c r="O191" t="s">
        <v>999</v>
      </c>
      <c r="P191" t="s">
        <v>1000</v>
      </c>
      <c r="R191" t="s">
        <v>36</v>
      </c>
      <c r="S191">
        <v>15</v>
      </c>
      <c r="T191">
        <v>3319</v>
      </c>
      <c r="U191">
        <v>0</v>
      </c>
      <c r="V191">
        <v>0</v>
      </c>
      <c r="W191">
        <v>0</v>
      </c>
      <c r="X191">
        <v>3319</v>
      </c>
      <c r="Y191">
        <v>3982.8</v>
      </c>
      <c r="Z191">
        <v>0</v>
      </c>
      <c r="AA191">
        <v>0</v>
      </c>
      <c r="AB191">
        <v>0</v>
      </c>
      <c r="AC191">
        <v>3982.8</v>
      </c>
      <c r="AD191" s="1">
        <v>45658</v>
      </c>
      <c r="AL191">
        <f t="shared" si="9"/>
        <v>1</v>
      </c>
      <c r="AM191">
        <f t="shared" si="12"/>
        <v>12</v>
      </c>
      <c r="AN191" s="2">
        <f t="shared" si="10"/>
        <v>3319</v>
      </c>
      <c r="AO191" s="2">
        <f t="shared" si="11"/>
        <v>3319</v>
      </c>
    </row>
    <row r="192" spans="1:41">
      <c r="A192" t="s">
        <v>967</v>
      </c>
      <c r="B192">
        <v>6420014590</v>
      </c>
      <c r="C192" s="15">
        <v>272536161</v>
      </c>
      <c r="D192" t="s">
        <v>1001</v>
      </c>
      <c r="E192" t="s">
        <v>1002</v>
      </c>
      <c r="F192" t="s">
        <v>1003</v>
      </c>
      <c r="G192" t="s">
        <v>1003</v>
      </c>
      <c r="H192" t="s">
        <v>882</v>
      </c>
      <c r="I192">
        <v>56</v>
      </c>
      <c r="K192" s="9" t="s">
        <v>31</v>
      </c>
      <c r="L192" s="1">
        <v>45657</v>
      </c>
      <c r="M192" t="s">
        <v>578</v>
      </c>
      <c r="N192" t="s">
        <v>33</v>
      </c>
      <c r="O192" t="s">
        <v>1004</v>
      </c>
      <c r="P192" t="s">
        <v>1005</v>
      </c>
      <c r="Q192">
        <v>70004496</v>
      </c>
      <c r="R192" t="s">
        <v>36</v>
      </c>
      <c r="S192">
        <v>13.9</v>
      </c>
      <c r="T192">
        <v>310</v>
      </c>
      <c r="U192">
        <v>0</v>
      </c>
      <c r="V192">
        <v>0</v>
      </c>
      <c r="W192">
        <v>0</v>
      </c>
      <c r="X192">
        <v>310</v>
      </c>
      <c r="Y192">
        <v>372</v>
      </c>
      <c r="Z192">
        <v>0</v>
      </c>
      <c r="AA192">
        <v>0</v>
      </c>
      <c r="AB192">
        <v>0</v>
      </c>
      <c r="AC192">
        <v>372</v>
      </c>
      <c r="AD192" s="1">
        <v>45658</v>
      </c>
      <c r="AL192">
        <f t="shared" si="9"/>
        <v>1</v>
      </c>
      <c r="AM192">
        <f t="shared" si="12"/>
        <v>12</v>
      </c>
      <c r="AN192" s="2">
        <f t="shared" si="10"/>
        <v>310</v>
      </c>
      <c r="AO192" s="2">
        <f t="shared" si="11"/>
        <v>310</v>
      </c>
    </row>
    <row r="193" spans="1:41">
      <c r="A193" t="s">
        <v>967</v>
      </c>
      <c r="B193">
        <v>6420014590</v>
      </c>
      <c r="C193" s="15">
        <v>272536161</v>
      </c>
      <c r="D193" t="s">
        <v>1006</v>
      </c>
      <c r="E193" t="s">
        <v>968</v>
      </c>
      <c r="F193" t="s">
        <v>966</v>
      </c>
      <c r="G193" t="s">
        <v>966</v>
      </c>
      <c r="H193" t="s">
        <v>434</v>
      </c>
      <c r="I193">
        <v>36</v>
      </c>
      <c r="K193" s="9" t="s">
        <v>31</v>
      </c>
      <c r="L193" s="1">
        <v>45657</v>
      </c>
      <c r="M193" t="s">
        <v>578</v>
      </c>
      <c r="N193" t="s">
        <v>33</v>
      </c>
      <c r="O193" t="s">
        <v>1007</v>
      </c>
      <c r="P193" t="s">
        <v>1008</v>
      </c>
      <c r="R193" t="s">
        <v>36</v>
      </c>
      <c r="S193">
        <v>23</v>
      </c>
      <c r="T193">
        <v>18136</v>
      </c>
      <c r="U193">
        <v>0</v>
      </c>
      <c r="V193">
        <v>0</v>
      </c>
      <c r="W193">
        <v>0</v>
      </c>
      <c r="X193">
        <v>18136</v>
      </c>
      <c r="Y193">
        <v>21763.200000000001</v>
      </c>
      <c r="Z193">
        <v>0</v>
      </c>
      <c r="AA193">
        <v>0</v>
      </c>
      <c r="AB193">
        <v>0</v>
      </c>
      <c r="AC193">
        <v>21763.200000000001</v>
      </c>
      <c r="AD193" s="1">
        <v>45658</v>
      </c>
      <c r="AL193">
        <f t="shared" si="9"/>
        <v>1</v>
      </c>
      <c r="AM193">
        <f t="shared" si="12"/>
        <v>12</v>
      </c>
      <c r="AN193" s="2">
        <f t="shared" si="10"/>
        <v>18136</v>
      </c>
      <c r="AO193" s="2">
        <f t="shared" si="11"/>
        <v>18136</v>
      </c>
    </row>
    <row r="194" spans="1:41">
      <c r="A194" t="s">
        <v>967</v>
      </c>
      <c r="B194">
        <v>6420014590</v>
      </c>
      <c r="C194" s="15">
        <v>272536161</v>
      </c>
      <c r="D194" t="s">
        <v>1009</v>
      </c>
      <c r="E194" t="s">
        <v>1010</v>
      </c>
      <c r="F194" t="s">
        <v>966</v>
      </c>
      <c r="G194" t="s">
        <v>966</v>
      </c>
      <c r="H194" t="s">
        <v>1011</v>
      </c>
      <c r="I194">
        <v>17</v>
      </c>
      <c r="K194" s="9" t="s">
        <v>31</v>
      </c>
      <c r="L194" s="1">
        <v>45657</v>
      </c>
      <c r="M194" t="s">
        <v>578</v>
      </c>
      <c r="N194" t="s">
        <v>33</v>
      </c>
      <c r="P194" t="s">
        <v>1012</v>
      </c>
      <c r="Q194">
        <v>70403239</v>
      </c>
      <c r="R194" t="s">
        <v>36</v>
      </c>
      <c r="S194">
        <v>5</v>
      </c>
      <c r="T194">
        <v>213</v>
      </c>
      <c r="U194">
        <v>0</v>
      </c>
      <c r="V194">
        <v>0</v>
      </c>
      <c r="W194">
        <v>0</v>
      </c>
      <c r="X194">
        <v>213</v>
      </c>
      <c r="Y194">
        <v>255.6</v>
      </c>
      <c r="Z194">
        <v>0</v>
      </c>
      <c r="AA194">
        <v>0</v>
      </c>
      <c r="AB194">
        <v>0</v>
      </c>
      <c r="AC194">
        <v>255.6</v>
      </c>
      <c r="AD194" s="1">
        <v>45658</v>
      </c>
      <c r="AL194">
        <f t="shared" ref="AL194:AL257" si="13">MONTH(AD194)</f>
        <v>1</v>
      </c>
      <c r="AM194">
        <f t="shared" si="12"/>
        <v>12</v>
      </c>
      <c r="AN194" s="2">
        <f t="shared" ref="AN194:AN257" si="14">X194</f>
        <v>213</v>
      </c>
      <c r="AO194" s="2">
        <f t="shared" ref="AO194:AO257" si="15">+X194*(12/AM194)</f>
        <v>213</v>
      </c>
    </row>
    <row r="195" spans="1:41">
      <c r="A195" t="s">
        <v>1014</v>
      </c>
      <c r="B195">
        <v>6490005679</v>
      </c>
      <c r="C195" s="15">
        <v>272535931</v>
      </c>
      <c r="D195" t="s">
        <v>1017</v>
      </c>
      <c r="E195" t="s">
        <v>1018</v>
      </c>
      <c r="F195" t="s">
        <v>1019</v>
      </c>
      <c r="G195" t="s">
        <v>1019</v>
      </c>
      <c r="H195" t="s">
        <v>1020</v>
      </c>
      <c r="I195">
        <v>2</v>
      </c>
      <c r="K195" s="9" t="s">
        <v>31</v>
      </c>
      <c r="L195" s="1">
        <v>45657</v>
      </c>
      <c r="M195" t="s">
        <v>578</v>
      </c>
      <c r="N195" t="s">
        <v>33</v>
      </c>
      <c r="O195" t="s">
        <v>1021</v>
      </c>
      <c r="P195" t="s">
        <v>1022</v>
      </c>
      <c r="Q195">
        <v>98800913</v>
      </c>
      <c r="R195" t="s">
        <v>36</v>
      </c>
      <c r="S195">
        <v>12</v>
      </c>
      <c r="T195">
        <v>6642</v>
      </c>
      <c r="U195">
        <v>0</v>
      </c>
      <c r="V195">
        <v>0</v>
      </c>
      <c r="W195">
        <v>0</v>
      </c>
      <c r="X195">
        <v>6642</v>
      </c>
      <c r="Y195">
        <v>7970.4</v>
      </c>
      <c r="Z195">
        <v>0</v>
      </c>
      <c r="AA195">
        <v>0</v>
      </c>
      <c r="AB195">
        <v>0</v>
      </c>
      <c r="AC195">
        <v>7970.4</v>
      </c>
      <c r="AD195" s="1">
        <v>45658</v>
      </c>
      <c r="AL195">
        <f t="shared" si="13"/>
        <v>1</v>
      </c>
      <c r="AM195">
        <f t="shared" si="12"/>
        <v>12</v>
      </c>
      <c r="AN195" s="2">
        <f t="shared" si="14"/>
        <v>6642</v>
      </c>
      <c r="AO195" s="2">
        <f t="shared" si="15"/>
        <v>6642</v>
      </c>
    </row>
    <row r="196" spans="1:41">
      <c r="A196" t="s">
        <v>1014</v>
      </c>
      <c r="B196">
        <v>6490005679</v>
      </c>
      <c r="C196" s="15">
        <v>272535931</v>
      </c>
      <c r="D196" t="s">
        <v>355</v>
      </c>
      <c r="E196" t="s">
        <v>1015</v>
      </c>
      <c r="F196" t="s">
        <v>1013</v>
      </c>
      <c r="G196" t="s">
        <v>1013</v>
      </c>
      <c r="H196" t="s">
        <v>1016</v>
      </c>
      <c r="I196">
        <v>6</v>
      </c>
      <c r="K196" s="9" t="s">
        <v>31</v>
      </c>
      <c r="L196" s="1">
        <v>45657</v>
      </c>
      <c r="M196" t="s">
        <v>578</v>
      </c>
      <c r="N196" t="s">
        <v>33</v>
      </c>
      <c r="O196" t="s">
        <v>1023</v>
      </c>
      <c r="P196" t="s">
        <v>1024</v>
      </c>
      <c r="Q196" t="s">
        <v>1025</v>
      </c>
      <c r="R196" t="s">
        <v>36</v>
      </c>
      <c r="S196">
        <v>40</v>
      </c>
      <c r="T196">
        <v>26559</v>
      </c>
      <c r="U196">
        <v>0</v>
      </c>
      <c r="V196">
        <v>0</v>
      </c>
      <c r="W196">
        <v>0</v>
      </c>
      <c r="X196">
        <v>26559</v>
      </c>
      <c r="Y196">
        <v>31870.799999999999</v>
      </c>
      <c r="Z196">
        <v>0</v>
      </c>
      <c r="AA196">
        <v>0</v>
      </c>
      <c r="AB196">
        <v>0</v>
      </c>
      <c r="AC196">
        <v>31870.799999999999</v>
      </c>
      <c r="AD196" s="1">
        <v>45658</v>
      </c>
      <c r="AL196">
        <f t="shared" si="13"/>
        <v>1</v>
      </c>
      <c r="AM196">
        <f t="shared" si="12"/>
        <v>12</v>
      </c>
      <c r="AN196" s="2">
        <f t="shared" si="14"/>
        <v>26559</v>
      </c>
      <c r="AO196" s="2">
        <f t="shared" si="15"/>
        <v>26559</v>
      </c>
    </row>
    <row r="197" spans="1:41">
      <c r="A197" t="s">
        <v>1014</v>
      </c>
      <c r="B197">
        <v>6490005679</v>
      </c>
      <c r="C197" s="15">
        <v>272535931</v>
      </c>
      <c r="D197" t="s">
        <v>1026</v>
      </c>
      <c r="E197" t="s">
        <v>1015</v>
      </c>
      <c r="F197" t="s">
        <v>1013</v>
      </c>
      <c r="G197" t="s">
        <v>1013</v>
      </c>
      <c r="H197" t="s">
        <v>1016</v>
      </c>
      <c r="I197">
        <v>6</v>
      </c>
      <c r="K197" s="9" t="s">
        <v>31</v>
      </c>
      <c r="L197" s="1">
        <v>45657</v>
      </c>
      <c r="M197" t="s">
        <v>578</v>
      </c>
      <c r="N197" t="s">
        <v>33</v>
      </c>
      <c r="O197" t="s">
        <v>1027</v>
      </c>
      <c r="P197" t="s">
        <v>1028</v>
      </c>
      <c r="Q197" t="s">
        <v>1029</v>
      </c>
      <c r="R197" t="s">
        <v>36</v>
      </c>
      <c r="S197">
        <v>17</v>
      </c>
      <c r="T197">
        <v>2083</v>
      </c>
      <c r="U197">
        <v>0</v>
      </c>
      <c r="V197">
        <v>0</v>
      </c>
      <c r="W197">
        <v>0</v>
      </c>
      <c r="X197">
        <v>2083</v>
      </c>
      <c r="Y197">
        <v>2499.6</v>
      </c>
      <c r="Z197">
        <v>0</v>
      </c>
      <c r="AA197">
        <v>0</v>
      </c>
      <c r="AB197">
        <v>0</v>
      </c>
      <c r="AC197">
        <v>2499.6</v>
      </c>
      <c r="AD197" s="1">
        <v>45658</v>
      </c>
      <c r="AL197">
        <f t="shared" si="13"/>
        <v>1</v>
      </c>
      <c r="AM197">
        <f t="shared" si="12"/>
        <v>12</v>
      </c>
      <c r="AN197" s="2">
        <f t="shared" si="14"/>
        <v>2083</v>
      </c>
      <c r="AO197" s="2">
        <f t="shared" si="15"/>
        <v>2083</v>
      </c>
    </row>
    <row r="198" spans="1:41">
      <c r="A198" t="s">
        <v>1014</v>
      </c>
      <c r="B198">
        <v>6490005679</v>
      </c>
      <c r="C198" s="15">
        <v>272535931</v>
      </c>
      <c r="D198" t="s">
        <v>1030</v>
      </c>
      <c r="E198" t="s">
        <v>1031</v>
      </c>
      <c r="F198" t="s">
        <v>1032</v>
      </c>
      <c r="G198" t="s">
        <v>1033</v>
      </c>
      <c r="H198" t="s">
        <v>1034</v>
      </c>
      <c r="I198" t="s">
        <v>1035</v>
      </c>
      <c r="K198" s="9" t="s">
        <v>31</v>
      </c>
      <c r="L198" s="1">
        <v>45657</v>
      </c>
      <c r="M198" t="s">
        <v>578</v>
      </c>
      <c r="N198" t="s">
        <v>33</v>
      </c>
      <c r="O198" t="s">
        <v>1036</v>
      </c>
      <c r="P198" t="s">
        <v>1037</v>
      </c>
      <c r="Q198" t="s">
        <v>1038</v>
      </c>
      <c r="R198" t="s">
        <v>36</v>
      </c>
      <c r="S198">
        <v>16</v>
      </c>
      <c r="T198">
        <v>9666</v>
      </c>
      <c r="U198">
        <v>0</v>
      </c>
      <c r="V198">
        <v>0</v>
      </c>
      <c r="W198">
        <v>0</v>
      </c>
      <c r="X198">
        <v>9666</v>
      </c>
      <c r="Y198">
        <v>11599.2</v>
      </c>
      <c r="Z198">
        <v>0</v>
      </c>
      <c r="AA198">
        <v>0</v>
      </c>
      <c r="AB198">
        <v>0</v>
      </c>
      <c r="AC198">
        <v>11599.2</v>
      </c>
      <c r="AD198" s="1">
        <v>45658</v>
      </c>
      <c r="AL198">
        <f t="shared" si="13"/>
        <v>1</v>
      </c>
      <c r="AM198">
        <f t="shared" si="12"/>
        <v>12</v>
      </c>
      <c r="AN198" s="2">
        <f t="shared" si="14"/>
        <v>9666</v>
      </c>
      <c r="AO198" s="2">
        <f t="shared" si="15"/>
        <v>9666</v>
      </c>
    </row>
    <row r="199" spans="1:41">
      <c r="A199" t="s">
        <v>1014</v>
      </c>
      <c r="B199">
        <v>6490005679</v>
      </c>
      <c r="C199" s="15">
        <v>272535931</v>
      </c>
      <c r="D199" t="s">
        <v>1039</v>
      </c>
      <c r="E199" t="s">
        <v>1040</v>
      </c>
      <c r="F199" t="s">
        <v>1041</v>
      </c>
      <c r="G199" t="s">
        <v>1041</v>
      </c>
      <c r="H199" t="s">
        <v>1020</v>
      </c>
      <c r="I199">
        <v>2</v>
      </c>
      <c r="K199" s="9" t="s">
        <v>31</v>
      </c>
      <c r="L199" s="1">
        <v>45657</v>
      </c>
      <c r="M199" t="s">
        <v>578</v>
      </c>
      <c r="N199" t="s">
        <v>33</v>
      </c>
      <c r="O199" t="s">
        <v>1042</v>
      </c>
      <c r="P199" t="s">
        <v>1043</v>
      </c>
      <c r="Q199" t="s">
        <v>1044</v>
      </c>
      <c r="R199" t="s">
        <v>36</v>
      </c>
      <c r="S199">
        <v>26</v>
      </c>
      <c r="T199">
        <v>458</v>
      </c>
      <c r="U199">
        <v>0</v>
      </c>
      <c r="V199">
        <v>0</v>
      </c>
      <c r="W199">
        <v>0</v>
      </c>
      <c r="X199">
        <v>458</v>
      </c>
      <c r="Y199">
        <v>549.6</v>
      </c>
      <c r="Z199">
        <v>0</v>
      </c>
      <c r="AA199">
        <v>0</v>
      </c>
      <c r="AB199">
        <v>0</v>
      </c>
      <c r="AC199">
        <v>549.6</v>
      </c>
      <c r="AD199" s="1">
        <v>45658</v>
      </c>
      <c r="AL199">
        <f t="shared" si="13"/>
        <v>1</v>
      </c>
      <c r="AM199">
        <f t="shared" si="12"/>
        <v>12</v>
      </c>
      <c r="AN199" s="2">
        <f t="shared" si="14"/>
        <v>458</v>
      </c>
      <c r="AO199" s="2">
        <f t="shared" si="15"/>
        <v>458</v>
      </c>
    </row>
    <row r="200" spans="1:41">
      <c r="A200" t="s">
        <v>1014</v>
      </c>
      <c r="B200">
        <v>6490005679</v>
      </c>
      <c r="C200" s="15">
        <v>272535931</v>
      </c>
      <c r="D200" t="s">
        <v>1045</v>
      </c>
      <c r="E200" t="s">
        <v>1015</v>
      </c>
      <c r="F200" t="s">
        <v>1013</v>
      </c>
      <c r="G200" t="s">
        <v>1013</v>
      </c>
      <c r="H200" t="s">
        <v>1016</v>
      </c>
      <c r="I200">
        <v>6</v>
      </c>
      <c r="K200" s="9" t="s">
        <v>31</v>
      </c>
      <c r="L200" s="1">
        <v>45657</v>
      </c>
      <c r="M200" t="s">
        <v>578</v>
      </c>
      <c r="N200" t="s">
        <v>33</v>
      </c>
      <c r="P200" t="s">
        <v>1046</v>
      </c>
      <c r="R200" t="s">
        <v>104</v>
      </c>
      <c r="S200">
        <v>50</v>
      </c>
      <c r="T200">
        <v>1</v>
      </c>
      <c r="U200">
        <v>0</v>
      </c>
      <c r="V200">
        <v>0</v>
      </c>
      <c r="W200">
        <v>0</v>
      </c>
      <c r="X200">
        <v>1</v>
      </c>
      <c r="Y200">
        <v>1.2</v>
      </c>
      <c r="Z200">
        <v>0</v>
      </c>
      <c r="AA200">
        <v>0</v>
      </c>
      <c r="AB200">
        <v>0</v>
      </c>
      <c r="AC200">
        <v>1.2</v>
      </c>
      <c r="AD200" s="1">
        <v>45658</v>
      </c>
      <c r="AL200">
        <f t="shared" si="13"/>
        <v>1</v>
      </c>
      <c r="AM200">
        <f t="shared" si="12"/>
        <v>12</v>
      </c>
      <c r="AN200" s="2">
        <f t="shared" si="14"/>
        <v>1</v>
      </c>
      <c r="AO200" s="2">
        <f t="shared" si="15"/>
        <v>1</v>
      </c>
    </row>
    <row r="201" spans="1:41">
      <c r="A201" t="s">
        <v>1048</v>
      </c>
      <c r="B201">
        <v>7560004652</v>
      </c>
      <c r="C201" s="15">
        <v>530558401</v>
      </c>
      <c r="D201" t="s">
        <v>1051</v>
      </c>
      <c r="E201" t="s">
        <v>1049</v>
      </c>
      <c r="F201" t="s">
        <v>1047</v>
      </c>
      <c r="G201" t="s">
        <v>1047</v>
      </c>
      <c r="H201" t="s">
        <v>1050</v>
      </c>
      <c r="I201">
        <v>7</v>
      </c>
      <c r="K201" s="9" t="s">
        <v>31</v>
      </c>
      <c r="L201" s="1">
        <v>45657</v>
      </c>
      <c r="M201" t="s">
        <v>578</v>
      </c>
      <c r="N201" t="s">
        <v>628</v>
      </c>
      <c r="O201" t="s">
        <v>1052</v>
      </c>
      <c r="P201" t="s">
        <v>1053</v>
      </c>
      <c r="Q201">
        <v>91582615</v>
      </c>
      <c r="R201" t="s">
        <v>36</v>
      </c>
      <c r="S201">
        <v>11.3</v>
      </c>
      <c r="T201">
        <v>1995</v>
      </c>
      <c r="U201">
        <v>0</v>
      </c>
      <c r="V201">
        <v>0</v>
      </c>
      <c r="W201">
        <v>0</v>
      </c>
      <c r="X201">
        <v>1995</v>
      </c>
      <c r="Y201">
        <v>2394</v>
      </c>
      <c r="Z201">
        <v>0</v>
      </c>
      <c r="AA201">
        <v>0</v>
      </c>
      <c r="AB201">
        <v>0</v>
      </c>
      <c r="AC201">
        <v>2394</v>
      </c>
      <c r="AD201" s="1">
        <v>45658</v>
      </c>
      <c r="AL201">
        <f t="shared" si="13"/>
        <v>1</v>
      </c>
      <c r="AM201">
        <f t="shared" si="12"/>
        <v>12</v>
      </c>
      <c r="AN201" s="2">
        <f t="shared" si="14"/>
        <v>1995</v>
      </c>
      <c r="AO201" s="2">
        <f t="shared" si="15"/>
        <v>1995</v>
      </c>
    </row>
    <row r="202" spans="1:41">
      <c r="A202" t="s">
        <v>1048</v>
      </c>
      <c r="B202">
        <v>7560004652</v>
      </c>
      <c r="C202" s="15">
        <v>530558401</v>
      </c>
      <c r="D202" t="s">
        <v>1051</v>
      </c>
      <c r="E202" t="s">
        <v>1049</v>
      </c>
      <c r="F202" t="s">
        <v>1047</v>
      </c>
      <c r="G202" t="s">
        <v>1047</v>
      </c>
      <c r="H202" t="s">
        <v>1050</v>
      </c>
      <c r="I202">
        <v>7</v>
      </c>
      <c r="K202" s="9" t="s">
        <v>31</v>
      </c>
      <c r="L202" s="1">
        <v>45657</v>
      </c>
      <c r="M202" t="s">
        <v>578</v>
      </c>
      <c r="N202" t="s">
        <v>628</v>
      </c>
      <c r="O202" t="s">
        <v>1054</v>
      </c>
      <c r="P202" t="s">
        <v>1055</v>
      </c>
      <c r="Q202">
        <v>95068739</v>
      </c>
      <c r="R202" t="s">
        <v>36</v>
      </c>
      <c r="S202">
        <v>4.5</v>
      </c>
      <c r="T202">
        <v>1773</v>
      </c>
      <c r="U202">
        <v>0</v>
      </c>
      <c r="V202">
        <v>0</v>
      </c>
      <c r="W202">
        <v>0</v>
      </c>
      <c r="X202">
        <v>1773</v>
      </c>
      <c r="Y202">
        <v>2127.6</v>
      </c>
      <c r="Z202">
        <v>0</v>
      </c>
      <c r="AA202">
        <v>0</v>
      </c>
      <c r="AB202">
        <v>0</v>
      </c>
      <c r="AC202">
        <v>2127.6</v>
      </c>
      <c r="AD202" s="1">
        <v>45658</v>
      </c>
      <c r="AL202">
        <f t="shared" si="13"/>
        <v>1</v>
      </c>
      <c r="AM202">
        <f t="shared" si="12"/>
        <v>12</v>
      </c>
      <c r="AN202" s="2">
        <f t="shared" si="14"/>
        <v>1773</v>
      </c>
      <c r="AO202" s="2">
        <f t="shared" si="15"/>
        <v>1773</v>
      </c>
    </row>
    <row r="203" spans="1:41">
      <c r="A203" t="s">
        <v>1048</v>
      </c>
      <c r="B203">
        <v>7560004652</v>
      </c>
      <c r="C203" s="15">
        <v>530558401</v>
      </c>
      <c r="D203" t="s">
        <v>477</v>
      </c>
      <c r="E203" t="s">
        <v>1049</v>
      </c>
      <c r="F203" t="s">
        <v>1047</v>
      </c>
      <c r="G203" t="s">
        <v>1056</v>
      </c>
      <c r="H203" t="s">
        <v>1057</v>
      </c>
      <c r="K203" s="9" t="s">
        <v>31</v>
      </c>
      <c r="L203" s="1">
        <v>45657</v>
      </c>
      <c r="M203" t="s">
        <v>578</v>
      </c>
      <c r="N203" t="s">
        <v>628</v>
      </c>
      <c r="O203" t="s">
        <v>1058</v>
      </c>
      <c r="P203" t="s">
        <v>1059</v>
      </c>
      <c r="Q203">
        <v>11728839</v>
      </c>
      <c r="R203" t="s">
        <v>36</v>
      </c>
      <c r="S203">
        <v>33</v>
      </c>
      <c r="T203">
        <v>9851</v>
      </c>
      <c r="U203">
        <v>0</v>
      </c>
      <c r="V203">
        <v>0</v>
      </c>
      <c r="W203">
        <v>0</v>
      </c>
      <c r="X203">
        <v>9851</v>
      </c>
      <c r="Y203">
        <v>11821.2</v>
      </c>
      <c r="Z203">
        <v>0</v>
      </c>
      <c r="AA203">
        <v>0</v>
      </c>
      <c r="AB203">
        <v>0</v>
      </c>
      <c r="AC203">
        <v>11821.2</v>
      </c>
      <c r="AD203" s="1">
        <v>45658</v>
      </c>
      <c r="AL203">
        <f t="shared" si="13"/>
        <v>1</v>
      </c>
      <c r="AM203">
        <f t="shared" si="12"/>
        <v>12</v>
      </c>
      <c r="AN203" s="2">
        <f t="shared" si="14"/>
        <v>9851</v>
      </c>
      <c r="AO203" s="2">
        <f t="shared" si="15"/>
        <v>9851</v>
      </c>
    </row>
    <row r="204" spans="1:41">
      <c r="A204" t="s">
        <v>1048</v>
      </c>
      <c r="B204">
        <v>7560004652</v>
      </c>
      <c r="C204" s="15">
        <v>530558401</v>
      </c>
      <c r="D204" t="s">
        <v>1051</v>
      </c>
      <c r="E204" t="s">
        <v>1049</v>
      </c>
      <c r="F204" t="s">
        <v>1047</v>
      </c>
      <c r="G204" t="s">
        <v>1047</v>
      </c>
      <c r="H204" t="s">
        <v>1050</v>
      </c>
      <c r="I204">
        <v>7</v>
      </c>
      <c r="K204" s="9" t="s">
        <v>31</v>
      </c>
      <c r="L204" s="1">
        <v>45657</v>
      </c>
      <c r="M204" t="s">
        <v>578</v>
      </c>
      <c r="N204" t="s">
        <v>628</v>
      </c>
      <c r="O204" t="s">
        <v>1060</v>
      </c>
      <c r="P204" t="s">
        <v>1061</v>
      </c>
      <c r="Q204" t="s">
        <v>1062</v>
      </c>
      <c r="R204" t="s">
        <v>36</v>
      </c>
      <c r="S204">
        <v>14.5</v>
      </c>
      <c r="T204">
        <v>18016</v>
      </c>
      <c r="U204">
        <v>0</v>
      </c>
      <c r="V204">
        <v>0</v>
      </c>
      <c r="W204">
        <v>0</v>
      </c>
      <c r="X204">
        <v>18016</v>
      </c>
      <c r="Y204">
        <v>21619.200000000001</v>
      </c>
      <c r="Z204">
        <v>0</v>
      </c>
      <c r="AA204">
        <v>0</v>
      </c>
      <c r="AB204">
        <v>0</v>
      </c>
      <c r="AC204">
        <v>21619.200000000001</v>
      </c>
      <c r="AD204" s="1">
        <v>45658</v>
      </c>
      <c r="AL204">
        <f t="shared" si="13"/>
        <v>1</v>
      </c>
      <c r="AM204">
        <f t="shared" si="12"/>
        <v>12</v>
      </c>
      <c r="AN204" s="2">
        <f t="shared" si="14"/>
        <v>18016</v>
      </c>
      <c r="AO204" s="2">
        <f t="shared" si="15"/>
        <v>18016</v>
      </c>
    </row>
    <row r="205" spans="1:41">
      <c r="A205" t="s">
        <v>1048</v>
      </c>
      <c r="B205">
        <v>7560004652</v>
      </c>
      <c r="C205" s="15">
        <v>530558401</v>
      </c>
      <c r="D205" t="s">
        <v>1063</v>
      </c>
      <c r="E205" t="s">
        <v>1049</v>
      </c>
      <c r="F205" t="s">
        <v>1047</v>
      </c>
      <c r="G205" t="s">
        <v>1047</v>
      </c>
      <c r="H205" t="s">
        <v>1050</v>
      </c>
      <c r="I205">
        <v>7</v>
      </c>
      <c r="K205" s="9" t="s">
        <v>31</v>
      </c>
      <c r="L205" s="1">
        <v>45657</v>
      </c>
      <c r="M205" t="s">
        <v>578</v>
      </c>
      <c r="N205" t="s">
        <v>628</v>
      </c>
      <c r="O205" t="s">
        <v>1064</v>
      </c>
      <c r="P205" t="s">
        <v>1065</v>
      </c>
      <c r="Q205">
        <v>322056222904</v>
      </c>
      <c r="R205" t="s">
        <v>192</v>
      </c>
      <c r="S205">
        <v>22</v>
      </c>
      <c r="T205">
        <v>1265</v>
      </c>
      <c r="U205">
        <v>1793</v>
      </c>
      <c r="V205">
        <v>0</v>
      </c>
      <c r="W205">
        <v>0</v>
      </c>
      <c r="X205">
        <v>3058</v>
      </c>
      <c r="Y205">
        <v>1518</v>
      </c>
      <c r="Z205">
        <v>2151.6</v>
      </c>
      <c r="AA205">
        <v>0</v>
      </c>
      <c r="AB205">
        <v>0</v>
      </c>
      <c r="AC205">
        <v>3669.6</v>
      </c>
      <c r="AD205" s="1">
        <v>45658</v>
      </c>
      <c r="AL205">
        <f t="shared" si="13"/>
        <v>1</v>
      </c>
      <c r="AM205">
        <f t="shared" si="12"/>
        <v>12</v>
      </c>
      <c r="AN205" s="2">
        <f t="shared" si="14"/>
        <v>3058</v>
      </c>
      <c r="AO205" s="2">
        <f t="shared" si="15"/>
        <v>3058</v>
      </c>
    </row>
    <row r="206" spans="1:41">
      <c r="A206" t="s">
        <v>1048</v>
      </c>
      <c r="B206">
        <v>7560004652</v>
      </c>
      <c r="C206" s="15">
        <v>530558401</v>
      </c>
      <c r="D206" t="s">
        <v>595</v>
      </c>
      <c r="E206" t="s">
        <v>1049</v>
      </c>
      <c r="F206" t="s">
        <v>1047</v>
      </c>
      <c r="G206" t="s">
        <v>1047</v>
      </c>
      <c r="H206" t="s">
        <v>1050</v>
      </c>
      <c r="I206">
        <v>7</v>
      </c>
      <c r="K206" s="9" t="s">
        <v>31</v>
      </c>
      <c r="L206" s="1">
        <v>45657</v>
      </c>
      <c r="M206" t="s">
        <v>578</v>
      </c>
      <c r="N206" t="s">
        <v>628</v>
      </c>
      <c r="P206" t="s">
        <v>1066</v>
      </c>
      <c r="Q206">
        <v>95068907</v>
      </c>
      <c r="R206" t="s">
        <v>36</v>
      </c>
      <c r="S206">
        <v>4.5</v>
      </c>
      <c r="T206">
        <v>1750.21</v>
      </c>
      <c r="U206">
        <v>0</v>
      </c>
      <c r="V206">
        <v>0</v>
      </c>
      <c r="W206">
        <v>0</v>
      </c>
      <c r="X206">
        <v>1750.21</v>
      </c>
      <c r="Y206">
        <v>2100.25</v>
      </c>
      <c r="Z206">
        <v>0</v>
      </c>
      <c r="AA206">
        <v>0</v>
      </c>
      <c r="AB206">
        <v>0</v>
      </c>
      <c r="AC206">
        <v>2100.25</v>
      </c>
      <c r="AD206" s="1">
        <v>45658</v>
      </c>
      <c r="AL206">
        <f t="shared" si="13"/>
        <v>1</v>
      </c>
      <c r="AM206">
        <f t="shared" si="12"/>
        <v>12</v>
      </c>
      <c r="AN206" s="2">
        <f t="shared" si="14"/>
        <v>1750.21</v>
      </c>
      <c r="AO206" s="2">
        <f t="shared" si="15"/>
        <v>1750.21</v>
      </c>
    </row>
    <row r="207" spans="1:41">
      <c r="A207" t="s">
        <v>1048</v>
      </c>
      <c r="B207">
        <v>7560004652</v>
      </c>
      <c r="C207" s="15">
        <v>530558401</v>
      </c>
      <c r="D207" t="s">
        <v>227</v>
      </c>
      <c r="E207" t="s">
        <v>672</v>
      </c>
      <c r="F207" t="s">
        <v>673</v>
      </c>
      <c r="G207" t="s">
        <v>1067</v>
      </c>
      <c r="H207" t="s">
        <v>1068</v>
      </c>
      <c r="I207">
        <v>23</v>
      </c>
      <c r="K207" s="9" t="s">
        <v>31</v>
      </c>
      <c r="L207" s="1">
        <v>45657</v>
      </c>
      <c r="M207" t="s">
        <v>578</v>
      </c>
      <c r="N207" t="s">
        <v>628</v>
      </c>
      <c r="P207" t="s">
        <v>1069</v>
      </c>
      <c r="Q207">
        <v>72155586</v>
      </c>
      <c r="R207" t="s">
        <v>192</v>
      </c>
      <c r="S207">
        <v>14.5</v>
      </c>
      <c r="T207">
        <v>1984</v>
      </c>
      <c r="U207">
        <v>4541.6099999999997</v>
      </c>
      <c r="V207">
        <v>0</v>
      </c>
      <c r="W207">
        <v>0</v>
      </c>
      <c r="X207">
        <v>6525.61</v>
      </c>
      <c r="Y207">
        <v>2380.8000000000002</v>
      </c>
      <c r="Z207">
        <v>5449.93</v>
      </c>
      <c r="AA207">
        <v>0</v>
      </c>
      <c r="AB207">
        <v>0</v>
      </c>
      <c r="AC207">
        <v>7830.73</v>
      </c>
      <c r="AD207" s="1">
        <v>45658</v>
      </c>
      <c r="AL207">
        <f t="shared" si="13"/>
        <v>1</v>
      </c>
      <c r="AM207">
        <f t="shared" si="12"/>
        <v>12</v>
      </c>
      <c r="AN207" s="2">
        <f t="shared" si="14"/>
        <v>6525.61</v>
      </c>
      <c r="AO207" s="2">
        <f t="shared" si="15"/>
        <v>6525.61</v>
      </c>
    </row>
    <row r="208" spans="1:41">
      <c r="A208" t="s">
        <v>1048</v>
      </c>
      <c r="B208">
        <v>7560004652</v>
      </c>
      <c r="C208" s="15">
        <v>530558401</v>
      </c>
      <c r="D208" t="s">
        <v>1070</v>
      </c>
      <c r="E208" t="s">
        <v>1071</v>
      </c>
      <c r="F208" t="s">
        <v>1072</v>
      </c>
      <c r="G208" t="s">
        <v>1072</v>
      </c>
      <c r="H208" t="s">
        <v>659</v>
      </c>
      <c r="K208" s="9" t="s">
        <v>31</v>
      </c>
      <c r="L208" s="1">
        <v>45657</v>
      </c>
      <c r="M208" t="s">
        <v>578</v>
      </c>
      <c r="N208" t="s">
        <v>628</v>
      </c>
      <c r="P208" t="s">
        <v>1073</v>
      </c>
      <c r="Q208">
        <v>70183759</v>
      </c>
      <c r="R208" t="s">
        <v>36</v>
      </c>
      <c r="S208">
        <v>4.5</v>
      </c>
      <c r="T208">
        <v>50</v>
      </c>
      <c r="U208">
        <v>0</v>
      </c>
      <c r="V208">
        <v>0</v>
      </c>
      <c r="W208">
        <v>0</v>
      </c>
      <c r="X208">
        <v>50</v>
      </c>
      <c r="Y208">
        <v>60</v>
      </c>
      <c r="Z208">
        <v>0</v>
      </c>
      <c r="AA208">
        <v>0</v>
      </c>
      <c r="AB208">
        <v>0</v>
      </c>
      <c r="AC208">
        <v>60</v>
      </c>
      <c r="AD208" s="1">
        <v>45658</v>
      </c>
      <c r="AL208">
        <f t="shared" si="13"/>
        <v>1</v>
      </c>
      <c r="AM208">
        <f t="shared" si="12"/>
        <v>12</v>
      </c>
      <c r="AN208" s="2">
        <f t="shared" si="14"/>
        <v>50</v>
      </c>
      <c r="AO208" s="2">
        <f t="shared" si="15"/>
        <v>50</v>
      </c>
    </row>
    <row r="209" spans="1:41">
      <c r="A209" t="s">
        <v>1048</v>
      </c>
      <c r="B209">
        <v>7560004652</v>
      </c>
      <c r="C209" s="15">
        <v>530558401</v>
      </c>
      <c r="D209" t="s">
        <v>1074</v>
      </c>
      <c r="E209" t="s">
        <v>1075</v>
      </c>
      <c r="F209" t="s">
        <v>1076</v>
      </c>
      <c r="G209" t="s">
        <v>1076</v>
      </c>
      <c r="H209" t="s">
        <v>1077</v>
      </c>
      <c r="I209">
        <v>79</v>
      </c>
      <c r="K209" s="9" t="s">
        <v>31</v>
      </c>
      <c r="L209" s="1">
        <v>45657</v>
      </c>
      <c r="M209" t="s">
        <v>578</v>
      </c>
      <c r="N209" t="s">
        <v>628</v>
      </c>
      <c r="P209" t="s">
        <v>1078</v>
      </c>
      <c r="Q209">
        <v>70983098</v>
      </c>
      <c r="R209" t="s">
        <v>36</v>
      </c>
      <c r="S209">
        <v>22</v>
      </c>
      <c r="T209">
        <v>10000</v>
      </c>
      <c r="U209">
        <v>0</v>
      </c>
      <c r="V209">
        <v>0</v>
      </c>
      <c r="W209">
        <v>0</v>
      </c>
      <c r="X209">
        <v>10000</v>
      </c>
      <c r="Y209">
        <v>12000</v>
      </c>
      <c r="Z209">
        <v>0</v>
      </c>
      <c r="AA209">
        <v>0</v>
      </c>
      <c r="AB209">
        <v>0</v>
      </c>
      <c r="AC209">
        <v>12000</v>
      </c>
      <c r="AD209" s="1">
        <v>45658</v>
      </c>
      <c r="AL209">
        <f t="shared" si="13"/>
        <v>1</v>
      </c>
      <c r="AM209">
        <f t="shared" si="12"/>
        <v>12</v>
      </c>
      <c r="AN209" s="2">
        <f t="shared" si="14"/>
        <v>10000</v>
      </c>
      <c r="AO209" s="2">
        <f t="shared" si="15"/>
        <v>10000</v>
      </c>
    </row>
    <row r="210" spans="1:41">
      <c r="A210" t="s">
        <v>1048</v>
      </c>
      <c r="B210">
        <v>7560004652</v>
      </c>
      <c r="C210" s="15">
        <v>530558401</v>
      </c>
      <c r="D210" t="s">
        <v>1079</v>
      </c>
      <c r="E210" t="s">
        <v>1080</v>
      </c>
      <c r="F210" t="s">
        <v>1081</v>
      </c>
      <c r="G210" t="s">
        <v>1081</v>
      </c>
      <c r="H210" t="s">
        <v>1082</v>
      </c>
      <c r="K210" s="9" t="s">
        <v>76</v>
      </c>
      <c r="L210" s="1">
        <v>45657</v>
      </c>
      <c r="M210" t="s">
        <v>578</v>
      </c>
      <c r="N210" t="s">
        <v>642</v>
      </c>
      <c r="P210" t="s">
        <v>1083</v>
      </c>
      <c r="Q210" t="s">
        <v>1084</v>
      </c>
      <c r="R210" t="s">
        <v>36</v>
      </c>
      <c r="S210">
        <v>26</v>
      </c>
      <c r="T210">
        <v>4500</v>
      </c>
      <c r="U210">
        <v>0</v>
      </c>
      <c r="V210">
        <v>0</v>
      </c>
      <c r="W210">
        <v>0</v>
      </c>
      <c r="X210">
        <v>4500</v>
      </c>
      <c r="Y210">
        <v>5400</v>
      </c>
      <c r="Z210">
        <v>0</v>
      </c>
      <c r="AA210">
        <v>0</v>
      </c>
      <c r="AB210">
        <v>0</v>
      </c>
      <c r="AC210">
        <v>5400</v>
      </c>
      <c r="AD210" s="1">
        <v>45658</v>
      </c>
      <c r="AL210">
        <f t="shared" si="13"/>
        <v>1</v>
      </c>
      <c r="AM210">
        <f t="shared" si="12"/>
        <v>12</v>
      </c>
      <c r="AN210" s="2">
        <f t="shared" si="14"/>
        <v>4500</v>
      </c>
      <c r="AO210" s="2">
        <f t="shared" si="15"/>
        <v>4500</v>
      </c>
    </row>
    <row r="211" spans="1:41">
      <c r="A211" t="s">
        <v>1086</v>
      </c>
      <c r="B211">
        <v>5520100992</v>
      </c>
      <c r="C211" s="20" t="s">
        <v>7670</v>
      </c>
      <c r="D211" t="s">
        <v>1091</v>
      </c>
      <c r="E211" t="s">
        <v>1087</v>
      </c>
      <c r="F211" t="s">
        <v>1092</v>
      </c>
      <c r="G211" t="s">
        <v>1093</v>
      </c>
      <c r="H211" t="s">
        <v>1094</v>
      </c>
      <c r="I211">
        <v>1</v>
      </c>
      <c r="K211" s="9" t="s">
        <v>31</v>
      </c>
      <c r="L211" s="1">
        <v>45657</v>
      </c>
      <c r="M211" t="s">
        <v>578</v>
      </c>
      <c r="N211" t="s">
        <v>206</v>
      </c>
      <c r="O211" t="s">
        <v>1095</v>
      </c>
      <c r="P211" t="s">
        <v>1096</v>
      </c>
      <c r="Q211">
        <v>81057991</v>
      </c>
      <c r="R211" t="s">
        <v>36</v>
      </c>
      <c r="S211">
        <v>4</v>
      </c>
      <c r="T211">
        <v>1</v>
      </c>
      <c r="U211">
        <v>0</v>
      </c>
      <c r="V211">
        <v>0</v>
      </c>
      <c r="W211">
        <v>0</v>
      </c>
      <c r="X211">
        <v>1</v>
      </c>
      <c r="Y211">
        <v>1.2</v>
      </c>
      <c r="Z211">
        <v>0</v>
      </c>
      <c r="AA211">
        <v>0</v>
      </c>
      <c r="AB211">
        <v>0</v>
      </c>
      <c r="AC211">
        <v>1.2</v>
      </c>
      <c r="AD211" s="1">
        <v>45658</v>
      </c>
      <c r="AL211">
        <f t="shared" si="13"/>
        <v>1</v>
      </c>
      <c r="AM211">
        <f t="shared" si="12"/>
        <v>12</v>
      </c>
      <c r="AN211" s="2">
        <f t="shared" si="14"/>
        <v>1</v>
      </c>
      <c r="AO211" s="2">
        <f t="shared" si="15"/>
        <v>1</v>
      </c>
    </row>
    <row r="212" spans="1:41">
      <c r="A212" t="s">
        <v>1086</v>
      </c>
      <c r="B212">
        <v>5520100992</v>
      </c>
      <c r="C212" s="20" t="s">
        <v>7670</v>
      </c>
      <c r="D212" t="s">
        <v>1097</v>
      </c>
      <c r="E212" t="s">
        <v>1098</v>
      </c>
      <c r="F212" t="s">
        <v>1099</v>
      </c>
      <c r="G212" t="s">
        <v>1099</v>
      </c>
      <c r="H212" t="s">
        <v>1099</v>
      </c>
      <c r="I212">
        <v>901</v>
      </c>
      <c r="K212" s="9" t="s">
        <v>31</v>
      </c>
      <c r="L212" s="1">
        <v>45657</v>
      </c>
      <c r="M212" t="s">
        <v>578</v>
      </c>
      <c r="N212" t="s">
        <v>206</v>
      </c>
      <c r="O212" t="s">
        <v>1100</v>
      </c>
      <c r="P212" t="s">
        <v>1101</v>
      </c>
      <c r="Q212" t="s">
        <v>1102</v>
      </c>
      <c r="R212" t="s">
        <v>36</v>
      </c>
      <c r="S212">
        <v>4</v>
      </c>
      <c r="T212">
        <v>100</v>
      </c>
      <c r="U212">
        <v>0</v>
      </c>
      <c r="V212">
        <v>0</v>
      </c>
      <c r="W212">
        <v>0</v>
      </c>
      <c r="X212">
        <v>100</v>
      </c>
      <c r="Y212">
        <v>120</v>
      </c>
      <c r="Z212">
        <v>0</v>
      </c>
      <c r="AA212">
        <v>0</v>
      </c>
      <c r="AB212">
        <v>0</v>
      </c>
      <c r="AC212">
        <v>120</v>
      </c>
      <c r="AD212" s="1">
        <v>45658</v>
      </c>
      <c r="AL212">
        <f t="shared" si="13"/>
        <v>1</v>
      </c>
      <c r="AM212">
        <f t="shared" si="12"/>
        <v>12</v>
      </c>
      <c r="AN212" s="2">
        <f t="shared" si="14"/>
        <v>100</v>
      </c>
      <c r="AO212" s="2">
        <f t="shared" si="15"/>
        <v>100</v>
      </c>
    </row>
    <row r="213" spans="1:41">
      <c r="A213" t="s">
        <v>1086</v>
      </c>
      <c r="B213">
        <v>5520100992</v>
      </c>
      <c r="C213" s="20" t="s">
        <v>7670</v>
      </c>
      <c r="D213" t="s">
        <v>276</v>
      </c>
      <c r="E213" t="s">
        <v>1087</v>
      </c>
      <c r="F213" t="s">
        <v>1088</v>
      </c>
      <c r="G213" t="s">
        <v>1089</v>
      </c>
      <c r="H213" t="s">
        <v>1090</v>
      </c>
      <c r="I213">
        <v>7</v>
      </c>
      <c r="K213" s="9" t="s">
        <v>31</v>
      </c>
      <c r="L213" s="1">
        <v>45657</v>
      </c>
      <c r="M213" t="s">
        <v>578</v>
      </c>
      <c r="N213" t="s">
        <v>206</v>
      </c>
      <c r="O213" t="s">
        <v>1103</v>
      </c>
      <c r="P213" t="s">
        <v>1104</v>
      </c>
      <c r="Q213">
        <v>96245126</v>
      </c>
      <c r="R213" t="s">
        <v>36</v>
      </c>
      <c r="S213">
        <v>27</v>
      </c>
      <c r="T213">
        <v>16627.099999999999</v>
      </c>
      <c r="U213">
        <v>0</v>
      </c>
      <c r="V213">
        <v>0</v>
      </c>
      <c r="W213">
        <v>0</v>
      </c>
      <c r="X213">
        <v>16627.099999999999</v>
      </c>
      <c r="Y213">
        <v>19952.52</v>
      </c>
      <c r="Z213">
        <v>0</v>
      </c>
      <c r="AA213">
        <v>0</v>
      </c>
      <c r="AB213">
        <v>0</v>
      </c>
      <c r="AC213">
        <v>19952.52</v>
      </c>
      <c r="AD213" s="1">
        <v>45658</v>
      </c>
      <c r="AL213">
        <f t="shared" si="13"/>
        <v>1</v>
      </c>
      <c r="AM213">
        <f t="shared" si="12"/>
        <v>12</v>
      </c>
      <c r="AN213" s="2">
        <f t="shared" si="14"/>
        <v>16627.099999999999</v>
      </c>
      <c r="AO213" s="2">
        <f t="shared" si="15"/>
        <v>16627.099999999999</v>
      </c>
    </row>
    <row r="214" spans="1:41">
      <c r="A214" t="s">
        <v>1106</v>
      </c>
      <c r="B214">
        <v>6450007028</v>
      </c>
      <c r="C214" s="15">
        <v>272536238</v>
      </c>
      <c r="D214" t="s">
        <v>1109</v>
      </c>
      <c r="E214" t="s">
        <v>767</v>
      </c>
      <c r="F214" t="s">
        <v>768</v>
      </c>
      <c r="G214" t="s">
        <v>768</v>
      </c>
      <c r="H214" t="s">
        <v>944</v>
      </c>
      <c r="I214">
        <v>26</v>
      </c>
      <c r="K214" s="9" t="s">
        <v>31</v>
      </c>
      <c r="L214" s="1">
        <v>45657</v>
      </c>
      <c r="M214" t="s">
        <v>578</v>
      </c>
      <c r="N214" t="s">
        <v>1110</v>
      </c>
      <c r="O214" t="s">
        <v>1111</v>
      </c>
      <c r="P214" t="s">
        <v>1112</v>
      </c>
      <c r="Q214">
        <v>322056225995</v>
      </c>
      <c r="R214" t="s">
        <v>36</v>
      </c>
      <c r="S214">
        <v>17</v>
      </c>
      <c r="T214">
        <v>1210</v>
      </c>
      <c r="U214">
        <v>0</v>
      </c>
      <c r="V214">
        <v>0</v>
      </c>
      <c r="W214">
        <v>0</v>
      </c>
      <c r="X214">
        <v>1210</v>
      </c>
      <c r="Y214">
        <v>1452</v>
      </c>
      <c r="Z214">
        <v>0</v>
      </c>
      <c r="AA214">
        <v>0</v>
      </c>
      <c r="AB214">
        <v>0</v>
      </c>
      <c r="AC214">
        <v>1452</v>
      </c>
      <c r="AD214" s="1">
        <v>45658</v>
      </c>
      <c r="AL214">
        <f t="shared" si="13"/>
        <v>1</v>
      </c>
      <c r="AM214">
        <f t="shared" si="12"/>
        <v>12</v>
      </c>
      <c r="AN214" s="2">
        <f t="shared" si="14"/>
        <v>1210</v>
      </c>
      <c r="AO214" s="2">
        <f t="shared" si="15"/>
        <v>1210</v>
      </c>
    </row>
    <row r="215" spans="1:41">
      <c r="A215" t="s">
        <v>1106</v>
      </c>
      <c r="B215">
        <v>6450007028</v>
      </c>
      <c r="C215" s="15">
        <v>272536238</v>
      </c>
      <c r="D215" t="s">
        <v>1113</v>
      </c>
      <c r="E215" t="s">
        <v>1107</v>
      </c>
      <c r="F215" t="s">
        <v>1105</v>
      </c>
      <c r="G215" t="s">
        <v>1105</v>
      </c>
      <c r="H215" t="s">
        <v>1108</v>
      </c>
      <c r="I215">
        <v>19</v>
      </c>
      <c r="K215" s="9" t="s">
        <v>31</v>
      </c>
      <c r="L215" s="1">
        <v>45657</v>
      </c>
      <c r="M215" t="s">
        <v>578</v>
      </c>
      <c r="N215" t="s">
        <v>1110</v>
      </c>
      <c r="P215" t="s">
        <v>1114</v>
      </c>
      <c r="Q215">
        <v>70896262</v>
      </c>
      <c r="R215" t="s">
        <v>36</v>
      </c>
      <c r="S215">
        <v>25</v>
      </c>
      <c r="T215">
        <v>20000</v>
      </c>
      <c r="U215">
        <v>0</v>
      </c>
      <c r="V215">
        <v>0</v>
      </c>
      <c r="W215">
        <v>0</v>
      </c>
      <c r="X215">
        <v>20000</v>
      </c>
      <c r="Y215">
        <v>24000</v>
      </c>
      <c r="Z215">
        <v>0</v>
      </c>
      <c r="AA215">
        <v>0</v>
      </c>
      <c r="AB215">
        <v>0</v>
      </c>
      <c r="AC215">
        <v>24000</v>
      </c>
      <c r="AD215" s="1">
        <v>45658</v>
      </c>
      <c r="AL215">
        <f t="shared" si="13"/>
        <v>1</v>
      </c>
      <c r="AM215">
        <f t="shared" si="12"/>
        <v>12</v>
      </c>
      <c r="AN215" s="2">
        <f t="shared" si="14"/>
        <v>20000</v>
      </c>
      <c r="AO215" s="2">
        <f t="shared" si="15"/>
        <v>20000</v>
      </c>
    </row>
    <row r="216" spans="1:41">
      <c r="A216" t="s">
        <v>1106</v>
      </c>
      <c r="B216">
        <v>6450007028</v>
      </c>
      <c r="C216" s="15">
        <v>272536238</v>
      </c>
      <c r="D216" t="s">
        <v>1115</v>
      </c>
      <c r="E216" t="s">
        <v>767</v>
      </c>
      <c r="F216" t="s">
        <v>768</v>
      </c>
      <c r="G216" t="s">
        <v>768</v>
      </c>
      <c r="H216" t="s">
        <v>1116</v>
      </c>
      <c r="I216">
        <v>62</v>
      </c>
      <c r="K216" s="9" t="s">
        <v>31</v>
      </c>
      <c r="L216" s="1">
        <v>45657</v>
      </c>
      <c r="M216" t="s">
        <v>578</v>
      </c>
      <c r="N216" t="s">
        <v>1110</v>
      </c>
      <c r="O216" t="s">
        <v>1117</v>
      </c>
      <c r="P216" t="s">
        <v>1118</v>
      </c>
      <c r="Q216">
        <v>322056226100</v>
      </c>
      <c r="R216" t="s">
        <v>36</v>
      </c>
      <c r="S216">
        <v>20</v>
      </c>
      <c r="T216">
        <v>11785</v>
      </c>
      <c r="U216">
        <v>0</v>
      </c>
      <c r="V216">
        <v>0</v>
      </c>
      <c r="W216">
        <v>0</v>
      </c>
      <c r="X216">
        <v>11785</v>
      </c>
      <c r="Y216">
        <v>14142</v>
      </c>
      <c r="Z216">
        <v>0</v>
      </c>
      <c r="AA216">
        <v>0</v>
      </c>
      <c r="AB216">
        <v>0</v>
      </c>
      <c r="AC216">
        <v>14142</v>
      </c>
      <c r="AD216" s="1">
        <v>45658</v>
      </c>
      <c r="AL216">
        <f t="shared" si="13"/>
        <v>1</v>
      </c>
      <c r="AM216">
        <f t="shared" si="12"/>
        <v>12</v>
      </c>
      <c r="AN216" s="2">
        <f t="shared" si="14"/>
        <v>11785</v>
      </c>
      <c r="AO216" s="2">
        <f t="shared" si="15"/>
        <v>11785</v>
      </c>
    </row>
    <row r="217" spans="1:41">
      <c r="A217" t="s">
        <v>1120</v>
      </c>
      <c r="B217">
        <v>7540005453</v>
      </c>
      <c r="C217" s="15">
        <v>530561550</v>
      </c>
      <c r="D217" t="s">
        <v>1123</v>
      </c>
      <c r="E217" t="s">
        <v>1121</v>
      </c>
      <c r="F217" t="s">
        <v>1119</v>
      </c>
      <c r="G217" t="s">
        <v>1119</v>
      </c>
      <c r="H217" t="s">
        <v>54</v>
      </c>
      <c r="I217" t="s">
        <v>1122</v>
      </c>
      <c r="K217" s="9" t="s">
        <v>31</v>
      </c>
      <c r="L217" s="1">
        <v>45657</v>
      </c>
      <c r="M217" t="s">
        <v>578</v>
      </c>
      <c r="N217" t="s">
        <v>206</v>
      </c>
      <c r="O217" t="s">
        <v>1124</v>
      </c>
      <c r="P217" t="s">
        <v>1125</v>
      </c>
      <c r="Q217" t="s">
        <v>1126</v>
      </c>
      <c r="R217" t="s">
        <v>36</v>
      </c>
      <c r="S217">
        <v>33</v>
      </c>
      <c r="T217">
        <v>27022</v>
      </c>
      <c r="U217">
        <v>0</v>
      </c>
      <c r="V217">
        <v>0</v>
      </c>
      <c r="W217">
        <v>0</v>
      </c>
      <c r="X217">
        <v>27022</v>
      </c>
      <c r="Y217">
        <v>32426.400000000001</v>
      </c>
      <c r="Z217">
        <v>0</v>
      </c>
      <c r="AA217">
        <v>0</v>
      </c>
      <c r="AB217">
        <v>0</v>
      </c>
      <c r="AC217">
        <v>32426.400000000001</v>
      </c>
      <c r="AD217" s="1">
        <v>45658</v>
      </c>
      <c r="AL217">
        <f t="shared" si="13"/>
        <v>1</v>
      </c>
      <c r="AM217">
        <f t="shared" si="12"/>
        <v>12</v>
      </c>
      <c r="AN217" s="2">
        <f t="shared" si="14"/>
        <v>27022</v>
      </c>
      <c r="AO217" s="2">
        <f t="shared" si="15"/>
        <v>27022</v>
      </c>
    </row>
    <row r="218" spans="1:41">
      <c r="A218" t="s">
        <v>1120</v>
      </c>
      <c r="B218">
        <v>7540005453</v>
      </c>
      <c r="C218" s="15">
        <v>530561550</v>
      </c>
      <c r="D218" t="s">
        <v>1127</v>
      </c>
      <c r="E218" t="s">
        <v>1121</v>
      </c>
      <c r="F218" t="s">
        <v>1119</v>
      </c>
      <c r="G218" t="s">
        <v>1119</v>
      </c>
      <c r="H218" t="s">
        <v>54</v>
      </c>
      <c r="I218" t="s">
        <v>1122</v>
      </c>
      <c r="K218" s="9" t="s">
        <v>31</v>
      </c>
      <c r="L218" s="1">
        <v>45657</v>
      </c>
      <c r="M218" t="s">
        <v>578</v>
      </c>
      <c r="N218" t="s">
        <v>206</v>
      </c>
      <c r="O218" t="s">
        <v>1128</v>
      </c>
      <c r="P218" t="s">
        <v>1129</v>
      </c>
      <c r="Q218" t="s">
        <v>1130</v>
      </c>
      <c r="R218" t="s">
        <v>36</v>
      </c>
      <c r="S218">
        <v>19</v>
      </c>
      <c r="T218">
        <v>4720</v>
      </c>
      <c r="U218">
        <v>0</v>
      </c>
      <c r="V218">
        <v>0</v>
      </c>
      <c r="W218">
        <v>0</v>
      </c>
      <c r="X218">
        <v>4720</v>
      </c>
      <c r="Y218">
        <v>5664</v>
      </c>
      <c r="Z218">
        <v>0</v>
      </c>
      <c r="AA218">
        <v>0</v>
      </c>
      <c r="AB218">
        <v>0</v>
      </c>
      <c r="AC218">
        <v>5664</v>
      </c>
      <c r="AD218" s="1">
        <v>45658</v>
      </c>
      <c r="AL218">
        <f t="shared" si="13"/>
        <v>1</v>
      </c>
      <c r="AM218">
        <f t="shared" si="12"/>
        <v>12</v>
      </c>
      <c r="AN218" s="2">
        <f t="shared" si="14"/>
        <v>4720</v>
      </c>
      <c r="AO218" s="2">
        <f t="shared" si="15"/>
        <v>4720</v>
      </c>
    </row>
    <row r="219" spans="1:41">
      <c r="A219" t="s">
        <v>1120</v>
      </c>
      <c r="B219">
        <v>7540005453</v>
      </c>
      <c r="C219" s="15">
        <v>530561550</v>
      </c>
      <c r="D219" t="s">
        <v>1131</v>
      </c>
      <c r="E219" t="s">
        <v>1132</v>
      </c>
      <c r="F219" t="s">
        <v>1133</v>
      </c>
      <c r="G219" t="s">
        <v>1134</v>
      </c>
      <c r="H219" t="s">
        <v>1135</v>
      </c>
      <c r="I219">
        <v>1</v>
      </c>
      <c r="K219" s="9" t="s">
        <v>31</v>
      </c>
      <c r="L219" s="1">
        <v>45657</v>
      </c>
      <c r="M219" t="s">
        <v>578</v>
      </c>
      <c r="N219" t="s">
        <v>206</v>
      </c>
      <c r="O219" t="s">
        <v>1136</v>
      </c>
      <c r="P219" t="s">
        <v>1137</v>
      </c>
      <c r="Q219">
        <v>96135250</v>
      </c>
      <c r="R219" t="s">
        <v>36</v>
      </c>
      <c r="S219">
        <v>13</v>
      </c>
      <c r="T219">
        <v>87</v>
      </c>
      <c r="U219">
        <v>0</v>
      </c>
      <c r="V219">
        <v>0</v>
      </c>
      <c r="W219">
        <v>0</v>
      </c>
      <c r="X219">
        <v>87</v>
      </c>
      <c r="Y219">
        <v>104.4</v>
      </c>
      <c r="Z219">
        <v>0</v>
      </c>
      <c r="AA219">
        <v>0</v>
      </c>
      <c r="AB219">
        <v>0</v>
      </c>
      <c r="AC219">
        <v>104.4</v>
      </c>
      <c r="AD219" s="1">
        <v>45658</v>
      </c>
      <c r="AL219">
        <f t="shared" si="13"/>
        <v>1</v>
      </c>
      <c r="AM219">
        <f t="shared" si="12"/>
        <v>12</v>
      </c>
      <c r="AN219" s="2">
        <f t="shared" si="14"/>
        <v>87</v>
      </c>
      <c r="AO219" s="2">
        <f t="shared" si="15"/>
        <v>87</v>
      </c>
    </row>
    <row r="220" spans="1:41">
      <c r="A220" t="s">
        <v>1120</v>
      </c>
      <c r="B220">
        <v>7540005453</v>
      </c>
      <c r="C220" s="15">
        <v>530561550</v>
      </c>
      <c r="D220" t="s">
        <v>1138</v>
      </c>
      <c r="E220" t="s">
        <v>1121</v>
      </c>
      <c r="F220" t="s">
        <v>1119</v>
      </c>
      <c r="G220" t="s">
        <v>1139</v>
      </c>
      <c r="H220" t="s">
        <v>941</v>
      </c>
      <c r="I220">
        <v>1</v>
      </c>
      <c r="K220" s="9" t="s">
        <v>31</v>
      </c>
      <c r="L220" s="1">
        <v>45657</v>
      </c>
      <c r="M220" t="s">
        <v>578</v>
      </c>
      <c r="N220" t="s">
        <v>206</v>
      </c>
      <c r="O220" t="s">
        <v>1140</v>
      </c>
      <c r="P220" t="s">
        <v>1141</v>
      </c>
      <c r="Q220">
        <v>12727264</v>
      </c>
      <c r="R220" t="s">
        <v>36</v>
      </c>
      <c r="S220">
        <v>13</v>
      </c>
      <c r="T220">
        <v>837</v>
      </c>
      <c r="U220">
        <v>0</v>
      </c>
      <c r="V220">
        <v>0</v>
      </c>
      <c r="W220">
        <v>0</v>
      </c>
      <c r="X220">
        <v>837</v>
      </c>
      <c r="Y220">
        <v>1004.4</v>
      </c>
      <c r="Z220">
        <v>0</v>
      </c>
      <c r="AA220">
        <v>0</v>
      </c>
      <c r="AB220">
        <v>0</v>
      </c>
      <c r="AC220">
        <v>1004.4</v>
      </c>
      <c r="AD220" s="1">
        <v>45658</v>
      </c>
      <c r="AL220">
        <f t="shared" si="13"/>
        <v>1</v>
      </c>
      <c r="AM220">
        <f t="shared" si="12"/>
        <v>12</v>
      </c>
      <c r="AN220" s="2">
        <f t="shared" si="14"/>
        <v>837</v>
      </c>
      <c r="AO220" s="2">
        <f t="shared" si="15"/>
        <v>837</v>
      </c>
    </row>
    <row r="221" spans="1:41">
      <c r="A221" t="s">
        <v>1143</v>
      </c>
      <c r="B221">
        <v>7540005424</v>
      </c>
      <c r="C221" s="15">
        <v>530558252</v>
      </c>
      <c r="D221" t="s">
        <v>1145</v>
      </c>
      <c r="E221" t="s">
        <v>1144</v>
      </c>
      <c r="F221" t="s">
        <v>1142</v>
      </c>
      <c r="G221" t="s">
        <v>1142</v>
      </c>
      <c r="H221" t="s">
        <v>941</v>
      </c>
      <c r="I221" t="s">
        <v>1146</v>
      </c>
      <c r="K221" s="9" t="s">
        <v>31</v>
      </c>
      <c r="L221" s="1">
        <v>45657</v>
      </c>
      <c r="M221" t="s">
        <v>578</v>
      </c>
      <c r="N221" t="s">
        <v>206</v>
      </c>
      <c r="P221" t="s">
        <v>1147</v>
      </c>
      <c r="Q221" t="s">
        <v>1148</v>
      </c>
      <c r="R221" t="s">
        <v>36</v>
      </c>
      <c r="S221">
        <v>2</v>
      </c>
      <c r="T221">
        <v>60</v>
      </c>
      <c r="U221">
        <v>0</v>
      </c>
      <c r="V221">
        <v>0</v>
      </c>
      <c r="W221">
        <v>0</v>
      </c>
      <c r="X221">
        <v>60</v>
      </c>
      <c r="Y221">
        <v>72</v>
      </c>
      <c r="Z221">
        <v>0</v>
      </c>
      <c r="AA221">
        <v>0</v>
      </c>
      <c r="AB221">
        <v>0</v>
      </c>
      <c r="AC221">
        <v>72</v>
      </c>
      <c r="AD221" s="1">
        <v>45658</v>
      </c>
      <c r="AL221">
        <f t="shared" si="13"/>
        <v>1</v>
      </c>
      <c r="AM221">
        <f t="shared" si="12"/>
        <v>12</v>
      </c>
      <c r="AN221" s="2">
        <f t="shared" si="14"/>
        <v>60</v>
      </c>
      <c r="AO221" s="2">
        <f t="shared" si="15"/>
        <v>60</v>
      </c>
    </row>
    <row r="222" spans="1:41">
      <c r="A222" t="s">
        <v>1143</v>
      </c>
      <c r="B222">
        <v>7540005424</v>
      </c>
      <c r="C222" s="15">
        <v>530558252</v>
      </c>
      <c r="D222" t="s">
        <v>1149</v>
      </c>
      <c r="E222" t="s">
        <v>1150</v>
      </c>
      <c r="F222" t="s">
        <v>1151</v>
      </c>
      <c r="G222" t="s">
        <v>1152</v>
      </c>
      <c r="H222" t="s">
        <v>115</v>
      </c>
      <c r="I222">
        <v>6</v>
      </c>
      <c r="K222" s="9" t="s">
        <v>31</v>
      </c>
      <c r="L222" s="1">
        <v>45657</v>
      </c>
      <c r="M222" t="s">
        <v>578</v>
      </c>
      <c r="N222" t="s">
        <v>206</v>
      </c>
      <c r="O222" t="s">
        <v>1153</v>
      </c>
      <c r="P222" t="s">
        <v>1154</v>
      </c>
      <c r="Q222">
        <v>91088368</v>
      </c>
      <c r="R222" t="s">
        <v>398</v>
      </c>
      <c r="S222">
        <v>13</v>
      </c>
      <c r="T222">
        <v>5000</v>
      </c>
      <c r="U222">
        <v>11000</v>
      </c>
      <c r="V222">
        <v>0</v>
      </c>
      <c r="W222">
        <v>0</v>
      </c>
      <c r="X222">
        <v>16000</v>
      </c>
      <c r="Y222">
        <v>6000</v>
      </c>
      <c r="Z222">
        <v>13200</v>
      </c>
      <c r="AA222">
        <v>0</v>
      </c>
      <c r="AB222">
        <v>0</v>
      </c>
      <c r="AC222">
        <v>19200</v>
      </c>
      <c r="AD222" s="1">
        <v>45658</v>
      </c>
      <c r="AL222">
        <f t="shared" si="13"/>
        <v>1</v>
      </c>
      <c r="AM222">
        <f t="shared" si="12"/>
        <v>12</v>
      </c>
      <c r="AN222" s="2">
        <f t="shared" si="14"/>
        <v>16000</v>
      </c>
      <c r="AO222" s="2">
        <f t="shared" si="15"/>
        <v>16000</v>
      </c>
    </row>
    <row r="223" spans="1:41">
      <c r="A223" t="s">
        <v>1143</v>
      </c>
      <c r="B223">
        <v>7540005424</v>
      </c>
      <c r="C223" s="15">
        <v>530558252</v>
      </c>
      <c r="D223" t="s">
        <v>1155</v>
      </c>
      <c r="E223" t="s">
        <v>1156</v>
      </c>
      <c r="F223" t="s">
        <v>1157</v>
      </c>
      <c r="G223" t="s">
        <v>1158</v>
      </c>
      <c r="H223" t="s">
        <v>1159</v>
      </c>
      <c r="I223">
        <v>29</v>
      </c>
      <c r="K223" s="9" t="s">
        <v>31</v>
      </c>
      <c r="L223" s="1">
        <v>45657</v>
      </c>
      <c r="M223" t="s">
        <v>578</v>
      </c>
      <c r="N223" t="s">
        <v>206</v>
      </c>
      <c r="O223" t="s">
        <v>1160</v>
      </c>
      <c r="P223" t="s">
        <v>1161</v>
      </c>
      <c r="Q223">
        <v>95009227</v>
      </c>
      <c r="R223" t="s">
        <v>36</v>
      </c>
      <c r="S223">
        <v>4</v>
      </c>
      <c r="T223">
        <v>140</v>
      </c>
      <c r="U223">
        <v>0</v>
      </c>
      <c r="V223">
        <v>0</v>
      </c>
      <c r="W223">
        <v>0</v>
      </c>
      <c r="X223">
        <v>140</v>
      </c>
      <c r="Y223">
        <v>168</v>
      </c>
      <c r="Z223">
        <v>0</v>
      </c>
      <c r="AA223">
        <v>0</v>
      </c>
      <c r="AB223">
        <v>0</v>
      </c>
      <c r="AC223">
        <v>168</v>
      </c>
      <c r="AD223" s="1">
        <v>45658</v>
      </c>
      <c r="AL223">
        <f t="shared" si="13"/>
        <v>1</v>
      </c>
      <c r="AM223">
        <f t="shared" ref="AM223:AM278" si="16">12-(AL223-1)</f>
        <v>12</v>
      </c>
      <c r="AN223" s="2">
        <f t="shared" si="14"/>
        <v>140</v>
      </c>
      <c r="AO223" s="2">
        <f t="shared" si="15"/>
        <v>140</v>
      </c>
    </row>
    <row r="224" spans="1:41">
      <c r="A224" t="s">
        <v>1143</v>
      </c>
      <c r="B224">
        <v>7540005424</v>
      </c>
      <c r="C224" s="15">
        <v>530558252</v>
      </c>
      <c r="D224" t="s">
        <v>1162</v>
      </c>
      <c r="E224" t="s">
        <v>1156</v>
      </c>
      <c r="F224" t="s">
        <v>1157</v>
      </c>
      <c r="G224" t="s">
        <v>1163</v>
      </c>
      <c r="H224" t="s">
        <v>941</v>
      </c>
      <c r="K224" s="9" t="s">
        <v>31</v>
      </c>
      <c r="L224" s="1">
        <v>45657</v>
      </c>
      <c r="M224" t="s">
        <v>578</v>
      </c>
      <c r="N224" t="s">
        <v>206</v>
      </c>
      <c r="O224" t="s">
        <v>1164</v>
      </c>
      <c r="P224" t="s">
        <v>1165</v>
      </c>
      <c r="Q224">
        <v>4359279</v>
      </c>
      <c r="R224" t="s">
        <v>1166</v>
      </c>
      <c r="S224">
        <v>90</v>
      </c>
      <c r="T224">
        <v>50900</v>
      </c>
      <c r="U224">
        <v>0</v>
      </c>
      <c r="V224">
        <v>0</v>
      </c>
      <c r="W224">
        <v>0</v>
      </c>
      <c r="X224">
        <v>50900</v>
      </c>
      <c r="Y224">
        <v>61080</v>
      </c>
      <c r="Z224">
        <v>0</v>
      </c>
      <c r="AA224">
        <v>0</v>
      </c>
      <c r="AB224">
        <v>0</v>
      </c>
      <c r="AC224">
        <v>61080</v>
      </c>
      <c r="AD224" s="1">
        <v>45658</v>
      </c>
      <c r="AE224" t="s">
        <v>1167</v>
      </c>
      <c r="AF224" s="1">
        <v>45901</v>
      </c>
      <c r="AH224">
        <v>40</v>
      </c>
      <c r="AI224" s="8">
        <v>29160.559999999998</v>
      </c>
      <c r="AL224">
        <f t="shared" si="13"/>
        <v>1</v>
      </c>
      <c r="AM224">
        <f t="shared" si="16"/>
        <v>12</v>
      </c>
      <c r="AN224" s="2">
        <f t="shared" si="14"/>
        <v>50900</v>
      </c>
      <c r="AO224" s="2">
        <f t="shared" si="15"/>
        <v>50900</v>
      </c>
    </row>
    <row r="225" spans="1:41">
      <c r="A225" t="s">
        <v>1143</v>
      </c>
      <c r="B225">
        <v>7540005424</v>
      </c>
      <c r="C225" s="15">
        <v>530558252</v>
      </c>
      <c r="D225" t="s">
        <v>1168</v>
      </c>
      <c r="E225" t="s">
        <v>1150</v>
      </c>
      <c r="F225" t="s">
        <v>1151</v>
      </c>
      <c r="G225" t="s">
        <v>1169</v>
      </c>
      <c r="H225" t="s">
        <v>588</v>
      </c>
      <c r="I225">
        <v>16</v>
      </c>
      <c r="K225" s="9" t="s">
        <v>31</v>
      </c>
      <c r="L225" s="1">
        <v>45657</v>
      </c>
      <c r="M225" t="s">
        <v>578</v>
      </c>
      <c r="N225" t="s">
        <v>206</v>
      </c>
      <c r="O225" t="s">
        <v>1170</v>
      </c>
      <c r="P225" t="s">
        <v>1171</v>
      </c>
      <c r="Q225" t="s">
        <v>1172</v>
      </c>
      <c r="R225" t="s">
        <v>36</v>
      </c>
      <c r="S225">
        <v>4.5</v>
      </c>
      <c r="T225">
        <v>8000</v>
      </c>
      <c r="U225">
        <v>0</v>
      </c>
      <c r="V225">
        <v>0</v>
      </c>
      <c r="W225">
        <v>0</v>
      </c>
      <c r="X225">
        <v>8000</v>
      </c>
      <c r="Y225">
        <v>9600</v>
      </c>
      <c r="Z225">
        <v>0</v>
      </c>
      <c r="AA225">
        <v>0</v>
      </c>
      <c r="AB225">
        <v>0</v>
      </c>
      <c r="AC225">
        <v>9600</v>
      </c>
      <c r="AD225" s="1">
        <v>45658</v>
      </c>
      <c r="AL225">
        <f t="shared" si="13"/>
        <v>1</v>
      </c>
      <c r="AM225">
        <f t="shared" si="16"/>
        <v>12</v>
      </c>
      <c r="AN225" s="2">
        <f t="shared" si="14"/>
        <v>8000</v>
      </c>
      <c r="AO225" s="2">
        <f t="shared" si="15"/>
        <v>8000</v>
      </c>
    </row>
    <row r="226" spans="1:41">
      <c r="A226" t="s">
        <v>1143</v>
      </c>
      <c r="B226">
        <v>7540005424</v>
      </c>
      <c r="C226" s="15">
        <v>530558252</v>
      </c>
      <c r="D226" t="s">
        <v>1173</v>
      </c>
      <c r="E226" t="s">
        <v>1156</v>
      </c>
      <c r="F226" t="s">
        <v>1157</v>
      </c>
      <c r="G226" t="s">
        <v>1174</v>
      </c>
      <c r="H226" t="s">
        <v>1175</v>
      </c>
      <c r="I226">
        <v>18</v>
      </c>
      <c r="K226" s="9" t="s">
        <v>31</v>
      </c>
      <c r="L226" s="1">
        <v>45657</v>
      </c>
      <c r="M226" t="s">
        <v>578</v>
      </c>
      <c r="N226" t="s">
        <v>206</v>
      </c>
      <c r="O226" t="s">
        <v>1176</v>
      </c>
      <c r="P226" t="s">
        <v>1177</v>
      </c>
      <c r="Q226">
        <v>25621867</v>
      </c>
      <c r="R226" t="s">
        <v>192</v>
      </c>
      <c r="S226">
        <v>14</v>
      </c>
      <c r="T226">
        <v>6700</v>
      </c>
      <c r="U226">
        <v>16000</v>
      </c>
      <c r="V226">
        <v>0</v>
      </c>
      <c r="W226">
        <v>0</v>
      </c>
      <c r="X226">
        <v>22700</v>
      </c>
      <c r="Y226">
        <v>8040</v>
      </c>
      <c r="Z226">
        <v>19200</v>
      </c>
      <c r="AA226">
        <v>0</v>
      </c>
      <c r="AB226">
        <v>0</v>
      </c>
      <c r="AC226">
        <v>27240</v>
      </c>
      <c r="AD226" s="1">
        <v>45658</v>
      </c>
      <c r="AL226">
        <f t="shared" si="13"/>
        <v>1</v>
      </c>
      <c r="AM226">
        <f t="shared" si="16"/>
        <v>12</v>
      </c>
      <c r="AN226" s="2">
        <f t="shared" si="14"/>
        <v>22700</v>
      </c>
      <c r="AO226" s="2">
        <f t="shared" si="15"/>
        <v>22700</v>
      </c>
    </row>
    <row r="227" spans="1:41">
      <c r="A227" t="s">
        <v>1143</v>
      </c>
      <c r="B227">
        <v>7540005424</v>
      </c>
      <c r="C227" s="15">
        <v>530558252</v>
      </c>
      <c r="D227" t="s">
        <v>1178</v>
      </c>
      <c r="E227" t="s">
        <v>1144</v>
      </c>
      <c r="F227" t="s">
        <v>1142</v>
      </c>
      <c r="G227" t="s">
        <v>1142</v>
      </c>
      <c r="H227" t="s">
        <v>941</v>
      </c>
      <c r="I227">
        <v>35</v>
      </c>
      <c r="K227" s="9" t="s">
        <v>31</v>
      </c>
      <c r="L227" s="1">
        <v>45657</v>
      </c>
      <c r="M227" t="s">
        <v>578</v>
      </c>
      <c r="N227" t="s">
        <v>206</v>
      </c>
      <c r="O227" t="s">
        <v>1179</v>
      </c>
      <c r="P227" t="s">
        <v>1180</v>
      </c>
      <c r="Q227">
        <v>3374341</v>
      </c>
      <c r="R227" t="s">
        <v>1181</v>
      </c>
      <c r="S227">
        <v>85</v>
      </c>
      <c r="T227">
        <v>42300</v>
      </c>
      <c r="U227">
        <v>20300</v>
      </c>
      <c r="V227">
        <v>0</v>
      </c>
      <c r="W227">
        <v>0</v>
      </c>
      <c r="X227">
        <v>62600</v>
      </c>
      <c r="Y227">
        <v>50760</v>
      </c>
      <c r="Z227">
        <v>24360</v>
      </c>
      <c r="AA227">
        <v>0</v>
      </c>
      <c r="AB227">
        <v>0</v>
      </c>
      <c r="AC227">
        <v>75120</v>
      </c>
      <c r="AD227" s="1">
        <v>45658</v>
      </c>
      <c r="AE227" t="s">
        <v>1167</v>
      </c>
      <c r="AF227" s="1">
        <v>45657</v>
      </c>
      <c r="AH227">
        <v>40</v>
      </c>
      <c r="AI227">
        <v>29160.559999999998</v>
      </c>
      <c r="AL227">
        <f t="shared" si="13"/>
        <v>1</v>
      </c>
      <c r="AM227">
        <f t="shared" si="16"/>
        <v>12</v>
      </c>
      <c r="AN227" s="2">
        <f t="shared" si="14"/>
        <v>62600</v>
      </c>
      <c r="AO227" s="2">
        <f t="shared" si="15"/>
        <v>62600</v>
      </c>
    </row>
    <row r="228" spans="1:41">
      <c r="A228" t="s">
        <v>1143</v>
      </c>
      <c r="B228">
        <v>7540005424</v>
      </c>
      <c r="C228" s="15">
        <v>530558252</v>
      </c>
      <c r="D228" t="s">
        <v>1182</v>
      </c>
      <c r="E228" t="s">
        <v>1183</v>
      </c>
      <c r="F228" t="s">
        <v>1184</v>
      </c>
      <c r="G228" t="s">
        <v>1184</v>
      </c>
      <c r="K228" s="9" t="s">
        <v>31</v>
      </c>
      <c r="L228" s="1">
        <v>45657</v>
      </c>
      <c r="M228" t="s">
        <v>578</v>
      </c>
      <c r="N228" t="s">
        <v>206</v>
      </c>
      <c r="O228" t="s">
        <v>1185</v>
      </c>
      <c r="P228" t="s">
        <v>1186</v>
      </c>
      <c r="Q228">
        <v>322056228613</v>
      </c>
      <c r="R228" t="s">
        <v>36</v>
      </c>
      <c r="S228">
        <v>21</v>
      </c>
      <c r="T228">
        <v>1200</v>
      </c>
      <c r="U228">
        <v>0</v>
      </c>
      <c r="V228">
        <v>0</v>
      </c>
      <c r="W228">
        <v>0</v>
      </c>
      <c r="X228">
        <v>1200</v>
      </c>
      <c r="Y228">
        <v>1440</v>
      </c>
      <c r="Z228">
        <v>0</v>
      </c>
      <c r="AA228">
        <v>0</v>
      </c>
      <c r="AB228">
        <v>0</v>
      </c>
      <c r="AC228">
        <v>1440</v>
      </c>
      <c r="AD228" s="1">
        <v>45658</v>
      </c>
      <c r="AL228">
        <f t="shared" si="13"/>
        <v>1</v>
      </c>
      <c r="AM228">
        <f t="shared" si="16"/>
        <v>12</v>
      </c>
      <c r="AN228" s="2">
        <f t="shared" si="14"/>
        <v>1200</v>
      </c>
      <c r="AO228" s="2">
        <f t="shared" si="15"/>
        <v>1200</v>
      </c>
    </row>
    <row r="229" spans="1:41">
      <c r="A229" t="s">
        <v>1188</v>
      </c>
      <c r="B229">
        <v>5480077955</v>
      </c>
      <c r="C229" s="20" t="s">
        <v>7671</v>
      </c>
      <c r="D229" t="s">
        <v>1191</v>
      </c>
      <c r="E229" t="s">
        <v>1192</v>
      </c>
      <c r="F229" t="s">
        <v>1193</v>
      </c>
      <c r="G229" t="s">
        <v>1193</v>
      </c>
      <c r="H229" t="s">
        <v>1194</v>
      </c>
      <c r="K229" s="9" t="s">
        <v>31</v>
      </c>
      <c r="L229" s="1">
        <v>45657</v>
      </c>
      <c r="M229" t="s">
        <v>578</v>
      </c>
      <c r="N229" t="s">
        <v>206</v>
      </c>
      <c r="O229" t="s">
        <v>1195</v>
      </c>
      <c r="P229" t="s">
        <v>1196</v>
      </c>
      <c r="Q229">
        <v>10193724</v>
      </c>
      <c r="R229" t="s">
        <v>36</v>
      </c>
      <c r="S229">
        <v>7</v>
      </c>
      <c r="T229">
        <v>1</v>
      </c>
      <c r="U229">
        <v>0</v>
      </c>
      <c r="V229">
        <v>0</v>
      </c>
      <c r="W229">
        <v>0</v>
      </c>
      <c r="X229">
        <v>1</v>
      </c>
      <c r="Y229">
        <v>1.2</v>
      </c>
      <c r="Z229">
        <v>0</v>
      </c>
      <c r="AA229">
        <v>0</v>
      </c>
      <c r="AB229">
        <v>0</v>
      </c>
      <c r="AC229">
        <v>1.2</v>
      </c>
      <c r="AD229" s="1">
        <v>45658</v>
      </c>
      <c r="AL229">
        <f t="shared" si="13"/>
        <v>1</v>
      </c>
      <c r="AM229">
        <f t="shared" si="16"/>
        <v>12</v>
      </c>
      <c r="AN229" s="2">
        <f t="shared" si="14"/>
        <v>1</v>
      </c>
      <c r="AO229" s="2">
        <f t="shared" si="15"/>
        <v>1</v>
      </c>
    </row>
    <row r="230" spans="1:41">
      <c r="A230" t="s">
        <v>1188</v>
      </c>
      <c r="B230">
        <v>5480077955</v>
      </c>
      <c r="C230" s="20" t="s">
        <v>7671</v>
      </c>
      <c r="D230" t="s">
        <v>1197</v>
      </c>
      <c r="E230" t="s">
        <v>1189</v>
      </c>
      <c r="F230" t="s">
        <v>1187</v>
      </c>
      <c r="G230" t="s">
        <v>1187</v>
      </c>
      <c r="H230" t="s">
        <v>1198</v>
      </c>
      <c r="K230" s="9" t="s">
        <v>31</v>
      </c>
      <c r="L230" s="1">
        <v>45657</v>
      </c>
      <c r="M230" t="s">
        <v>578</v>
      </c>
      <c r="N230" t="s">
        <v>206</v>
      </c>
      <c r="O230" t="s">
        <v>1199</v>
      </c>
      <c r="P230" t="s">
        <v>1200</v>
      </c>
      <c r="Q230">
        <v>96774004</v>
      </c>
      <c r="R230" t="s">
        <v>36</v>
      </c>
      <c r="S230">
        <v>5</v>
      </c>
      <c r="T230">
        <v>172</v>
      </c>
      <c r="U230">
        <v>0</v>
      </c>
      <c r="V230">
        <v>0</v>
      </c>
      <c r="W230">
        <v>0</v>
      </c>
      <c r="X230">
        <v>172</v>
      </c>
      <c r="Y230">
        <v>206.4</v>
      </c>
      <c r="Z230">
        <v>0</v>
      </c>
      <c r="AA230">
        <v>0</v>
      </c>
      <c r="AB230">
        <v>0</v>
      </c>
      <c r="AC230">
        <v>206.4</v>
      </c>
      <c r="AD230" s="1">
        <v>45658</v>
      </c>
      <c r="AL230">
        <f t="shared" si="13"/>
        <v>1</v>
      </c>
      <c r="AM230">
        <f t="shared" si="16"/>
        <v>12</v>
      </c>
      <c r="AN230" s="2">
        <f t="shared" si="14"/>
        <v>172</v>
      </c>
      <c r="AO230" s="2">
        <f t="shared" si="15"/>
        <v>172</v>
      </c>
    </row>
    <row r="231" spans="1:41">
      <c r="A231" t="s">
        <v>1188</v>
      </c>
      <c r="B231">
        <v>5480077955</v>
      </c>
      <c r="C231" s="20" t="s">
        <v>7671</v>
      </c>
      <c r="D231" t="s">
        <v>1201</v>
      </c>
      <c r="E231" t="s">
        <v>1189</v>
      </c>
      <c r="F231" t="s">
        <v>1187</v>
      </c>
      <c r="G231" t="s">
        <v>1187</v>
      </c>
      <c r="H231" t="s">
        <v>1202</v>
      </c>
      <c r="I231">
        <v>30</v>
      </c>
      <c r="K231" s="9" t="s">
        <v>31</v>
      </c>
      <c r="L231" s="1">
        <v>45657</v>
      </c>
      <c r="M231" t="s">
        <v>578</v>
      </c>
      <c r="N231" t="s">
        <v>206</v>
      </c>
      <c r="O231" t="s">
        <v>1203</v>
      </c>
      <c r="P231" t="s">
        <v>1204</v>
      </c>
      <c r="Q231">
        <v>70201819</v>
      </c>
      <c r="R231" t="s">
        <v>36</v>
      </c>
      <c r="S231">
        <v>4</v>
      </c>
      <c r="T231">
        <v>45</v>
      </c>
      <c r="U231">
        <v>0</v>
      </c>
      <c r="V231">
        <v>0</v>
      </c>
      <c r="W231">
        <v>0</v>
      </c>
      <c r="X231">
        <v>45</v>
      </c>
      <c r="Y231">
        <v>54</v>
      </c>
      <c r="Z231">
        <v>0</v>
      </c>
      <c r="AA231">
        <v>0</v>
      </c>
      <c r="AB231">
        <v>0</v>
      </c>
      <c r="AC231">
        <v>54</v>
      </c>
      <c r="AD231" s="1">
        <v>45658</v>
      </c>
      <c r="AL231">
        <f t="shared" si="13"/>
        <v>1</v>
      </c>
      <c r="AM231">
        <f t="shared" si="16"/>
        <v>12</v>
      </c>
      <c r="AN231" s="2">
        <f t="shared" si="14"/>
        <v>45</v>
      </c>
      <c r="AO231" s="2">
        <f t="shared" si="15"/>
        <v>45</v>
      </c>
    </row>
    <row r="232" spans="1:41">
      <c r="A232" t="s">
        <v>1188</v>
      </c>
      <c r="B232">
        <v>5480077955</v>
      </c>
      <c r="C232" s="20" t="s">
        <v>7671</v>
      </c>
      <c r="D232" t="s">
        <v>1205</v>
      </c>
      <c r="E232" t="s">
        <v>1206</v>
      </c>
      <c r="F232" t="s">
        <v>1207</v>
      </c>
      <c r="G232" t="s">
        <v>1207</v>
      </c>
      <c r="H232" t="s">
        <v>1208</v>
      </c>
      <c r="I232">
        <v>252</v>
      </c>
      <c r="K232" s="9" t="s">
        <v>31</v>
      </c>
      <c r="L232" s="1">
        <v>45657</v>
      </c>
      <c r="M232" t="s">
        <v>578</v>
      </c>
      <c r="N232" t="s">
        <v>206</v>
      </c>
      <c r="O232" t="s">
        <v>1209</v>
      </c>
      <c r="P232" t="s">
        <v>1210</v>
      </c>
      <c r="Q232">
        <v>91336217</v>
      </c>
      <c r="R232" t="s">
        <v>36</v>
      </c>
      <c r="S232">
        <v>10</v>
      </c>
      <c r="T232">
        <v>2929</v>
      </c>
      <c r="U232">
        <v>0</v>
      </c>
      <c r="V232">
        <v>0</v>
      </c>
      <c r="W232">
        <v>0</v>
      </c>
      <c r="X232">
        <v>2929</v>
      </c>
      <c r="Y232">
        <v>3514.8</v>
      </c>
      <c r="Z232">
        <v>0</v>
      </c>
      <c r="AA232">
        <v>0</v>
      </c>
      <c r="AB232">
        <v>0</v>
      </c>
      <c r="AC232">
        <v>3514.8</v>
      </c>
      <c r="AD232" s="1">
        <v>45658</v>
      </c>
      <c r="AL232">
        <f t="shared" si="13"/>
        <v>1</v>
      </c>
      <c r="AM232">
        <f t="shared" si="16"/>
        <v>12</v>
      </c>
      <c r="AN232" s="2">
        <f t="shared" si="14"/>
        <v>2929</v>
      </c>
      <c r="AO232" s="2">
        <f t="shared" si="15"/>
        <v>2929</v>
      </c>
    </row>
    <row r="233" spans="1:41">
      <c r="A233" t="s">
        <v>1188</v>
      </c>
      <c r="B233">
        <v>5480077955</v>
      </c>
      <c r="C233" s="20" t="s">
        <v>7671</v>
      </c>
      <c r="D233" t="s">
        <v>1211</v>
      </c>
      <c r="E233" t="s">
        <v>1212</v>
      </c>
      <c r="F233" t="s">
        <v>1213</v>
      </c>
      <c r="G233" t="s">
        <v>1213</v>
      </c>
      <c r="H233" t="s">
        <v>610</v>
      </c>
      <c r="I233">
        <v>7</v>
      </c>
      <c r="K233" s="9" t="s">
        <v>31</v>
      </c>
      <c r="L233" s="1">
        <v>45657</v>
      </c>
      <c r="M233" t="s">
        <v>578</v>
      </c>
      <c r="N233" t="s">
        <v>206</v>
      </c>
      <c r="O233" t="s">
        <v>1214</v>
      </c>
      <c r="P233" t="s">
        <v>1215</v>
      </c>
      <c r="Q233">
        <v>322056085273</v>
      </c>
      <c r="R233" t="s">
        <v>36</v>
      </c>
      <c r="S233">
        <v>35</v>
      </c>
      <c r="T233">
        <v>13563</v>
      </c>
      <c r="U233">
        <v>0</v>
      </c>
      <c r="V233">
        <v>0</v>
      </c>
      <c r="W233">
        <v>0</v>
      </c>
      <c r="X233">
        <v>13563</v>
      </c>
      <c r="Y233">
        <v>16275.6</v>
      </c>
      <c r="Z233">
        <v>0</v>
      </c>
      <c r="AA233">
        <v>0</v>
      </c>
      <c r="AB233">
        <v>0</v>
      </c>
      <c r="AC233">
        <v>16275.6</v>
      </c>
      <c r="AD233" s="1">
        <v>45658</v>
      </c>
      <c r="AL233">
        <f t="shared" si="13"/>
        <v>1</v>
      </c>
      <c r="AM233">
        <f t="shared" si="16"/>
        <v>12</v>
      </c>
      <c r="AN233" s="2">
        <f t="shared" si="14"/>
        <v>13563</v>
      </c>
      <c r="AO233" s="2">
        <f t="shared" si="15"/>
        <v>13563</v>
      </c>
    </row>
    <row r="234" spans="1:41">
      <c r="A234" t="s">
        <v>1188</v>
      </c>
      <c r="B234">
        <v>5480077955</v>
      </c>
      <c r="C234" s="20" t="s">
        <v>7671</v>
      </c>
      <c r="D234" t="s">
        <v>474</v>
      </c>
      <c r="E234" t="s">
        <v>1189</v>
      </c>
      <c r="F234" t="s">
        <v>1187</v>
      </c>
      <c r="G234" t="s">
        <v>1187</v>
      </c>
      <c r="H234" t="s">
        <v>1190</v>
      </c>
      <c r="I234">
        <v>108</v>
      </c>
      <c r="K234" s="9" t="s">
        <v>31</v>
      </c>
      <c r="L234" s="1">
        <v>45657</v>
      </c>
      <c r="M234" t="s">
        <v>578</v>
      </c>
      <c r="N234" t="s">
        <v>206</v>
      </c>
      <c r="O234" t="s">
        <v>1216</v>
      </c>
      <c r="P234" t="s">
        <v>1217</v>
      </c>
      <c r="Q234">
        <v>72196315</v>
      </c>
      <c r="R234" t="s">
        <v>398</v>
      </c>
      <c r="S234">
        <v>8</v>
      </c>
      <c r="T234">
        <v>31693</v>
      </c>
      <c r="U234">
        <v>17402</v>
      </c>
      <c r="V234">
        <v>0</v>
      </c>
      <c r="W234">
        <v>0</v>
      </c>
      <c r="X234">
        <v>49095</v>
      </c>
      <c r="Y234">
        <v>38031.599999999999</v>
      </c>
      <c r="Z234">
        <v>20882.400000000001</v>
      </c>
      <c r="AA234">
        <v>0</v>
      </c>
      <c r="AB234">
        <v>0</v>
      </c>
      <c r="AC234">
        <v>58914</v>
      </c>
      <c r="AD234" s="1">
        <v>45658</v>
      </c>
      <c r="AL234">
        <f t="shared" si="13"/>
        <v>1</v>
      </c>
      <c r="AM234">
        <f t="shared" si="16"/>
        <v>12</v>
      </c>
      <c r="AN234" s="2">
        <f t="shared" si="14"/>
        <v>49095</v>
      </c>
      <c r="AO234" s="2">
        <f t="shared" si="15"/>
        <v>49095</v>
      </c>
    </row>
    <row r="235" spans="1:41">
      <c r="A235" t="s">
        <v>1188</v>
      </c>
      <c r="B235">
        <v>5480077955</v>
      </c>
      <c r="C235" s="20" t="s">
        <v>7671</v>
      </c>
      <c r="D235" t="s">
        <v>1218</v>
      </c>
      <c r="E235" t="s">
        <v>1206</v>
      </c>
      <c r="F235" t="s">
        <v>1207</v>
      </c>
      <c r="G235" t="s">
        <v>1207</v>
      </c>
      <c r="H235" t="s">
        <v>1219</v>
      </c>
      <c r="I235">
        <v>26</v>
      </c>
      <c r="K235" s="9" t="s">
        <v>31</v>
      </c>
      <c r="L235" s="1">
        <v>45657</v>
      </c>
      <c r="M235" t="s">
        <v>578</v>
      </c>
      <c r="N235" t="s">
        <v>206</v>
      </c>
      <c r="O235" t="s">
        <v>1220</v>
      </c>
      <c r="P235" t="s">
        <v>1221</v>
      </c>
      <c r="Q235" t="s">
        <v>1222</v>
      </c>
      <c r="R235" t="s">
        <v>192</v>
      </c>
      <c r="S235">
        <v>32</v>
      </c>
      <c r="T235">
        <v>8187</v>
      </c>
      <c r="U235">
        <v>22172</v>
      </c>
      <c r="V235">
        <v>0</v>
      </c>
      <c r="W235">
        <v>0</v>
      </c>
      <c r="X235">
        <v>30359</v>
      </c>
      <c r="Y235">
        <v>9824.4</v>
      </c>
      <c r="Z235">
        <v>26606.400000000001</v>
      </c>
      <c r="AA235">
        <v>0</v>
      </c>
      <c r="AB235">
        <v>0</v>
      </c>
      <c r="AC235">
        <v>36430.800000000003</v>
      </c>
      <c r="AD235" s="1">
        <v>45658</v>
      </c>
      <c r="AL235">
        <f t="shared" si="13"/>
        <v>1</v>
      </c>
      <c r="AM235">
        <f t="shared" si="16"/>
        <v>12</v>
      </c>
      <c r="AN235" s="2">
        <f t="shared" si="14"/>
        <v>30359</v>
      </c>
      <c r="AO235" s="2">
        <f t="shared" si="15"/>
        <v>30359</v>
      </c>
    </row>
    <row r="236" spans="1:41">
      <c r="A236" t="s">
        <v>1188</v>
      </c>
      <c r="B236">
        <v>5480077955</v>
      </c>
      <c r="C236" s="20" t="s">
        <v>7671</v>
      </c>
      <c r="D236" t="s">
        <v>1223</v>
      </c>
      <c r="E236" t="s">
        <v>1189</v>
      </c>
      <c r="F236" t="s">
        <v>1187</v>
      </c>
      <c r="G236" t="s">
        <v>1187</v>
      </c>
      <c r="H236" t="s">
        <v>1190</v>
      </c>
      <c r="I236">
        <v>108</v>
      </c>
      <c r="K236" s="9" t="s">
        <v>31</v>
      </c>
      <c r="L236" s="1">
        <v>45657</v>
      </c>
      <c r="M236" t="s">
        <v>578</v>
      </c>
      <c r="N236" t="s">
        <v>206</v>
      </c>
      <c r="O236" t="s">
        <v>1224</v>
      </c>
      <c r="P236" t="s">
        <v>1225</v>
      </c>
      <c r="Q236">
        <v>96570536</v>
      </c>
      <c r="R236" t="s">
        <v>36</v>
      </c>
      <c r="S236">
        <v>10</v>
      </c>
      <c r="T236">
        <v>3074</v>
      </c>
      <c r="U236">
        <v>0</v>
      </c>
      <c r="V236">
        <v>0</v>
      </c>
      <c r="W236">
        <v>0</v>
      </c>
      <c r="X236">
        <v>3074</v>
      </c>
      <c r="Y236">
        <v>3688.8</v>
      </c>
      <c r="Z236">
        <v>0</v>
      </c>
      <c r="AA236">
        <v>0</v>
      </c>
      <c r="AB236">
        <v>0</v>
      </c>
      <c r="AC236">
        <v>3688.8</v>
      </c>
      <c r="AD236" s="1">
        <v>45658</v>
      </c>
      <c r="AL236">
        <f t="shared" si="13"/>
        <v>1</v>
      </c>
      <c r="AM236">
        <f t="shared" si="16"/>
        <v>12</v>
      </c>
      <c r="AN236" s="2">
        <f t="shared" si="14"/>
        <v>3074</v>
      </c>
      <c r="AO236" s="2">
        <f t="shared" si="15"/>
        <v>3074</v>
      </c>
    </row>
    <row r="237" spans="1:41">
      <c r="A237" t="s">
        <v>1188</v>
      </c>
      <c r="B237">
        <v>5480077955</v>
      </c>
      <c r="C237" s="20" t="s">
        <v>7671</v>
      </c>
      <c r="D237" t="s">
        <v>1226</v>
      </c>
      <c r="E237" t="s">
        <v>1189</v>
      </c>
      <c r="F237" t="s">
        <v>1187</v>
      </c>
      <c r="G237" t="s">
        <v>1187</v>
      </c>
      <c r="H237" t="s">
        <v>1190</v>
      </c>
      <c r="I237">
        <v>108</v>
      </c>
      <c r="K237" s="9" t="s">
        <v>31</v>
      </c>
      <c r="L237" s="1">
        <v>45657</v>
      </c>
      <c r="M237" t="s">
        <v>578</v>
      </c>
      <c r="N237" t="s">
        <v>206</v>
      </c>
      <c r="O237" t="s">
        <v>1227</v>
      </c>
      <c r="P237" t="s">
        <v>1228</v>
      </c>
      <c r="Q237">
        <v>98785795</v>
      </c>
      <c r="R237" t="s">
        <v>36</v>
      </c>
      <c r="S237">
        <v>10</v>
      </c>
      <c r="T237">
        <v>10372</v>
      </c>
      <c r="U237">
        <v>0</v>
      </c>
      <c r="V237">
        <v>0</v>
      </c>
      <c r="W237">
        <v>0</v>
      </c>
      <c r="X237">
        <v>10372</v>
      </c>
      <c r="Y237">
        <v>12446.4</v>
      </c>
      <c r="Z237">
        <v>0</v>
      </c>
      <c r="AA237">
        <v>0</v>
      </c>
      <c r="AB237">
        <v>0</v>
      </c>
      <c r="AC237">
        <v>12446.4</v>
      </c>
      <c r="AD237" s="1">
        <v>45658</v>
      </c>
      <c r="AL237">
        <f t="shared" si="13"/>
        <v>1</v>
      </c>
      <c r="AM237">
        <f t="shared" si="16"/>
        <v>12</v>
      </c>
      <c r="AN237" s="2">
        <f t="shared" si="14"/>
        <v>10372</v>
      </c>
      <c r="AO237" s="2">
        <f t="shared" si="15"/>
        <v>10372</v>
      </c>
    </row>
    <row r="238" spans="1:41">
      <c r="A238" t="s">
        <v>1188</v>
      </c>
      <c r="B238">
        <v>5480077955</v>
      </c>
      <c r="C238" s="20" t="s">
        <v>7671</v>
      </c>
      <c r="D238" t="s">
        <v>1229</v>
      </c>
      <c r="E238" t="s">
        <v>1189</v>
      </c>
      <c r="F238" t="s">
        <v>1187</v>
      </c>
      <c r="G238" t="s">
        <v>1187</v>
      </c>
      <c r="H238" t="s">
        <v>1230</v>
      </c>
      <c r="I238">
        <v>7</v>
      </c>
      <c r="K238" s="9" t="s">
        <v>31</v>
      </c>
      <c r="L238" s="1">
        <v>45657</v>
      </c>
      <c r="M238" t="s">
        <v>578</v>
      </c>
      <c r="N238" t="s">
        <v>206</v>
      </c>
      <c r="O238" t="s">
        <v>1231</v>
      </c>
      <c r="P238" t="s">
        <v>1232</v>
      </c>
      <c r="Q238">
        <v>96489462</v>
      </c>
      <c r="R238" t="s">
        <v>964</v>
      </c>
      <c r="S238">
        <v>45</v>
      </c>
      <c r="T238">
        <v>16736</v>
      </c>
      <c r="U238">
        <v>43078</v>
      </c>
      <c r="V238">
        <v>0</v>
      </c>
      <c r="W238">
        <v>0</v>
      </c>
      <c r="X238">
        <v>59814</v>
      </c>
      <c r="Y238">
        <v>20083.2</v>
      </c>
      <c r="Z238">
        <v>51693.599999999999</v>
      </c>
      <c r="AA238">
        <v>0</v>
      </c>
      <c r="AB238">
        <v>0</v>
      </c>
      <c r="AC238">
        <v>71776.800000000003</v>
      </c>
      <c r="AD238" s="1">
        <v>45658</v>
      </c>
      <c r="AL238">
        <f t="shared" si="13"/>
        <v>1</v>
      </c>
      <c r="AM238">
        <f t="shared" si="16"/>
        <v>12</v>
      </c>
      <c r="AN238" s="2">
        <f t="shared" si="14"/>
        <v>59814</v>
      </c>
      <c r="AO238" s="2">
        <f t="shared" si="15"/>
        <v>59814</v>
      </c>
    </row>
    <row r="239" spans="1:41">
      <c r="A239" t="s">
        <v>1188</v>
      </c>
      <c r="B239">
        <v>5480077955</v>
      </c>
      <c r="C239" s="20" t="s">
        <v>7671</v>
      </c>
      <c r="D239" t="s">
        <v>1233</v>
      </c>
      <c r="E239" t="s">
        <v>1206</v>
      </c>
      <c r="F239" t="s">
        <v>1207</v>
      </c>
      <c r="G239" t="s">
        <v>1207</v>
      </c>
      <c r="H239" t="s">
        <v>1219</v>
      </c>
      <c r="I239">
        <v>24</v>
      </c>
      <c r="K239" s="9" t="s">
        <v>31</v>
      </c>
      <c r="L239" s="1">
        <v>45657</v>
      </c>
      <c r="M239" t="s">
        <v>578</v>
      </c>
      <c r="N239" t="s">
        <v>206</v>
      </c>
      <c r="O239" t="s">
        <v>1234</v>
      </c>
      <c r="P239" t="s">
        <v>1235</v>
      </c>
      <c r="Q239">
        <v>90875303</v>
      </c>
      <c r="R239" t="s">
        <v>398</v>
      </c>
      <c r="S239">
        <v>7</v>
      </c>
      <c r="T239">
        <v>3164.59</v>
      </c>
      <c r="U239">
        <v>1381.01</v>
      </c>
      <c r="V239">
        <v>0</v>
      </c>
      <c r="W239">
        <v>0</v>
      </c>
      <c r="X239">
        <v>4545.6000000000004</v>
      </c>
      <c r="Y239">
        <v>3797.51</v>
      </c>
      <c r="Z239">
        <v>1657.21</v>
      </c>
      <c r="AA239">
        <v>0</v>
      </c>
      <c r="AB239">
        <v>0</v>
      </c>
      <c r="AC239">
        <v>5454.72</v>
      </c>
      <c r="AD239" s="1">
        <v>45658</v>
      </c>
      <c r="AL239">
        <f t="shared" si="13"/>
        <v>1</v>
      </c>
      <c r="AM239">
        <f t="shared" si="16"/>
        <v>12</v>
      </c>
      <c r="AN239" s="2">
        <f t="shared" si="14"/>
        <v>4545.6000000000004</v>
      </c>
      <c r="AO239" s="2">
        <f t="shared" si="15"/>
        <v>4545.6000000000004</v>
      </c>
    </row>
    <row r="240" spans="1:41">
      <c r="A240" t="s">
        <v>1238</v>
      </c>
      <c r="B240">
        <v>5730004007</v>
      </c>
      <c r="C240" s="15">
        <v>150026078</v>
      </c>
      <c r="D240" t="s">
        <v>1240</v>
      </c>
      <c r="E240" t="s">
        <v>1239</v>
      </c>
      <c r="F240" t="s">
        <v>1241</v>
      </c>
      <c r="G240" t="s">
        <v>1237</v>
      </c>
      <c r="H240" t="s">
        <v>434</v>
      </c>
      <c r="I240">
        <v>2</v>
      </c>
      <c r="K240" s="9" t="s">
        <v>31</v>
      </c>
      <c r="L240" s="1">
        <v>45657</v>
      </c>
      <c r="M240" t="s">
        <v>578</v>
      </c>
      <c r="N240" t="s">
        <v>33</v>
      </c>
      <c r="O240" t="s">
        <v>1242</v>
      </c>
      <c r="P240" t="s">
        <v>1243</v>
      </c>
      <c r="Q240">
        <v>97610271</v>
      </c>
      <c r="R240" t="s">
        <v>36</v>
      </c>
      <c r="S240">
        <v>17</v>
      </c>
      <c r="T240">
        <v>9159</v>
      </c>
      <c r="U240">
        <v>0</v>
      </c>
      <c r="V240">
        <v>0</v>
      </c>
      <c r="W240">
        <v>0</v>
      </c>
      <c r="X240">
        <v>9159</v>
      </c>
      <c r="Y240">
        <v>10990.8</v>
      </c>
      <c r="Z240">
        <v>0</v>
      </c>
      <c r="AA240">
        <v>0</v>
      </c>
      <c r="AB240">
        <v>0</v>
      </c>
      <c r="AC240">
        <v>10990.8</v>
      </c>
      <c r="AD240" s="1">
        <v>45658</v>
      </c>
      <c r="AL240">
        <f t="shared" si="13"/>
        <v>1</v>
      </c>
      <c r="AM240">
        <f t="shared" si="16"/>
        <v>12</v>
      </c>
      <c r="AN240" s="2">
        <f t="shared" si="14"/>
        <v>9159</v>
      </c>
      <c r="AO240" s="2">
        <f t="shared" si="15"/>
        <v>9159</v>
      </c>
    </row>
    <row r="241" spans="1:41">
      <c r="A241" t="s">
        <v>1238</v>
      </c>
      <c r="B241">
        <v>5730004007</v>
      </c>
      <c r="C241" s="15">
        <v>150026078</v>
      </c>
      <c r="D241" t="s">
        <v>1244</v>
      </c>
      <c r="E241" t="s">
        <v>1245</v>
      </c>
      <c r="F241" t="s">
        <v>1246</v>
      </c>
      <c r="G241" t="s">
        <v>1246</v>
      </c>
      <c r="I241" t="s">
        <v>535</v>
      </c>
      <c r="K241" s="9" t="s">
        <v>31</v>
      </c>
      <c r="L241" s="1">
        <v>45657</v>
      </c>
      <c r="M241" t="s">
        <v>578</v>
      </c>
      <c r="N241" t="s">
        <v>33</v>
      </c>
      <c r="O241" t="s">
        <v>1247</v>
      </c>
      <c r="P241" t="s">
        <v>1248</v>
      </c>
      <c r="Q241">
        <v>94379800</v>
      </c>
      <c r="R241" t="s">
        <v>36</v>
      </c>
      <c r="S241">
        <v>11</v>
      </c>
      <c r="T241">
        <v>6951.6</v>
      </c>
      <c r="U241">
        <v>0</v>
      </c>
      <c r="V241">
        <v>0</v>
      </c>
      <c r="W241">
        <v>0</v>
      </c>
      <c r="X241">
        <v>6951.6</v>
      </c>
      <c r="Y241">
        <v>8341.92</v>
      </c>
      <c r="Z241">
        <v>0</v>
      </c>
      <c r="AA241">
        <v>0</v>
      </c>
      <c r="AB241">
        <v>0</v>
      </c>
      <c r="AC241">
        <v>8341.92</v>
      </c>
      <c r="AD241" s="1">
        <v>45658</v>
      </c>
      <c r="AL241">
        <f t="shared" si="13"/>
        <v>1</v>
      </c>
      <c r="AM241">
        <f t="shared" si="16"/>
        <v>12</v>
      </c>
      <c r="AN241" s="2">
        <f t="shared" si="14"/>
        <v>6951.6</v>
      </c>
      <c r="AO241" s="2">
        <f t="shared" si="15"/>
        <v>6951.6</v>
      </c>
    </row>
    <row r="242" spans="1:41">
      <c r="A242" t="s">
        <v>1238</v>
      </c>
      <c r="B242">
        <v>5730004007</v>
      </c>
      <c r="C242" s="15">
        <v>150026078</v>
      </c>
      <c r="D242" t="s">
        <v>1249</v>
      </c>
      <c r="E242" t="s">
        <v>1250</v>
      </c>
      <c r="F242" t="s">
        <v>1251</v>
      </c>
      <c r="G242" t="s">
        <v>1251</v>
      </c>
      <c r="H242" t="s">
        <v>1252</v>
      </c>
      <c r="I242">
        <v>89</v>
      </c>
      <c r="K242" s="9" t="s">
        <v>31</v>
      </c>
      <c r="L242" s="1">
        <v>45657</v>
      </c>
      <c r="M242" t="s">
        <v>578</v>
      </c>
      <c r="N242" t="s">
        <v>33</v>
      </c>
      <c r="O242" t="s">
        <v>1253</v>
      </c>
      <c r="P242" t="s">
        <v>1254</v>
      </c>
      <c r="Q242">
        <v>96241888</v>
      </c>
      <c r="R242" t="s">
        <v>36</v>
      </c>
      <c r="S242">
        <v>11</v>
      </c>
      <c r="T242">
        <v>5776.95</v>
      </c>
      <c r="U242">
        <v>0</v>
      </c>
      <c r="V242">
        <v>0</v>
      </c>
      <c r="W242">
        <v>0</v>
      </c>
      <c r="X242">
        <v>5776.95</v>
      </c>
      <c r="Y242">
        <v>6932.34</v>
      </c>
      <c r="Z242">
        <v>0</v>
      </c>
      <c r="AA242">
        <v>0</v>
      </c>
      <c r="AB242">
        <v>0</v>
      </c>
      <c r="AC242">
        <v>6932.34</v>
      </c>
      <c r="AD242" s="1">
        <v>45658</v>
      </c>
      <c r="AL242">
        <f t="shared" si="13"/>
        <v>1</v>
      </c>
      <c r="AM242">
        <f t="shared" si="16"/>
        <v>12</v>
      </c>
      <c r="AN242" s="2">
        <f t="shared" si="14"/>
        <v>5776.95</v>
      </c>
      <c r="AO242" s="2">
        <f t="shared" si="15"/>
        <v>5776.95</v>
      </c>
    </row>
    <row r="243" spans="1:41">
      <c r="A243" t="s">
        <v>1238</v>
      </c>
      <c r="B243">
        <v>5730004007</v>
      </c>
      <c r="C243" s="15">
        <v>150026078</v>
      </c>
      <c r="D243" t="s">
        <v>1255</v>
      </c>
      <c r="E243" t="s">
        <v>1256</v>
      </c>
      <c r="F243" t="s">
        <v>1257</v>
      </c>
      <c r="G243" t="s">
        <v>1258</v>
      </c>
      <c r="H243" t="s">
        <v>1259</v>
      </c>
      <c r="I243" t="s">
        <v>1260</v>
      </c>
      <c r="K243" s="9" t="s">
        <v>31</v>
      </c>
      <c r="L243" s="1">
        <v>45657</v>
      </c>
      <c r="M243" t="s">
        <v>578</v>
      </c>
      <c r="N243" t="s">
        <v>33</v>
      </c>
      <c r="O243" t="s">
        <v>1261</v>
      </c>
      <c r="P243" t="s">
        <v>1262</v>
      </c>
      <c r="Q243">
        <v>94227308</v>
      </c>
      <c r="R243" t="s">
        <v>36</v>
      </c>
      <c r="S243">
        <v>11</v>
      </c>
      <c r="T243">
        <v>4673.58</v>
      </c>
      <c r="U243">
        <v>0</v>
      </c>
      <c r="V243">
        <v>0</v>
      </c>
      <c r="W243">
        <v>0</v>
      </c>
      <c r="X243">
        <v>4673.58</v>
      </c>
      <c r="Y243">
        <v>5608.3</v>
      </c>
      <c r="Z243">
        <v>0</v>
      </c>
      <c r="AA243">
        <v>0</v>
      </c>
      <c r="AB243">
        <v>0</v>
      </c>
      <c r="AC243">
        <v>5608.3</v>
      </c>
      <c r="AD243" s="1">
        <v>45658</v>
      </c>
      <c r="AL243">
        <f t="shared" si="13"/>
        <v>1</v>
      </c>
      <c r="AM243">
        <f t="shared" si="16"/>
        <v>12</v>
      </c>
      <c r="AN243" s="2">
        <f t="shared" si="14"/>
        <v>4673.58</v>
      </c>
      <c r="AO243" s="2">
        <f t="shared" si="15"/>
        <v>4673.58</v>
      </c>
    </row>
    <row r="244" spans="1:41">
      <c r="A244" t="s">
        <v>1238</v>
      </c>
      <c r="B244">
        <v>5730004007</v>
      </c>
      <c r="C244" s="15">
        <v>150026078</v>
      </c>
      <c r="D244" t="s">
        <v>1263</v>
      </c>
      <c r="E244" t="s">
        <v>1264</v>
      </c>
      <c r="F244" t="s">
        <v>1265</v>
      </c>
      <c r="G244" t="s">
        <v>1265</v>
      </c>
      <c r="I244">
        <v>1416</v>
      </c>
      <c r="K244" s="9" t="s">
        <v>31</v>
      </c>
      <c r="L244" s="1">
        <v>45657</v>
      </c>
      <c r="M244" t="s">
        <v>578</v>
      </c>
      <c r="N244" t="s">
        <v>33</v>
      </c>
      <c r="O244" t="s">
        <v>1266</v>
      </c>
      <c r="P244" t="s">
        <v>1267</v>
      </c>
      <c r="Q244">
        <v>94506175</v>
      </c>
      <c r="R244" t="s">
        <v>36</v>
      </c>
      <c r="S244">
        <v>11</v>
      </c>
      <c r="T244">
        <v>5843.02</v>
      </c>
      <c r="U244">
        <v>0</v>
      </c>
      <c r="V244">
        <v>0</v>
      </c>
      <c r="W244">
        <v>0</v>
      </c>
      <c r="X244">
        <v>5843.02</v>
      </c>
      <c r="Y244">
        <v>7011.62</v>
      </c>
      <c r="Z244">
        <v>0</v>
      </c>
      <c r="AA244">
        <v>0</v>
      </c>
      <c r="AB244">
        <v>0</v>
      </c>
      <c r="AC244">
        <v>7011.62</v>
      </c>
      <c r="AD244" s="1">
        <v>45658</v>
      </c>
      <c r="AL244">
        <f t="shared" si="13"/>
        <v>1</v>
      </c>
      <c r="AM244">
        <f t="shared" si="16"/>
        <v>12</v>
      </c>
      <c r="AN244" s="2">
        <f t="shared" si="14"/>
        <v>5843.02</v>
      </c>
      <c r="AO244" s="2">
        <f t="shared" si="15"/>
        <v>5843.02</v>
      </c>
    </row>
    <row r="245" spans="1:41">
      <c r="A245" t="s">
        <v>1238</v>
      </c>
      <c r="B245">
        <v>5730004007</v>
      </c>
      <c r="C245" s="15">
        <v>150026078</v>
      </c>
      <c r="D245" t="s">
        <v>1268</v>
      </c>
      <c r="E245" t="s">
        <v>1245</v>
      </c>
      <c r="F245" t="s">
        <v>1269</v>
      </c>
      <c r="G245" t="s">
        <v>1270</v>
      </c>
      <c r="H245" t="s">
        <v>1271</v>
      </c>
      <c r="I245" t="s">
        <v>1272</v>
      </c>
      <c r="K245" s="9" t="s">
        <v>31</v>
      </c>
      <c r="L245" s="1">
        <v>45657</v>
      </c>
      <c r="M245" t="s">
        <v>578</v>
      </c>
      <c r="N245" t="s">
        <v>33</v>
      </c>
      <c r="O245" t="s">
        <v>1273</v>
      </c>
      <c r="P245" t="s">
        <v>1274</v>
      </c>
      <c r="Q245">
        <v>94380965</v>
      </c>
      <c r="R245" t="s">
        <v>36</v>
      </c>
      <c r="S245">
        <v>10.4</v>
      </c>
      <c r="T245">
        <v>7191.45</v>
      </c>
      <c r="U245">
        <v>0</v>
      </c>
      <c r="V245">
        <v>0</v>
      </c>
      <c r="W245">
        <v>0</v>
      </c>
      <c r="X245">
        <v>7191.45</v>
      </c>
      <c r="Y245">
        <v>8629.74</v>
      </c>
      <c r="Z245">
        <v>0</v>
      </c>
      <c r="AA245">
        <v>0</v>
      </c>
      <c r="AB245">
        <v>0</v>
      </c>
      <c r="AC245">
        <v>8629.74</v>
      </c>
      <c r="AD245" s="1">
        <v>45658</v>
      </c>
      <c r="AL245">
        <f t="shared" si="13"/>
        <v>1</v>
      </c>
      <c r="AM245">
        <f t="shared" si="16"/>
        <v>12</v>
      </c>
      <c r="AN245" s="2">
        <f t="shared" si="14"/>
        <v>7191.45</v>
      </c>
      <c r="AO245" s="2">
        <f t="shared" si="15"/>
        <v>7191.45</v>
      </c>
    </row>
    <row r="246" spans="1:41">
      <c r="A246" t="s">
        <v>1238</v>
      </c>
      <c r="B246">
        <v>5730004007</v>
      </c>
      <c r="C246" s="15">
        <v>150026078</v>
      </c>
      <c r="D246" t="s">
        <v>1275</v>
      </c>
      <c r="E246" t="s">
        <v>1245</v>
      </c>
      <c r="F246" t="s">
        <v>1276</v>
      </c>
      <c r="G246" t="s">
        <v>1277</v>
      </c>
      <c r="H246" t="s">
        <v>1278</v>
      </c>
      <c r="I246" t="s">
        <v>1279</v>
      </c>
      <c r="K246" s="9" t="s">
        <v>31</v>
      </c>
      <c r="L246" s="1">
        <v>45657</v>
      </c>
      <c r="M246" t="s">
        <v>578</v>
      </c>
      <c r="N246" t="s">
        <v>33</v>
      </c>
      <c r="O246" t="s">
        <v>1280</v>
      </c>
      <c r="P246" t="s">
        <v>1281</v>
      </c>
      <c r="Q246">
        <v>92357500</v>
      </c>
      <c r="R246" t="s">
        <v>36</v>
      </c>
      <c r="S246">
        <v>2.2000000000000002</v>
      </c>
      <c r="T246">
        <v>550.34</v>
      </c>
      <c r="U246">
        <v>0</v>
      </c>
      <c r="V246">
        <v>0</v>
      </c>
      <c r="W246">
        <v>0</v>
      </c>
      <c r="X246">
        <v>550.34</v>
      </c>
      <c r="Y246">
        <v>660.41</v>
      </c>
      <c r="Z246">
        <v>0</v>
      </c>
      <c r="AA246">
        <v>0</v>
      </c>
      <c r="AB246">
        <v>0</v>
      </c>
      <c r="AC246">
        <v>660.41</v>
      </c>
      <c r="AD246" s="1">
        <v>45658</v>
      </c>
      <c r="AL246">
        <f t="shared" si="13"/>
        <v>1</v>
      </c>
      <c r="AM246">
        <f t="shared" si="16"/>
        <v>12</v>
      </c>
      <c r="AN246" s="2">
        <f t="shared" si="14"/>
        <v>550.34</v>
      </c>
      <c r="AO246" s="2">
        <f t="shared" si="15"/>
        <v>550.34</v>
      </c>
    </row>
    <row r="247" spans="1:41">
      <c r="A247" t="s">
        <v>1238</v>
      </c>
      <c r="B247">
        <v>5730004007</v>
      </c>
      <c r="C247" s="15">
        <v>150026078</v>
      </c>
      <c r="D247" t="s">
        <v>1282</v>
      </c>
      <c r="E247" t="s">
        <v>1239</v>
      </c>
      <c r="F247" t="s">
        <v>1241</v>
      </c>
      <c r="G247" t="s">
        <v>1283</v>
      </c>
      <c r="H247" t="s">
        <v>1284</v>
      </c>
      <c r="I247" t="s">
        <v>1285</v>
      </c>
      <c r="K247" s="9" t="s">
        <v>31</v>
      </c>
      <c r="L247" s="1">
        <v>45657</v>
      </c>
      <c r="M247" t="s">
        <v>578</v>
      </c>
      <c r="N247" t="s">
        <v>33</v>
      </c>
      <c r="O247" t="s">
        <v>1286</v>
      </c>
      <c r="P247" t="s">
        <v>1287</v>
      </c>
      <c r="Q247">
        <v>92357160</v>
      </c>
      <c r="R247" t="s">
        <v>36</v>
      </c>
      <c r="S247">
        <v>2.2000000000000002</v>
      </c>
      <c r="T247">
        <v>145</v>
      </c>
      <c r="U247">
        <v>0</v>
      </c>
      <c r="V247">
        <v>0</v>
      </c>
      <c r="W247">
        <v>0</v>
      </c>
      <c r="X247">
        <v>145</v>
      </c>
      <c r="Y247">
        <v>174</v>
      </c>
      <c r="Z247">
        <v>0</v>
      </c>
      <c r="AA247">
        <v>0</v>
      </c>
      <c r="AB247">
        <v>0</v>
      </c>
      <c r="AC247">
        <v>174</v>
      </c>
      <c r="AD247" s="1">
        <v>45658</v>
      </c>
      <c r="AL247">
        <f t="shared" si="13"/>
        <v>1</v>
      </c>
      <c r="AM247">
        <f t="shared" si="16"/>
        <v>12</v>
      </c>
      <c r="AN247" s="2">
        <f t="shared" si="14"/>
        <v>145</v>
      </c>
      <c r="AO247" s="2">
        <f t="shared" si="15"/>
        <v>145</v>
      </c>
    </row>
    <row r="248" spans="1:41">
      <c r="A248" t="s">
        <v>1238</v>
      </c>
      <c r="B248">
        <v>5730004007</v>
      </c>
      <c r="C248" s="15">
        <v>150026078</v>
      </c>
      <c r="D248" t="s">
        <v>1288</v>
      </c>
      <c r="E248" t="s">
        <v>1289</v>
      </c>
      <c r="F248" t="s">
        <v>1290</v>
      </c>
      <c r="G248" t="s">
        <v>1291</v>
      </c>
      <c r="H248" t="s">
        <v>1292</v>
      </c>
      <c r="K248" s="9" t="s">
        <v>31</v>
      </c>
      <c r="L248" s="1">
        <v>45657</v>
      </c>
      <c r="M248" t="s">
        <v>578</v>
      </c>
      <c r="N248" t="s">
        <v>33</v>
      </c>
      <c r="O248" t="s">
        <v>1293</v>
      </c>
      <c r="P248" t="s">
        <v>1294</v>
      </c>
      <c r="Q248">
        <v>95971728</v>
      </c>
      <c r="R248" t="s">
        <v>36</v>
      </c>
      <c r="S248">
        <v>2.2000000000000002</v>
      </c>
      <c r="T248">
        <v>608</v>
      </c>
      <c r="U248">
        <v>0</v>
      </c>
      <c r="V248">
        <v>0</v>
      </c>
      <c r="W248">
        <v>0</v>
      </c>
      <c r="X248">
        <v>608</v>
      </c>
      <c r="Y248">
        <v>729.6</v>
      </c>
      <c r="Z248">
        <v>0</v>
      </c>
      <c r="AA248">
        <v>0</v>
      </c>
      <c r="AB248">
        <v>0</v>
      </c>
      <c r="AC248">
        <v>729.6</v>
      </c>
      <c r="AD248" s="1">
        <v>45658</v>
      </c>
      <c r="AL248">
        <f t="shared" si="13"/>
        <v>1</v>
      </c>
      <c r="AM248">
        <f t="shared" si="16"/>
        <v>12</v>
      </c>
      <c r="AN248" s="2">
        <f t="shared" si="14"/>
        <v>608</v>
      </c>
      <c r="AO248" s="2">
        <f t="shared" si="15"/>
        <v>608</v>
      </c>
    </row>
    <row r="249" spans="1:41">
      <c r="A249" t="s">
        <v>1238</v>
      </c>
      <c r="B249">
        <v>5730004007</v>
      </c>
      <c r="C249" s="15">
        <v>150026078</v>
      </c>
      <c r="D249" t="s">
        <v>1295</v>
      </c>
      <c r="E249" t="s">
        <v>1239</v>
      </c>
      <c r="F249" t="s">
        <v>1237</v>
      </c>
      <c r="G249" t="s">
        <v>1296</v>
      </c>
      <c r="H249" t="s">
        <v>1297</v>
      </c>
      <c r="I249" t="s">
        <v>1298</v>
      </c>
      <c r="K249" s="9" t="s">
        <v>31</v>
      </c>
      <c r="L249" s="1">
        <v>45657</v>
      </c>
      <c r="M249" t="s">
        <v>578</v>
      </c>
      <c r="N249" t="s">
        <v>33</v>
      </c>
      <c r="O249" t="s">
        <v>1299</v>
      </c>
      <c r="P249" t="s">
        <v>1300</v>
      </c>
      <c r="Q249">
        <v>96358966</v>
      </c>
      <c r="R249" t="s">
        <v>36</v>
      </c>
      <c r="S249">
        <v>14</v>
      </c>
      <c r="T249">
        <v>76.260000000000005</v>
      </c>
      <c r="U249">
        <v>0</v>
      </c>
      <c r="V249">
        <v>0</v>
      </c>
      <c r="W249">
        <v>0</v>
      </c>
      <c r="X249">
        <v>76.260000000000005</v>
      </c>
      <c r="Y249">
        <v>91.51</v>
      </c>
      <c r="Z249">
        <v>0</v>
      </c>
      <c r="AA249">
        <v>0</v>
      </c>
      <c r="AB249">
        <v>0</v>
      </c>
      <c r="AC249">
        <v>91.51</v>
      </c>
      <c r="AD249" s="1">
        <v>45658</v>
      </c>
      <c r="AL249">
        <f t="shared" si="13"/>
        <v>1</v>
      </c>
      <c r="AM249">
        <f t="shared" si="16"/>
        <v>12</v>
      </c>
      <c r="AN249" s="2">
        <f t="shared" si="14"/>
        <v>76.260000000000005</v>
      </c>
      <c r="AO249" s="2">
        <f t="shared" si="15"/>
        <v>76.260000000000005</v>
      </c>
    </row>
    <row r="250" spans="1:41">
      <c r="A250" t="s">
        <v>1238</v>
      </c>
      <c r="B250">
        <v>5730004007</v>
      </c>
      <c r="C250" s="15">
        <v>150026078</v>
      </c>
      <c r="D250" t="s">
        <v>1301</v>
      </c>
      <c r="E250" t="s">
        <v>1239</v>
      </c>
      <c r="F250" t="s">
        <v>1241</v>
      </c>
      <c r="G250" t="s">
        <v>1237</v>
      </c>
      <c r="H250" t="s">
        <v>434</v>
      </c>
      <c r="I250">
        <v>2</v>
      </c>
      <c r="K250" s="9" t="s">
        <v>31</v>
      </c>
      <c r="L250" s="1">
        <v>45657</v>
      </c>
      <c r="M250" t="s">
        <v>578</v>
      </c>
      <c r="N250" t="s">
        <v>33</v>
      </c>
      <c r="O250" t="s">
        <v>1302</v>
      </c>
      <c r="P250" t="s">
        <v>1303</v>
      </c>
      <c r="Q250">
        <v>32205608198</v>
      </c>
      <c r="R250" t="s">
        <v>192</v>
      </c>
      <c r="S250">
        <v>30</v>
      </c>
      <c r="T250">
        <v>12580</v>
      </c>
      <c r="U250">
        <v>34025</v>
      </c>
      <c r="V250">
        <v>0</v>
      </c>
      <c r="W250">
        <v>0</v>
      </c>
      <c r="X250">
        <v>46605</v>
      </c>
      <c r="Y250">
        <v>15096</v>
      </c>
      <c r="Z250">
        <v>40830</v>
      </c>
      <c r="AA250">
        <v>0</v>
      </c>
      <c r="AB250">
        <v>0</v>
      </c>
      <c r="AC250">
        <v>55926</v>
      </c>
      <c r="AD250" s="1">
        <v>45658</v>
      </c>
      <c r="AL250">
        <f t="shared" si="13"/>
        <v>1</v>
      </c>
      <c r="AM250">
        <f t="shared" si="16"/>
        <v>12</v>
      </c>
      <c r="AN250" s="2">
        <f t="shared" si="14"/>
        <v>46605</v>
      </c>
      <c r="AO250" s="2">
        <f t="shared" si="15"/>
        <v>46605</v>
      </c>
    </row>
    <row r="251" spans="1:41">
      <c r="A251" t="s">
        <v>1314</v>
      </c>
      <c r="B251">
        <v>7540005499</v>
      </c>
      <c r="C251" s="15">
        <v>530613130</v>
      </c>
      <c r="D251" t="s">
        <v>1317</v>
      </c>
      <c r="E251" t="s">
        <v>1318</v>
      </c>
      <c r="F251" t="s">
        <v>1319</v>
      </c>
      <c r="G251" t="s">
        <v>1320</v>
      </c>
      <c r="H251" t="s">
        <v>1159</v>
      </c>
      <c r="I251" t="s">
        <v>1321</v>
      </c>
      <c r="K251" s="9" t="s">
        <v>31</v>
      </c>
      <c r="L251" s="1">
        <v>45657</v>
      </c>
      <c r="M251" t="s">
        <v>578</v>
      </c>
      <c r="N251" t="s">
        <v>870</v>
      </c>
      <c r="O251" t="s">
        <v>1322</v>
      </c>
      <c r="P251" t="s">
        <v>1323</v>
      </c>
      <c r="Q251">
        <v>97775077</v>
      </c>
      <c r="R251" t="s">
        <v>136</v>
      </c>
      <c r="S251">
        <v>25</v>
      </c>
      <c r="T251">
        <v>32895.53</v>
      </c>
      <c r="U251">
        <v>0</v>
      </c>
      <c r="V251">
        <v>0</v>
      </c>
      <c r="W251">
        <v>0</v>
      </c>
      <c r="X251">
        <v>32895.53</v>
      </c>
      <c r="Y251">
        <v>39474.639999999999</v>
      </c>
      <c r="Z251">
        <v>0</v>
      </c>
      <c r="AA251">
        <v>0</v>
      </c>
      <c r="AB251">
        <v>0</v>
      </c>
      <c r="AC251">
        <v>39474.639999999999</v>
      </c>
      <c r="AD251" s="1">
        <v>45658</v>
      </c>
      <c r="AL251">
        <f t="shared" si="13"/>
        <v>1</v>
      </c>
      <c r="AM251">
        <f t="shared" si="16"/>
        <v>12</v>
      </c>
      <c r="AN251" s="2">
        <f t="shared" si="14"/>
        <v>32895.53</v>
      </c>
      <c r="AO251" s="2">
        <f t="shared" si="15"/>
        <v>32895.53</v>
      </c>
    </row>
    <row r="252" spans="1:41">
      <c r="A252" t="s">
        <v>1314</v>
      </c>
      <c r="B252">
        <v>7540005499</v>
      </c>
      <c r="C252" s="15">
        <v>530613130</v>
      </c>
      <c r="D252" t="s">
        <v>1324</v>
      </c>
      <c r="E252" t="s">
        <v>1315</v>
      </c>
      <c r="F252" t="s">
        <v>1313</v>
      </c>
      <c r="G252" t="s">
        <v>1313</v>
      </c>
      <c r="H252" t="s">
        <v>1316</v>
      </c>
      <c r="I252">
        <v>10</v>
      </c>
      <c r="K252" s="9" t="s">
        <v>523</v>
      </c>
      <c r="L252" s="1">
        <v>45657</v>
      </c>
      <c r="M252" t="s">
        <v>578</v>
      </c>
      <c r="N252" t="s">
        <v>870</v>
      </c>
      <c r="P252" s="7" t="s">
        <v>1325</v>
      </c>
      <c r="Q252">
        <v>55886227</v>
      </c>
      <c r="R252" t="s">
        <v>1181</v>
      </c>
      <c r="S252">
        <v>65</v>
      </c>
      <c r="T252">
        <v>45059.81</v>
      </c>
      <c r="U252">
        <v>29981.98</v>
      </c>
      <c r="V252">
        <v>0</v>
      </c>
      <c r="W252">
        <v>0</v>
      </c>
      <c r="X252">
        <v>75041.789999999994</v>
      </c>
      <c r="Y252">
        <v>54071.77</v>
      </c>
      <c r="Z252">
        <v>35978.379999999997</v>
      </c>
      <c r="AA252">
        <v>0</v>
      </c>
      <c r="AB252">
        <v>0</v>
      </c>
      <c r="AC252">
        <v>90050.15</v>
      </c>
      <c r="AD252" s="1">
        <v>45658</v>
      </c>
      <c r="AE252" t="s">
        <v>1326</v>
      </c>
      <c r="AG252" s="10" t="s">
        <v>7315</v>
      </c>
      <c r="AH252">
        <v>47.62</v>
      </c>
      <c r="AI252">
        <v>22307.82</v>
      </c>
      <c r="AL252">
        <f t="shared" si="13"/>
        <v>1</v>
      </c>
      <c r="AM252">
        <f t="shared" si="16"/>
        <v>12</v>
      </c>
      <c r="AN252" s="2">
        <f t="shared" si="14"/>
        <v>75041.789999999994</v>
      </c>
      <c r="AO252" s="2">
        <f t="shared" si="15"/>
        <v>75041.789999999994</v>
      </c>
    </row>
    <row r="253" spans="1:41">
      <c r="A253" t="s">
        <v>1314</v>
      </c>
      <c r="B253">
        <v>7540005499</v>
      </c>
      <c r="C253" s="15">
        <v>530613130</v>
      </c>
      <c r="D253" t="s">
        <v>1327</v>
      </c>
      <c r="E253" t="s">
        <v>1328</v>
      </c>
      <c r="F253" t="s">
        <v>1329</v>
      </c>
      <c r="G253" t="s">
        <v>1329</v>
      </c>
      <c r="H253" t="s">
        <v>882</v>
      </c>
      <c r="I253" t="s">
        <v>1330</v>
      </c>
      <c r="K253" s="9" t="s">
        <v>31</v>
      </c>
      <c r="L253" s="1">
        <v>45657</v>
      </c>
      <c r="M253" t="s">
        <v>578</v>
      </c>
      <c r="N253" t="s">
        <v>870</v>
      </c>
      <c r="P253" t="s">
        <v>1331</v>
      </c>
      <c r="Q253">
        <v>55884473</v>
      </c>
      <c r="R253" t="s">
        <v>398</v>
      </c>
      <c r="S253">
        <v>30</v>
      </c>
      <c r="T253">
        <v>607.9</v>
      </c>
      <c r="U253">
        <v>422.47</v>
      </c>
      <c r="V253">
        <v>0</v>
      </c>
      <c r="W253">
        <v>0</v>
      </c>
      <c r="X253">
        <v>1030.3699999999999</v>
      </c>
      <c r="Y253">
        <v>729.48</v>
      </c>
      <c r="Z253">
        <v>506.96</v>
      </c>
      <c r="AA253">
        <v>0</v>
      </c>
      <c r="AB253">
        <v>0</v>
      </c>
      <c r="AC253">
        <v>1236.44</v>
      </c>
      <c r="AD253" s="1">
        <v>45658</v>
      </c>
      <c r="AL253">
        <f t="shared" si="13"/>
        <v>1</v>
      </c>
      <c r="AM253">
        <f t="shared" si="16"/>
        <v>12</v>
      </c>
      <c r="AN253" s="2">
        <f t="shared" si="14"/>
        <v>1030.3699999999999</v>
      </c>
      <c r="AO253" s="2">
        <f t="shared" si="15"/>
        <v>1030.3699999999999</v>
      </c>
    </row>
    <row r="254" spans="1:41">
      <c r="A254" t="s">
        <v>1314</v>
      </c>
      <c r="B254">
        <v>7540005499</v>
      </c>
      <c r="C254" s="15">
        <v>530613130</v>
      </c>
      <c r="D254" t="s">
        <v>1332</v>
      </c>
      <c r="E254" t="s">
        <v>1333</v>
      </c>
      <c r="F254" t="s">
        <v>1332</v>
      </c>
      <c r="G254" t="s">
        <v>1332</v>
      </c>
      <c r="H254" t="s">
        <v>1334</v>
      </c>
      <c r="I254">
        <v>1</v>
      </c>
      <c r="K254" s="9" t="s">
        <v>31</v>
      </c>
      <c r="L254" s="1">
        <v>45657</v>
      </c>
      <c r="M254" t="s">
        <v>578</v>
      </c>
      <c r="N254" t="s">
        <v>870</v>
      </c>
      <c r="P254" t="s">
        <v>1335</v>
      </c>
      <c r="Q254">
        <v>23706179</v>
      </c>
      <c r="R254" t="s">
        <v>36</v>
      </c>
      <c r="S254">
        <v>3</v>
      </c>
      <c r="T254">
        <v>567.21</v>
      </c>
      <c r="U254">
        <v>0</v>
      </c>
      <c r="V254">
        <v>0</v>
      </c>
      <c r="W254">
        <v>0</v>
      </c>
      <c r="X254">
        <v>567.21</v>
      </c>
      <c r="Y254">
        <v>680.65</v>
      </c>
      <c r="Z254">
        <v>0</v>
      </c>
      <c r="AA254">
        <v>0</v>
      </c>
      <c r="AB254">
        <v>0</v>
      </c>
      <c r="AC254">
        <v>680.65</v>
      </c>
      <c r="AD254" s="1">
        <v>45658</v>
      </c>
      <c r="AL254">
        <f t="shared" si="13"/>
        <v>1</v>
      </c>
      <c r="AM254">
        <f t="shared" si="16"/>
        <v>12</v>
      </c>
      <c r="AN254" s="2">
        <f t="shared" si="14"/>
        <v>567.21</v>
      </c>
      <c r="AO254" s="2">
        <f t="shared" si="15"/>
        <v>567.21</v>
      </c>
    </row>
    <row r="255" spans="1:41">
      <c r="A255" t="s">
        <v>1314</v>
      </c>
      <c r="B255">
        <v>7540005499</v>
      </c>
      <c r="C255" s="15">
        <v>530613130</v>
      </c>
      <c r="D255" t="s">
        <v>1336</v>
      </c>
      <c r="E255" t="s">
        <v>1328</v>
      </c>
      <c r="F255" t="s">
        <v>1329</v>
      </c>
      <c r="G255" t="s">
        <v>361</v>
      </c>
      <c r="H255" t="s">
        <v>882</v>
      </c>
      <c r="I255">
        <v>6</v>
      </c>
      <c r="K255" s="9" t="s">
        <v>31</v>
      </c>
      <c r="L255" s="1">
        <v>45657</v>
      </c>
      <c r="M255" t="s">
        <v>578</v>
      </c>
      <c r="N255" t="s">
        <v>870</v>
      </c>
      <c r="P255" t="s">
        <v>1337</v>
      </c>
      <c r="Q255">
        <v>92256809</v>
      </c>
      <c r="R255" t="s">
        <v>36</v>
      </c>
      <c r="S255">
        <v>4</v>
      </c>
      <c r="T255">
        <v>115.23</v>
      </c>
      <c r="U255">
        <v>0</v>
      </c>
      <c r="V255">
        <v>0</v>
      </c>
      <c r="W255">
        <v>0</v>
      </c>
      <c r="X255">
        <v>115.23</v>
      </c>
      <c r="Y255">
        <v>138.28</v>
      </c>
      <c r="Z255">
        <v>0</v>
      </c>
      <c r="AA255">
        <v>0</v>
      </c>
      <c r="AB255">
        <v>0</v>
      </c>
      <c r="AC255">
        <v>138.28</v>
      </c>
      <c r="AD255" s="1">
        <v>45658</v>
      </c>
      <c r="AL255">
        <f t="shared" si="13"/>
        <v>1</v>
      </c>
      <c r="AM255">
        <f t="shared" si="16"/>
        <v>12</v>
      </c>
      <c r="AN255" s="2">
        <f t="shared" si="14"/>
        <v>115.23</v>
      </c>
      <c r="AO255" s="2">
        <f t="shared" si="15"/>
        <v>115.23</v>
      </c>
    </row>
    <row r="256" spans="1:41">
      <c r="A256" t="s">
        <v>1314</v>
      </c>
      <c r="B256">
        <v>7540005499</v>
      </c>
      <c r="C256" s="15">
        <v>530613130</v>
      </c>
      <c r="D256" t="s">
        <v>1338</v>
      </c>
      <c r="E256" t="s">
        <v>1339</v>
      </c>
      <c r="F256" t="s">
        <v>1340</v>
      </c>
      <c r="G256" t="s">
        <v>1340</v>
      </c>
      <c r="H256" t="s">
        <v>1338</v>
      </c>
      <c r="I256">
        <v>12</v>
      </c>
      <c r="K256" s="9" t="s">
        <v>31</v>
      </c>
      <c r="L256" s="1">
        <v>45657</v>
      </c>
      <c r="M256" t="s">
        <v>578</v>
      </c>
      <c r="N256" t="s">
        <v>870</v>
      </c>
      <c r="P256" t="s">
        <v>1341</v>
      </c>
      <c r="Q256">
        <v>322056160213</v>
      </c>
      <c r="R256" t="s">
        <v>36</v>
      </c>
      <c r="S256">
        <v>20</v>
      </c>
      <c r="T256">
        <v>147.91999999999999</v>
      </c>
      <c r="U256">
        <v>0</v>
      </c>
      <c r="V256">
        <v>0</v>
      </c>
      <c r="W256">
        <v>0</v>
      </c>
      <c r="X256">
        <v>147.91999999999999</v>
      </c>
      <c r="Y256">
        <v>177.5</v>
      </c>
      <c r="Z256">
        <v>0</v>
      </c>
      <c r="AA256">
        <v>0</v>
      </c>
      <c r="AB256">
        <v>0</v>
      </c>
      <c r="AC256">
        <v>177.5</v>
      </c>
      <c r="AD256" s="1">
        <v>45658</v>
      </c>
      <c r="AL256">
        <f t="shared" si="13"/>
        <v>1</v>
      </c>
      <c r="AM256">
        <f t="shared" si="16"/>
        <v>12</v>
      </c>
      <c r="AN256" s="2">
        <f t="shared" si="14"/>
        <v>147.91999999999999</v>
      </c>
      <c r="AO256" s="2">
        <f t="shared" si="15"/>
        <v>147.91999999999999</v>
      </c>
    </row>
    <row r="257" spans="1:41">
      <c r="A257" t="s">
        <v>1314</v>
      </c>
      <c r="B257">
        <v>7540005499</v>
      </c>
      <c r="C257" s="15">
        <v>530613130</v>
      </c>
      <c r="D257" t="s">
        <v>1342</v>
      </c>
      <c r="E257" t="s">
        <v>1343</v>
      </c>
      <c r="F257" t="s">
        <v>1313</v>
      </c>
      <c r="G257" t="s">
        <v>1313</v>
      </c>
      <c r="H257" t="s">
        <v>1344</v>
      </c>
      <c r="I257">
        <v>40</v>
      </c>
      <c r="K257" s="9" t="s">
        <v>31</v>
      </c>
      <c r="L257" s="1">
        <v>45657</v>
      </c>
      <c r="M257" t="s">
        <v>578</v>
      </c>
      <c r="N257" t="s">
        <v>870</v>
      </c>
      <c r="O257" t="s">
        <v>1345</v>
      </c>
      <c r="P257" t="s">
        <v>1346</v>
      </c>
      <c r="Q257">
        <v>96042541</v>
      </c>
      <c r="R257" t="s">
        <v>36</v>
      </c>
      <c r="S257">
        <v>14.5</v>
      </c>
      <c r="T257">
        <v>2208.4299999999998</v>
      </c>
      <c r="U257">
        <v>0</v>
      </c>
      <c r="V257">
        <v>0</v>
      </c>
      <c r="W257">
        <v>0</v>
      </c>
      <c r="X257">
        <v>2208.4299999999998</v>
      </c>
      <c r="Y257">
        <v>2650.12</v>
      </c>
      <c r="Z257">
        <v>0</v>
      </c>
      <c r="AA257">
        <v>0</v>
      </c>
      <c r="AB257">
        <v>0</v>
      </c>
      <c r="AC257">
        <v>2650.12</v>
      </c>
      <c r="AD257" s="1">
        <v>45658</v>
      </c>
      <c r="AL257">
        <f t="shared" si="13"/>
        <v>1</v>
      </c>
      <c r="AM257">
        <f t="shared" si="16"/>
        <v>12</v>
      </c>
      <c r="AN257" s="2">
        <f t="shared" si="14"/>
        <v>2208.4299999999998</v>
      </c>
      <c r="AO257" s="2">
        <f t="shared" si="15"/>
        <v>2208.4299999999998</v>
      </c>
    </row>
    <row r="258" spans="1:41">
      <c r="A258" t="s">
        <v>1314</v>
      </c>
      <c r="B258">
        <v>7540005499</v>
      </c>
      <c r="C258" s="15">
        <v>530613130</v>
      </c>
      <c r="D258" t="s">
        <v>1347</v>
      </c>
      <c r="E258" t="s">
        <v>1318</v>
      </c>
      <c r="F258" t="s">
        <v>1319</v>
      </c>
      <c r="G258" t="s">
        <v>1320</v>
      </c>
      <c r="H258" t="s">
        <v>215</v>
      </c>
      <c r="I258" t="s">
        <v>1348</v>
      </c>
      <c r="K258" s="9" t="s">
        <v>31</v>
      </c>
      <c r="L258" s="1">
        <v>45657</v>
      </c>
      <c r="M258" t="s">
        <v>578</v>
      </c>
      <c r="N258" t="s">
        <v>870</v>
      </c>
      <c r="P258" t="s">
        <v>1349</v>
      </c>
      <c r="Q258">
        <v>60066744</v>
      </c>
      <c r="R258" t="s">
        <v>36</v>
      </c>
      <c r="S258">
        <v>4</v>
      </c>
      <c r="T258">
        <v>409.11</v>
      </c>
      <c r="U258">
        <v>0</v>
      </c>
      <c r="V258">
        <v>0</v>
      </c>
      <c r="W258">
        <v>0</v>
      </c>
      <c r="X258">
        <v>409.11</v>
      </c>
      <c r="Y258">
        <v>490.93</v>
      </c>
      <c r="Z258">
        <v>0</v>
      </c>
      <c r="AA258">
        <v>0</v>
      </c>
      <c r="AB258">
        <v>0</v>
      </c>
      <c r="AC258">
        <v>490.93</v>
      </c>
      <c r="AD258" s="1">
        <v>45658</v>
      </c>
      <c r="AL258">
        <f t="shared" ref="AL258:AL321" si="17">MONTH(AD258)</f>
        <v>1</v>
      </c>
      <c r="AM258">
        <f t="shared" si="16"/>
        <v>12</v>
      </c>
      <c r="AN258" s="2">
        <f t="shared" ref="AN258:AN321" si="18">X258</f>
        <v>409.11</v>
      </c>
      <c r="AO258" s="2">
        <f t="shared" ref="AO258:AO321" si="19">+X258*(12/AM258)</f>
        <v>409.11</v>
      </c>
    </row>
    <row r="259" spans="1:41">
      <c r="A259" t="s">
        <v>1314</v>
      </c>
      <c r="B259">
        <v>7540005499</v>
      </c>
      <c r="C259" s="15">
        <v>530613130</v>
      </c>
      <c r="D259" t="s">
        <v>1350</v>
      </c>
      <c r="E259" t="s">
        <v>1351</v>
      </c>
      <c r="F259" t="s">
        <v>822</v>
      </c>
      <c r="G259" t="s">
        <v>822</v>
      </c>
      <c r="H259" t="s">
        <v>588</v>
      </c>
      <c r="K259" s="9" t="s">
        <v>31</v>
      </c>
      <c r="L259" s="1">
        <v>45657</v>
      </c>
      <c r="M259" t="s">
        <v>578</v>
      </c>
      <c r="N259" t="s">
        <v>870</v>
      </c>
      <c r="P259" t="s">
        <v>1352</v>
      </c>
      <c r="Q259">
        <v>21864257</v>
      </c>
      <c r="R259" t="s">
        <v>36</v>
      </c>
      <c r="S259">
        <v>2</v>
      </c>
      <c r="T259">
        <v>213.27</v>
      </c>
      <c r="U259">
        <v>0</v>
      </c>
      <c r="V259">
        <v>0</v>
      </c>
      <c r="W259">
        <v>0</v>
      </c>
      <c r="X259">
        <v>213.27</v>
      </c>
      <c r="Y259">
        <v>255.92</v>
      </c>
      <c r="Z259">
        <v>0</v>
      </c>
      <c r="AA259">
        <v>0</v>
      </c>
      <c r="AB259">
        <v>0</v>
      </c>
      <c r="AC259">
        <v>255.92</v>
      </c>
      <c r="AD259" s="1">
        <v>45658</v>
      </c>
      <c r="AL259">
        <f t="shared" si="17"/>
        <v>1</v>
      </c>
      <c r="AM259">
        <f t="shared" si="16"/>
        <v>12</v>
      </c>
      <c r="AN259" s="2">
        <f t="shared" si="18"/>
        <v>213.27</v>
      </c>
      <c r="AO259" s="2">
        <f t="shared" si="19"/>
        <v>213.27</v>
      </c>
    </row>
    <row r="260" spans="1:41">
      <c r="A260" t="s">
        <v>1314</v>
      </c>
      <c r="B260">
        <v>7540005499</v>
      </c>
      <c r="C260" s="15">
        <v>530613130</v>
      </c>
      <c r="D260" t="s">
        <v>1353</v>
      </c>
      <c r="E260" t="s">
        <v>1328</v>
      </c>
      <c r="F260" t="s">
        <v>1329</v>
      </c>
      <c r="G260" t="s">
        <v>1354</v>
      </c>
      <c r="H260" t="s">
        <v>882</v>
      </c>
      <c r="I260" t="s">
        <v>1355</v>
      </c>
      <c r="K260" s="9" t="s">
        <v>31</v>
      </c>
      <c r="L260" s="1">
        <v>45657</v>
      </c>
      <c r="M260" t="s">
        <v>578</v>
      </c>
      <c r="N260" t="s">
        <v>870</v>
      </c>
      <c r="P260" t="s">
        <v>1356</v>
      </c>
      <c r="Q260" t="s">
        <v>1357</v>
      </c>
      <c r="R260" t="s">
        <v>36</v>
      </c>
      <c r="S260">
        <v>4</v>
      </c>
      <c r="T260">
        <v>924.52</v>
      </c>
      <c r="U260">
        <v>0</v>
      </c>
      <c r="V260">
        <v>0</v>
      </c>
      <c r="W260">
        <v>0</v>
      </c>
      <c r="X260">
        <v>924.52</v>
      </c>
      <c r="Y260">
        <v>1109.42</v>
      </c>
      <c r="Z260">
        <v>0</v>
      </c>
      <c r="AA260">
        <v>0</v>
      </c>
      <c r="AB260">
        <v>0</v>
      </c>
      <c r="AC260">
        <v>1109.42</v>
      </c>
      <c r="AD260" s="1">
        <v>45658</v>
      </c>
      <c r="AL260">
        <f t="shared" si="17"/>
        <v>1</v>
      </c>
      <c r="AM260">
        <f t="shared" si="16"/>
        <v>12</v>
      </c>
      <c r="AN260" s="2">
        <f t="shared" si="18"/>
        <v>924.52</v>
      </c>
      <c r="AO260" s="2">
        <f t="shared" si="19"/>
        <v>924.52</v>
      </c>
    </row>
    <row r="261" spans="1:41">
      <c r="A261" t="s">
        <v>1314</v>
      </c>
      <c r="B261">
        <v>7540005499</v>
      </c>
      <c r="C261" s="15">
        <v>530613130</v>
      </c>
      <c r="D261" t="s">
        <v>1358</v>
      </c>
      <c r="E261" t="s">
        <v>1328</v>
      </c>
      <c r="F261" t="s">
        <v>1329</v>
      </c>
      <c r="G261" t="s">
        <v>1329</v>
      </c>
      <c r="H261" t="s">
        <v>882</v>
      </c>
      <c r="I261">
        <v>11</v>
      </c>
      <c r="K261" s="9" t="s">
        <v>31</v>
      </c>
      <c r="L261" s="1">
        <v>45657</v>
      </c>
      <c r="M261" t="s">
        <v>578</v>
      </c>
      <c r="N261" t="s">
        <v>870</v>
      </c>
      <c r="P261" t="s">
        <v>1359</v>
      </c>
      <c r="Q261">
        <v>90419028</v>
      </c>
      <c r="R261" t="s">
        <v>36</v>
      </c>
      <c r="S261">
        <v>8</v>
      </c>
      <c r="T261">
        <v>933.14</v>
      </c>
      <c r="U261">
        <v>0</v>
      </c>
      <c r="V261">
        <v>0</v>
      </c>
      <c r="W261">
        <v>0</v>
      </c>
      <c r="X261">
        <v>933.14</v>
      </c>
      <c r="Y261">
        <v>1119.77</v>
      </c>
      <c r="Z261">
        <v>0</v>
      </c>
      <c r="AA261">
        <v>0</v>
      </c>
      <c r="AB261">
        <v>0</v>
      </c>
      <c r="AC261">
        <v>1119.77</v>
      </c>
      <c r="AD261" s="1">
        <v>45658</v>
      </c>
      <c r="AL261">
        <f t="shared" si="17"/>
        <v>1</v>
      </c>
      <c r="AM261">
        <f t="shared" si="16"/>
        <v>12</v>
      </c>
      <c r="AN261" s="2">
        <f t="shared" si="18"/>
        <v>933.14</v>
      </c>
      <c r="AO261" s="2">
        <f t="shared" si="19"/>
        <v>933.14</v>
      </c>
    </row>
    <row r="262" spans="1:41">
      <c r="A262" t="s">
        <v>1314</v>
      </c>
      <c r="B262">
        <v>7540005499</v>
      </c>
      <c r="C262" s="15">
        <v>530613130</v>
      </c>
      <c r="D262" t="s">
        <v>1360</v>
      </c>
      <c r="E262" t="s">
        <v>1343</v>
      </c>
      <c r="F262" t="s">
        <v>1313</v>
      </c>
      <c r="G262" t="s">
        <v>1313</v>
      </c>
      <c r="H262" t="s">
        <v>1344</v>
      </c>
      <c r="I262" t="s">
        <v>1361</v>
      </c>
      <c r="K262" s="9" t="s">
        <v>31</v>
      </c>
      <c r="L262" s="1">
        <v>45657</v>
      </c>
      <c r="M262" t="s">
        <v>578</v>
      </c>
      <c r="N262" t="s">
        <v>870</v>
      </c>
      <c r="O262" t="s">
        <v>1362</v>
      </c>
      <c r="P262" t="s">
        <v>1363</v>
      </c>
      <c r="Q262">
        <v>90295535</v>
      </c>
      <c r="R262" t="s">
        <v>36</v>
      </c>
      <c r="S262">
        <v>14.5</v>
      </c>
      <c r="T262">
        <v>37269.89</v>
      </c>
      <c r="U262">
        <v>0</v>
      </c>
      <c r="V262">
        <v>0</v>
      </c>
      <c r="W262">
        <v>0</v>
      </c>
      <c r="X262">
        <v>37269.89</v>
      </c>
      <c r="Y262">
        <v>44723.87</v>
      </c>
      <c r="Z262">
        <v>0</v>
      </c>
      <c r="AA262">
        <v>0</v>
      </c>
      <c r="AB262">
        <v>0</v>
      </c>
      <c r="AC262">
        <v>44723.87</v>
      </c>
      <c r="AD262" s="1">
        <v>45658</v>
      </c>
      <c r="AL262">
        <f t="shared" si="17"/>
        <v>1</v>
      </c>
      <c r="AM262">
        <f t="shared" si="16"/>
        <v>12</v>
      </c>
      <c r="AN262" s="2">
        <f t="shared" si="18"/>
        <v>37269.89</v>
      </c>
      <c r="AO262" s="2">
        <f t="shared" si="19"/>
        <v>37269.89</v>
      </c>
    </row>
    <row r="263" spans="1:41">
      <c r="A263" t="s">
        <v>1364</v>
      </c>
      <c r="B263">
        <v>7540005447</v>
      </c>
      <c r="C263" s="15">
        <v>530561490</v>
      </c>
      <c r="D263" t="s">
        <v>1365</v>
      </c>
      <c r="E263" t="s">
        <v>1132</v>
      </c>
      <c r="F263" t="s">
        <v>1133</v>
      </c>
      <c r="G263" t="s">
        <v>1133</v>
      </c>
      <c r="H263" t="s">
        <v>1090</v>
      </c>
      <c r="I263">
        <v>3</v>
      </c>
      <c r="K263" s="9" t="s">
        <v>31</v>
      </c>
      <c r="L263" s="1">
        <v>45657</v>
      </c>
      <c r="M263" t="s">
        <v>578</v>
      </c>
      <c r="N263" t="s">
        <v>33</v>
      </c>
      <c r="O263" t="s">
        <v>1366</v>
      </c>
      <c r="P263" t="s">
        <v>1367</v>
      </c>
      <c r="Q263">
        <v>40586603</v>
      </c>
      <c r="R263" t="s">
        <v>104</v>
      </c>
      <c r="S263">
        <v>60</v>
      </c>
      <c r="T263">
        <v>70137</v>
      </c>
      <c r="U263">
        <v>0</v>
      </c>
      <c r="V263">
        <v>0</v>
      </c>
      <c r="W263">
        <v>0</v>
      </c>
      <c r="X263">
        <v>70137</v>
      </c>
      <c r="Y263">
        <v>84164.4</v>
      </c>
      <c r="Z263">
        <v>0</v>
      </c>
      <c r="AA263">
        <v>0</v>
      </c>
      <c r="AB263">
        <v>0</v>
      </c>
      <c r="AC263">
        <v>84164.4</v>
      </c>
      <c r="AD263" s="1">
        <v>45658</v>
      </c>
      <c r="AL263">
        <f t="shared" si="17"/>
        <v>1</v>
      </c>
      <c r="AM263">
        <f t="shared" si="16"/>
        <v>12</v>
      </c>
      <c r="AN263" s="2">
        <f t="shared" si="18"/>
        <v>70137</v>
      </c>
      <c r="AO263" s="2">
        <f t="shared" si="19"/>
        <v>70137</v>
      </c>
    </row>
    <row r="264" spans="1:41">
      <c r="A264" t="s">
        <v>1364</v>
      </c>
      <c r="B264">
        <v>7540005447</v>
      </c>
      <c r="C264" s="15">
        <v>530561490</v>
      </c>
      <c r="D264" t="s">
        <v>1368</v>
      </c>
      <c r="E264" t="s">
        <v>1369</v>
      </c>
      <c r="F264" t="s">
        <v>1370</v>
      </c>
      <c r="G264" t="s">
        <v>1370</v>
      </c>
      <c r="H264" t="s">
        <v>1371</v>
      </c>
      <c r="K264" s="9" t="s">
        <v>31</v>
      </c>
      <c r="L264" s="1">
        <v>45657</v>
      </c>
      <c r="M264" t="s">
        <v>578</v>
      </c>
      <c r="N264" t="s">
        <v>33</v>
      </c>
      <c r="O264" t="s">
        <v>1372</v>
      </c>
      <c r="P264" t="s">
        <v>1373</v>
      </c>
      <c r="Q264">
        <v>93328407</v>
      </c>
      <c r="R264" t="s">
        <v>36</v>
      </c>
      <c r="S264">
        <v>8</v>
      </c>
      <c r="T264">
        <v>2026</v>
      </c>
      <c r="U264">
        <v>0</v>
      </c>
      <c r="V264">
        <v>0</v>
      </c>
      <c r="W264">
        <v>0</v>
      </c>
      <c r="X264">
        <v>2026</v>
      </c>
      <c r="Y264">
        <v>2431.1999999999998</v>
      </c>
      <c r="Z264">
        <v>0</v>
      </c>
      <c r="AA264">
        <v>0</v>
      </c>
      <c r="AB264">
        <v>0</v>
      </c>
      <c r="AC264">
        <v>2431.1999999999998</v>
      </c>
      <c r="AD264" s="1">
        <v>45658</v>
      </c>
      <c r="AL264">
        <f t="shared" si="17"/>
        <v>1</v>
      </c>
      <c r="AM264">
        <f t="shared" si="16"/>
        <v>12</v>
      </c>
      <c r="AN264" s="2">
        <f t="shared" si="18"/>
        <v>2026</v>
      </c>
      <c r="AO264" s="2">
        <f t="shared" si="19"/>
        <v>2026</v>
      </c>
    </row>
    <row r="265" spans="1:41">
      <c r="A265" t="s">
        <v>1364</v>
      </c>
      <c r="B265">
        <v>7540005447</v>
      </c>
      <c r="C265" s="15">
        <v>530561490</v>
      </c>
      <c r="D265" t="s">
        <v>1374</v>
      </c>
      <c r="E265" t="s">
        <v>1132</v>
      </c>
      <c r="F265" t="s">
        <v>1133</v>
      </c>
      <c r="G265" t="s">
        <v>1133</v>
      </c>
      <c r="H265" t="s">
        <v>1090</v>
      </c>
      <c r="I265">
        <v>3</v>
      </c>
      <c r="K265" s="9" t="s">
        <v>31</v>
      </c>
      <c r="L265" s="1">
        <v>45657</v>
      </c>
      <c r="M265" t="s">
        <v>578</v>
      </c>
      <c r="N265" t="s">
        <v>33</v>
      </c>
      <c r="O265" t="s">
        <v>1375</v>
      </c>
      <c r="P265" t="s">
        <v>1376</v>
      </c>
      <c r="Q265" t="s">
        <v>1377</v>
      </c>
      <c r="R265" t="s">
        <v>36</v>
      </c>
      <c r="S265">
        <v>16</v>
      </c>
      <c r="T265">
        <v>14</v>
      </c>
      <c r="U265">
        <v>0</v>
      </c>
      <c r="V265">
        <v>0</v>
      </c>
      <c r="W265">
        <v>0</v>
      </c>
      <c r="X265">
        <v>14</v>
      </c>
      <c r="Y265">
        <v>16.8</v>
      </c>
      <c r="Z265">
        <v>0</v>
      </c>
      <c r="AA265">
        <v>0</v>
      </c>
      <c r="AB265">
        <v>0</v>
      </c>
      <c r="AC265">
        <v>16.8</v>
      </c>
      <c r="AD265" s="1">
        <v>45658</v>
      </c>
      <c r="AL265">
        <f t="shared" si="17"/>
        <v>1</v>
      </c>
      <c r="AM265">
        <f t="shared" si="16"/>
        <v>12</v>
      </c>
      <c r="AN265" s="2">
        <f t="shared" si="18"/>
        <v>14</v>
      </c>
      <c r="AO265" s="2">
        <f t="shared" si="19"/>
        <v>14</v>
      </c>
    </row>
    <row r="266" spans="1:41">
      <c r="A266" t="s">
        <v>1364</v>
      </c>
      <c r="B266">
        <v>7540005447</v>
      </c>
      <c r="C266" s="15">
        <v>530561490</v>
      </c>
      <c r="D266" t="s">
        <v>1380</v>
      </c>
      <c r="E266" t="s">
        <v>1369</v>
      </c>
      <c r="F266" t="s">
        <v>1370</v>
      </c>
      <c r="G266" t="s">
        <v>1378</v>
      </c>
      <c r="H266" t="s">
        <v>1379</v>
      </c>
      <c r="I266">
        <v>1</v>
      </c>
      <c r="K266" s="9" t="s">
        <v>31</v>
      </c>
      <c r="L266" s="1">
        <v>45657</v>
      </c>
      <c r="M266" t="s">
        <v>578</v>
      </c>
      <c r="N266" t="s">
        <v>33</v>
      </c>
      <c r="P266" t="s">
        <v>1381</v>
      </c>
      <c r="Q266" t="s">
        <v>1382</v>
      </c>
      <c r="R266" t="s">
        <v>36</v>
      </c>
      <c r="S266">
        <v>40</v>
      </c>
      <c r="T266">
        <v>877</v>
      </c>
      <c r="U266">
        <v>0</v>
      </c>
      <c r="V266">
        <v>0</v>
      </c>
      <c r="W266">
        <v>0</v>
      </c>
      <c r="X266">
        <v>877</v>
      </c>
      <c r="Y266">
        <v>1052.4000000000001</v>
      </c>
      <c r="Z266">
        <v>0</v>
      </c>
      <c r="AA266">
        <v>0</v>
      </c>
      <c r="AB266">
        <v>0</v>
      </c>
      <c r="AC266">
        <v>1052.4000000000001</v>
      </c>
      <c r="AD266" s="1">
        <v>45658</v>
      </c>
      <c r="AL266">
        <f t="shared" si="17"/>
        <v>1</v>
      </c>
      <c r="AM266">
        <f t="shared" si="16"/>
        <v>12</v>
      </c>
      <c r="AN266" s="2">
        <f t="shared" si="18"/>
        <v>877</v>
      </c>
      <c r="AO266" s="2">
        <f t="shared" si="19"/>
        <v>877</v>
      </c>
    </row>
    <row r="267" spans="1:41">
      <c r="A267" t="s">
        <v>1383</v>
      </c>
      <c r="B267">
        <v>8690004450</v>
      </c>
      <c r="C267" s="15">
        <v>350545613</v>
      </c>
      <c r="D267" t="s">
        <v>1384</v>
      </c>
      <c r="E267" t="s">
        <v>1385</v>
      </c>
      <c r="F267" t="s">
        <v>1386</v>
      </c>
      <c r="G267" t="s">
        <v>1386</v>
      </c>
      <c r="H267" t="s">
        <v>1387</v>
      </c>
      <c r="I267">
        <v>6</v>
      </c>
      <c r="K267" s="9" t="s">
        <v>31</v>
      </c>
      <c r="L267" s="1">
        <v>45657</v>
      </c>
      <c r="M267" t="s">
        <v>578</v>
      </c>
      <c r="N267" t="s">
        <v>206</v>
      </c>
      <c r="O267" t="s">
        <v>1388</v>
      </c>
      <c r="P267" t="s">
        <v>1389</v>
      </c>
      <c r="Q267">
        <v>322056061503</v>
      </c>
      <c r="R267" t="s">
        <v>192</v>
      </c>
      <c r="S267">
        <v>30</v>
      </c>
      <c r="T267">
        <v>3268</v>
      </c>
      <c r="U267">
        <v>7110</v>
      </c>
      <c r="V267">
        <v>0</v>
      </c>
      <c r="W267">
        <v>0</v>
      </c>
      <c r="X267">
        <v>10378</v>
      </c>
      <c r="Y267">
        <v>3921.6</v>
      </c>
      <c r="Z267">
        <v>8532</v>
      </c>
      <c r="AA267">
        <v>0</v>
      </c>
      <c r="AB267">
        <v>0</v>
      </c>
      <c r="AC267">
        <v>12453.6</v>
      </c>
      <c r="AD267" s="1">
        <v>45658</v>
      </c>
      <c r="AL267">
        <f t="shared" si="17"/>
        <v>1</v>
      </c>
      <c r="AM267">
        <f t="shared" si="16"/>
        <v>12</v>
      </c>
      <c r="AN267" s="2">
        <f t="shared" si="18"/>
        <v>10378</v>
      </c>
      <c r="AO267" s="2">
        <f t="shared" si="19"/>
        <v>10378</v>
      </c>
    </row>
    <row r="268" spans="1:41">
      <c r="A268" t="s">
        <v>1383</v>
      </c>
      <c r="B268">
        <v>8690004450</v>
      </c>
      <c r="C268" s="15">
        <v>350545613</v>
      </c>
      <c r="D268" t="s">
        <v>1390</v>
      </c>
      <c r="E268" t="s">
        <v>1391</v>
      </c>
      <c r="F268" t="s">
        <v>1392</v>
      </c>
      <c r="G268" t="s">
        <v>1393</v>
      </c>
      <c r="K268" s="9" t="s">
        <v>31</v>
      </c>
      <c r="L268" s="1">
        <v>45657</v>
      </c>
      <c r="M268" t="s">
        <v>578</v>
      </c>
      <c r="N268" t="s">
        <v>206</v>
      </c>
      <c r="O268" t="s">
        <v>1394</v>
      </c>
      <c r="P268" t="s">
        <v>1395</v>
      </c>
      <c r="Q268">
        <v>94500895</v>
      </c>
      <c r="R268" t="s">
        <v>192</v>
      </c>
      <c r="S268">
        <v>15</v>
      </c>
      <c r="T268">
        <v>349</v>
      </c>
      <c r="U268">
        <v>574</v>
      </c>
      <c r="V268">
        <v>0</v>
      </c>
      <c r="W268">
        <v>0</v>
      </c>
      <c r="X268">
        <v>923</v>
      </c>
      <c r="Y268">
        <v>418.8</v>
      </c>
      <c r="Z268">
        <v>688.8</v>
      </c>
      <c r="AA268">
        <v>0</v>
      </c>
      <c r="AB268">
        <v>0</v>
      </c>
      <c r="AC268">
        <v>1107.5999999999999</v>
      </c>
      <c r="AD268" s="1">
        <v>45658</v>
      </c>
      <c r="AL268">
        <f t="shared" si="17"/>
        <v>1</v>
      </c>
      <c r="AM268">
        <f t="shared" si="16"/>
        <v>12</v>
      </c>
      <c r="AN268" s="2">
        <f t="shared" si="18"/>
        <v>923</v>
      </c>
      <c r="AO268" s="2">
        <f t="shared" si="19"/>
        <v>923</v>
      </c>
    </row>
    <row r="269" spans="1:41">
      <c r="A269" t="s">
        <v>1383</v>
      </c>
      <c r="B269">
        <v>8690004450</v>
      </c>
      <c r="C269" s="15">
        <v>350545613</v>
      </c>
      <c r="D269" t="s">
        <v>1396</v>
      </c>
      <c r="E269" t="s">
        <v>1391</v>
      </c>
      <c r="F269" t="s">
        <v>1392</v>
      </c>
      <c r="G269" t="s">
        <v>1393</v>
      </c>
      <c r="I269" t="s">
        <v>1397</v>
      </c>
      <c r="K269" s="9" t="s">
        <v>31</v>
      </c>
      <c r="L269" s="1">
        <v>45657</v>
      </c>
      <c r="M269" t="s">
        <v>578</v>
      </c>
      <c r="N269" t="s">
        <v>206</v>
      </c>
      <c r="O269" t="s">
        <v>1398</v>
      </c>
      <c r="P269" t="s">
        <v>1399</v>
      </c>
      <c r="Q269">
        <v>55884889</v>
      </c>
      <c r="R269" t="s">
        <v>192</v>
      </c>
      <c r="S269">
        <v>36</v>
      </c>
      <c r="T269">
        <v>4868</v>
      </c>
      <c r="U269">
        <v>13397</v>
      </c>
      <c r="V269">
        <v>0</v>
      </c>
      <c r="W269">
        <v>0</v>
      </c>
      <c r="X269">
        <v>18265</v>
      </c>
      <c r="Y269">
        <v>5841.6</v>
      </c>
      <c r="Z269">
        <v>16076.4</v>
      </c>
      <c r="AA269">
        <v>0</v>
      </c>
      <c r="AB269">
        <v>0</v>
      </c>
      <c r="AC269">
        <v>21918</v>
      </c>
      <c r="AD269" s="1">
        <v>45658</v>
      </c>
      <c r="AL269">
        <f t="shared" si="17"/>
        <v>1</v>
      </c>
      <c r="AM269">
        <f t="shared" si="16"/>
        <v>12</v>
      </c>
      <c r="AN269" s="2">
        <f t="shared" si="18"/>
        <v>18265</v>
      </c>
      <c r="AO269" s="2">
        <f t="shared" si="19"/>
        <v>18265</v>
      </c>
    </row>
    <row r="270" spans="1:41">
      <c r="A270" t="s">
        <v>1383</v>
      </c>
      <c r="B270">
        <v>8690004450</v>
      </c>
      <c r="C270" s="15">
        <v>350545613</v>
      </c>
      <c r="D270" t="s">
        <v>1400</v>
      </c>
      <c r="E270" t="s">
        <v>1401</v>
      </c>
      <c r="F270" t="s">
        <v>1402</v>
      </c>
      <c r="G270" t="s">
        <v>1402</v>
      </c>
      <c r="K270" s="9" t="s">
        <v>31</v>
      </c>
      <c r="L270" s="1">
        <v>45657</v>
      </c>
      <c r="M270" t="s">
        <v>578</v>
      </c>
      <c r="N270" t="s">
        <v>206</v>
      </c>
      <c r="O270" t="s">
        <v>1403</v>
      </c>
      <c r="P270" t="s">
        <v>1404</v>
      </c>
      <c r="Q270">
        <v>9539750</v>
      </c>
      <c r="R270" t="s">
        <v>36</v>
      </c>
      <c r="S270">
        <v>6</v>
      </c>
      <c r="T270">
        <v>6</v>
      </c>
      <c r="U270">
        <v>0</v>
      </c>
      <c r="V270">
        <v>0</v>
      </c>
      <c r="W270">
        <v>0</v>
      </c>
      <c r="X270">
        <v>6</v>
      </c>
      <c r="Y270">
        <v>7.2</v>
      </c>
      <c r="Z270">
        <v>0</v>
      </c>
      <c r="AA270">
        <v>0</v>
      </c>
      <c r="AB270">
        <v>0</v>
      </c>
      <c r="AC270">
        <v>7.2</v>
      </c>
      <c r="AD270" s="1">
        <v>45658</v>
      </c>
      <c r="AL270">
        <f t="shared" si="17"/>
        <v>1</v>
      </c>
      <c r="AM270">
        <f t="shared" si="16"/>
        <v>12</v>
      </c>
      <c r="AN270" s="2">
        <f t="shared" si="18"/>
        <v>6</v>
      </c>
      <c r="AO270" s="2">
        <f t="shared" si="19"/>
        <v>6</v>
      </c>
    </row>
    <row r="271" spans="1:41">
      <c r="A271" t="s">
        <v>1383</v>
      </c>
      <c r="B271">
        <v>8690004450</v>
      </c>
      <c r="C271" s="15">
        <v>350545613</v>
      </c>
      <c r="D271" t="s">
        <v>1405</v>
      </c>
      <c r="E271" t="s">
        <v>1406</v>
      </c>
      <c r="F271" t="s">
        <v>1407</v>
      </c>
      <c r="G271" t="s">
        <v>1408</v>
      </c>
      <c r="I271">
        <v>123</v>
      </c>
      <c r="K271" s="9" t="s">
        <v>76</v>
      </c>
      <c r="L271" s="1">
        <v>45657</v>
      </c>
      <c r="M271" t="s">
        <v>578</v>
      </c>
      <c r="N271" t="s">
        <v>642</v>
      </c>
      <c r="P271" t="s">
        <v>1409</v>
      </c>
      <c r="Q271" t="s">
        <v>1410</v>
      </c>
      <c r="R271" t="s">
        <v>36</v>
      </c>
      <c r="S271">
        <v>11</v>
      </c>
      <c r="T271">
        <v>1000</v>
      </c>
      <c r="U271">
        <v>0</v>
      </c>
      <c r="V271">
        <v>0</v>
      </c>
      <c r="W271">
        <v>0</v>
      </c>
      <c r="X271">
        <v>1000</v>
      </c>
      <c r="Y271">
        <v>1200</v>
      </c>
      <c r="Z271">
        <v>0</v>
      </c>
      <c r="AA271">
        <v>0</v>
      </c>
      <c r="AB271">
        <v>0</v>
      </c>
      <c r="AC271">
        <v>1200</v>
      </c>
      <c r="AD271" s="1">
        <v>45658</v>
      </c>
      <c r="AE271" t="s">
        <v>1411</v>
      </c>
      <c r="AF271" s="1">
        <v>45565</v>
      </c>
      <c r="AH271">
        <v>5.2</v>
      </c>
      <c r="AI271">
        <v>3790.8799999999997</v>
      </c>
      <c r="AJ271">
        <v>5600</v>
      </c>
      <c r="AL271">
        <f t="shared" si="17"/>
        <v>1</v>
      </c>
      <c r="AM271">
        <f t="shared" si="16"/>
        <v>12</v>
      </c>
      <c r="AN271" s="2">
        <f t="shared" si="18"/>
        <v>1000</v>
      </c>
      <c r="AO271" s="2">
        <f t="shared" si="19"/>
        <v>1000</v>
      </c>
    </row>
    <row r="272" spans="1:41">
      <c r="A272" t="s">
        <v>1413</v>
      </c>
      <c r="B272">
        <v>8720007454</v>
      </c>
      <c r="C272" s="15">
        <v>350545560</v>
      </c>
      <c r="D272" t="s">
        <v>1416</v>
      </c>
      <c r="E272" t="s">
        <v>1417</v>
      </c>
      <c r="F272" t="s">
        <v>1418</v>
      </c>
      <c r="G272" t="s">
        <v>1418</v>
      </c>
      <c r="H272" t="s">
        <v>1419</v>
      </c>
      <c r="I272">
        <v>46</v>
      </c>
      <c r="K272" s="9" t="s">
        <v>31</v>
      </c>
      <c r="L272" s="1">
        <v>45657</v>
      </c>
      <c r="M272" t="s">
        <v>578</v>
      </c>
      <c r="N272" t="s">
        <v>33</v>
      </c>
      <c r="O272" t="s">
        <v>1420</v>
      </c>
      <c r="P272" t="s">
        <v>1421</v>
      </c>
      <c r="Q272">
        <v>94684286</v>
      </c>
      <c r="R272" t="s">
        <v>36</v>
      </c>
      <c r="S272">
        <v>14</v>
      </c>
      <c r="T272">
        <v>2550</v>
      </c>
      <c r="U272">
        <v>0</v>
      </c>
      <c r="V272">
        <v>0</v>
      </c>
      <c r="W272">
        <v>0</v>
      </c>
      <c r="X272">
        <v>2550</v>
      </c>
      <c r="Y272">
        <v>3060</v>
      </c>
      <c r="Z272">
        <v>0</v>
      </c>
      <c r="AA272">
        <v>0</v>
      </c>
      <c r="AB272">
        <v>0</v>
      </c>
      <c r="AC272">
        <v>3060</v>
      </c>
      <c r="AD272" s="1">
        <v>45658</v>
      </c>
      <c r="AL272">
        <f t="shared" si="17"/>
        <v>1</v>
      </c>
      <c r="AM272">
        <f t="shared" si="16"/>
        <v>12</v>
      </c>
      <c r="AN272" s="2">
        <f t="shared" si="18"/>
        <v>2550</v>
      </c>
      <c r="AO272" s="2">
        <f t="shared" si="19"/>
        <v>2550</v>
      </c>
    </row>
    <row r="273" spans="1:41">
      <c r="A273" t="s">
        <v>1413</v>
      </c>
      <c r="B273">
        <v>8720007454</v>
      </c>
      <c r="C273" s="15">
        <v>350545560</v>
      </c>
      <c r="D273" t="s">
        <v>1422</v>
      </c>
      <c r="E273" t="s">
        <v>1417</v>
      </c>
      <c r="F273" t="s">
        <v>1418</v>
      </c>
      <c r="G273" t="s">
        <v>1423</v>
      </c>
      <c r="I273">
        <v>30</v>
      </c>
      <c r="K273" s="9" t="s">
        <v>31</v>
      </c>
      <c r="L273" s="1">
        <v>45657</v>
      </c>
      <c r="M273" t="s">
        <v>578</v>
      </c>
      <c r="N273" t="s">
        <v>33</v>
      </c>
      <c r="O273" t="s">
        <v>1424</v>
      </c>
      <c r="P273" t="s">
        <v>1425</v>
      </c>
      <c r="Q273">
        <v>96246542</v>
      </c>
      <c r="R273" t="s">
        <v>36</v>
      </c>
      <c r="S273">
        <v>6</v>
      </c>
      <c r="T273">
        <v>580</v>
      </c>
      <c r="U273">
        <v>0</v>
      </c>
      <c r="V273">
        <v>0</v>
      </c>
      <c r="W273">
        <v>0</v>
      </c>
      <c r="X273">
        <v>580</v>
      </c>
      <c r="Y273">
        <v>696</v>
      </c>
      <c r="Z273">
        <v>0</v>
      </c>
      <c r="AA273">
        <v>0</v>
      </c>
      <c r="AB273">
        <v>0</v>
      </c>
      <c r="AC273">
        <v>696</v>
      </c>
      <c r="AD273" s="1">
        <v>45658</v>
      </c>
      <c r="AL273">
        <f t="shared" si="17"/>
        <v>1</v>
      </c>
      <c r="AM273">
        <f t="shared" si="16"/>
        <v>12</v>
      </c>
      <c r="AN273" s="2">
        <f t="shared" si="18"/>
        <v>580</v>
      </c>
      <c r="AO273" s="2">
        <f t="shared" si="19"/>
        <v>580</v>
      </c>
    </row>
    <row r="274" spans="1:41">
      <c r="A274" t="s">
        <v>1413</v>
      </c>
      <c r="B274">
        <v>8720007454</v>
      </c>
      <c r="C274" s="15">
        <v>350545560</v>
      </c>
      <c r="D274" t="s">
        <v>1426</v>
      </c>
      <c r="E274" t="s">
        <v>1414</v>
      </c>
      <c r="F274" t="s">
        <v>1412</v>
      </c>
      <c r="G274" t="s">
        <v>1412</v>
      </c>
      <c r="H274" t="s">
        <v>1415</v>
      </c>
      <c r="I274">
        <v>142</v>
      </c>
      <c r="K274" s="9" t="s">
        <v>31</v>
      </c>
      <c r="L274" s="1">
        <v>45657</v>
      </c>
      <c r="M274" t="s">
        <v>578</v>
      </c>
      <c r="N274" t="s">
        <v>33</v>
      </c>
      <c r="O274" t="s">
        <v>1427</v>
      </c>
      <c r="P274" t="s">
        <v>1428</v>
      </c>
      <c r="Q274">
        <v>55884053</v>
      </c>
      <c r="R274" t="s">
        <v>36</v>
      </c>
      <c r="S274">
        <v>39</v>
      </c>
      <c r="T274">
        <v>4800</v>
      </c>
      <c r="U274">
        <v>0</v>
      </c>
      <c r="V274">
        <v>0</v>
      </c>
      <c r="W274">
        <v>0</v>
      </c>
      <c r="X274">
        <v>4800</v>
      </c>
      <c r="Y274">
        <v>5760</v>
      </c>
      <c r="Z274">
        <v>0</v>
      </c>
      <c r="AA274">
        <v>0</v>
      </c>
      <c r="AB274">
        <v>0</v>
      </c>
      <c r="AC274">
        <v>5760</v>
      </c>
      <c r="AD274" s="1">
        <v>45658</v>
      </c>
      <c r="AE274" t="s">
        <v>1429</v>
      </c>
      <c r="AF274" s="1">
        <v>45657</v>
      </c>
      <c r="AH274">
        <v>37.950000000000003</v>
      </c>
      <c r="AI274">
        <v>27666.070000000003</v>
      </c>
      <c r="AL274">
        <f t="shared" si="17"/>
        <v>1</v>
      </c>
      <c r="AM274">
        <f t="shared" si="16"/>
        <v>12</v>
      </c>
      <c r="AN274" s="2">
        <f t="shared" si="18"/>
        <v>4800</v>
      </c>
      <c r="AO274" s="2">
        <f t="shared" si="19"/>
        <v>4800</v>
      </c>
    </row>
    <row r="275" spans="1:41">
      <c r="A275" t="s">
        <v>1413</v>
      </c>
      <c r="B275">
        <v>8720007454</v>
      </c>
      <c r="C275" s="15">
        <v>350545560</v>
      </c>
      <c r="D275" t="s">
        <v>1430</v>
      </c>
      <c r="E275" t="s">
        <v>1431</v>
      </c>
      <c r="F275" t="s">
        <v>1432</v>
      </c>
      <c r="G275" t="s">
        <v>1432</v>
      </c>
      <c r="H275" t="s">
        <v>944</v>
      </c>
      <c r="I275">
        <v>2</v>
      </c>
      <c r="K275" s="9" t="s">
        <v>31</v>
      </c>
      <c r="L275" s="1">
        <v>45657</v>
      </c>
      <c r="M275" t="s">
        <v>578</v>
      </c>
      <c r="N275" t="s">
        <v>33</v>
      </c>
      <c r="O275" t="s">
        <v>1433</v>
      </c>
      <c r="P275" t="s">
        <v>1434</v>
      </c>
      <c r="Q275">
        <v>322056059237</v>
      </c>
      <c r="R275" t="s">
        <v>36</v>
      </c>
      <c r="S275">
        <v>39</v>
      </c>
      <c r="T275">
        <v>31400</v>
      </c>
      <c r="U275">
        <v>0</v>
      </c>
      <c r="V275">
        <v>0</v>
      </c>
      <c r="W275">
        <v>0</v>
      </c>
      <c r="X275">
        <v>31400</v>
      </c>
      <c r="Y275">
        <v>37680</v>
      </c>
      <c r="Z275">
        <v>0</v>
      </c>
      <c r="AA275">
        <v>0</v>
      </c>
      <c r="AB275">
        <v>0</v>
      </c>
      <c r="AC275">
        <v>37680</v>
      </c>
      <c r="AD275" s="1">
        <v>45658</v>
      </c>
      <c r="AL275">
        <f t="shared" si="17"/>
        <v>1</v>
      </c>
      <c r="AM275">
        <f t="shared" si="16"/>
        <v>12</v>
      </c>
      <c r="AN275" s="2">
        <f t="shared" si="18"/>
        <v>31400</v>
      </c>
      <c r="AO275" s="2">
        <f t="shared" si="19"/>
        <v>31400</v>
      </c>
    </row>
    <row r="276" spans="1:41">
      <c r="A276" t="s">
        <v>1413</v>
      </c>
      <c r="B276">
        <v>8720007454</v>
      </c>
      <c r="C276" s="15">
        <v>350545560</v>
      </c>
      <c r="D276" t="s">
        <v>1435</v>
      </c>
      <c r="E276" t="s">
        <v>1436</v>
      </c>
      <c r="F276" t="s">
        <v>1437</v>
      </c>
      <c r="G276" t="s">
        <v>1438</v>
      </c>
      <c r="K276" s="9" t="s">
        <v>31</v>
      </c>
      <c r="L276" s="1">
        <v>45657</v>
      </c>
      <c r="M276" t="s">
        <v>578</v>
      </c>
      <c r="N276" t="s">
        <v>33</v>
      </c>
      <c r="P276" t="s">
        <v>1439</v>
      </c>
      <c r="Q276">
        <v>70643277</v>
      </c>
      <c r="R276" t="s">
        <v>36</v>
      </c>
      <c r="S276">
        <v>5</v>
      </c>
      <c r="T276">
        <v>840</v>
      </c>
      <c r="U276">
        <v>0</v>
      </c>
      <c r="V276">
        <v>0</v>
      </c>
      <c r="W276">
        <v>0</v>
      </c>
      <c r="X276">
        <v>840</v>
      </c>
      <c r="Y276">
        <v>1008</v>
      </c>
      <c r="Z276">
        <v>0</v>
      </c>
      <c r="AA276">
        <v>0</v>
      </c>
      <c r="AB276">
        <v>0</v>
      </c>
      <c r="AC276">
        <v>1008</v>
      </c>
      <c r="AD276" s="1">
        <v>45658</v>
      </c>
      <c r="AL276">
        <f t="shared" si="17"/>
        <v>1</v>
      </c>
      <c r="AM276">
        <f t="shared" si="16"/>
        <v>12</v>
      </c>
      <c r="AN276" s="2">
        <f t="shared" si="18"/>
        <v>840</v>
      </c>
      <c r="AO276" s="2">
        <f t="shared" si="19"/>
        <v>840</v>
      </c>
    </row>
    <row r="277" spans="1:41">
      <c r="A277" t="s">
        <v>1413</v>
      </c>
      <c r="B277">
        <v>8720007454</v>
      </c>
      <c r="C277" s="15">
        <v>350545560</v>
      </c>
      <c r="D277" t="s">
        <v>1440</v>
      </c>
      <c r="E277" t="s">
        <v>1441</v>
      </c>
      <c r="F277" t="s">
        <v>1442</v>
      </c>
      <c r="G277" t="s">
        <v>1443</v>
      </c>
      <c r="I277">
        <v>48</v>
      </c>
      <c r="K277" s="9" t="s">
        <v>76</v>
      </c>
      <c r="L277" s="1">
        <v>45657</v>
      </c>
      <c r="M277" t="s">
        <v>578</v>
      </c>
      <c r="N277" t="s">
        <v>642</v>
      </c>
      <c r="P277" t="s">
        <v>1444</v>
      </c>
      <c r="Q277">
        <v>25792579</v>
      </c>
      <c r="R277" t="s">
        <v>36</v>
      </c>
      <c r="S277">
        <v>15</v>
      </c>
      <c r="T277">
        <v>150</v>
      </c>
      <c r="U277">
        <v>0</v>
      </c>
      <c r="V277">
        <v>0</v>
      </c>
      <c r="W277">
        <v>0</v>
      </c>
      <c r="X277">
        <v>150</v>
      </c>
      <c r="Y277">
        <v>180</v>
      </c>
      <c r="Z277">
        <v>0</v>
      </c>
      <c r="AA277">
        <v>0</v>
      </c>
      <c r="AB277">
        <v>0</v>
      </c>
      <c r="AC277">
        <v>180</v>
      </c>
      <c r="AD277" s="1">
        <v>45658</v>
      </c>
      <c r="AL277">
        <f t="shared" si="17"/>
        <v>1</v>
      </c>
      <c r="AM277">
        <f t="shared" si="16"/>
        <v>12</v>
      </c>
      <c r="AN277" s="2">
        <f t="shared" si="18"/>
        <v>150</v>
      </c>
      <c r="AO277" s="2">
        <f t="shared" si="19"/>
        <v>150</v>
      </c>
    </row>
    <row r="278" spans="1:41">
      <c r="A278" t="s">
        <v>1413</v>
      </c>
      <c r="B278">
        <v>8720007454</v>
      </c>
      <c r="C278" s="15">
        <v>350545560</v>
      </c>
      <c r="D278" t="s">
        <v>1445</v>
      </c>
      <c r="E278" t="s">
        <v>1441</v>
      </c>
      <c r="F278" t="s">
        <v>1442</v>
      </c>
      <c r="G278" t="s">
        <v>1443</v>
      </c>
      <c r="I278">
        <v>48</v>
      </c>
      <c r="K278" s="9" t="s">
        <v>31</v>
      </c>
      <c r="L278" s="1">
        <v>45657</v>
      </c>
      <c r="M278" t="s">
        <v>578</v>
      </c>
      <c r="N278" t="s">
        <v>33</v>
      </c>
      <c r="O278" t="s">
        <v>1446</v>
      </c>
      <c r="P278" t="s">
        <v>1447</v>
      </c>
      <c r="Q278">
        <v>12359314</v>
      </c>
      <c r="R278" t="s">
        <v>192</v>
      </c>
      <c r="S278">
        <v>5</v>
      </c>
      <c r="T278">
        <v>80</v>
      </c>
      <c r="U278">
        <v>250</v>
      </c>
      <c r="V278">
        <v>0</v>
      </c>
      <c r="W278">
        <v>0</v>
      </c>
      <c r="X278">
        <v>330</v>
      </c>
      <c r="Y278">
        <v>96</v>
      </c>
      <c r="Z278">
        <v>300</v>
      </c>
      <c r="AA278">
        <v>0</v>
      </c>
      <c r="AB278">
        <v>0</v>
      </c>
      <c r="AC278">
        <v>396</v>
      </c>
      <c r="AD278" s="1">
        <v>45658</v>
      </c>
      <c r="AL278">
        <f t="shared" si="17"/>
        <v>1</v>
      </c>
      <c r="AM278">
        <f t="shared" si="16"/>
        <v>12</v>
      </c>
      <c r="AN278" s="2">
        <f t="shared" si="18"/>
        <v>330</v>
      </c>
      <c r="AO278" s="2">
        <f t="shared" si="19"/>
        <v>330</v>
      </c>
    </row>
    <row r="279" spans="1:41">
      <c r="A279" t="s">
        <v>1449</v>
      </c>
      <c r="B279">
        <v>7380007525</v>
      </c>
      <c r="C279" s="15">
        <v>350545599</v>
      </c>
      <c r="D279" t="s">
        <v>1452</v>
      </c>
      <c r="E279" t="s">
        <v>1450</v>
      </c>
      <c r="F279" t="s">
        <v>1451</v>
      </c>
      <c r="G279" t="s">
        <v>1453</v>
      </c>
      <c r="K279" s="9" t="s">
        <v>31</v>
      </c>
      <c r="L279" s="1">
        <v>45657</v>
      </c>
      <c r="M279" t="s">
        <v>578</v>
      </c>
      <c r="N279" t="s">
        <v>493</v>
      </c>
      <c r="O279" t="s">
        <v>1454</v>
      </c>
      <c r="P279" t="s">
        <v>1455</v>
      </c>
      <c r="Q279">
        <v>322056229609</v>
      </c>
      <c r="R279" t="s">
        <v>192</v>
      </c>
      <c r="S279">
        <v>33</v>
      </c>
      <c r="T279">
        <v>10978</v>
      </c>
      <c r="U279">
        <v>22517</v>
      </c>
      <c r="V279">
        <v>0</v>
      </c>
      <c r="W279">
        <v>0</v>
      </c>
      <c r="X279">
        <v>33495</v>
      </c>
      <c r="Y279">
        <v>13173.6</v>
      </c>
      <c r="Z279">
        <v>27020.400000000001</v>
      </c>
      <c r="AA279">
        <v>0</v>
      </c>
      <c r="AB279">
        <v>0</v>
      </c>
      <c r="AC279">
        <v>40194</v>
      </c>
      <c r="AD279" s="1">
        <v>45658</v>
      </c>
      <c r="AL279">
        <f t="shared" si="17"/>
        <v>1</v>
      </c>
      <c r="AM279">
        <f t="shared" ref="AM279:AM323" si="20">12-(AL279-1)</f>
        <v>12</v>
      </c>
      <c r="AN279" s="2">
        <f t="shared" si="18"/>
        <v>33495</v>
      </c>
      <c r="AO279" s="2">
        <f t="shared" si="19"/>
        <v>33495</v>
      </c>
    </row>
    <row r="280" spans="1:41">
      <c r="A280" t="s">
        <v>1449</v>
      </c>
      <c r="B280">
        <v>7380007525</v>
      </c>
      <c r="C280" s="15">
        <v>350545599</v>
      </c>
      <c r="D280" t="s">
        <v>1456</v>
      </c>
      <c r="E280" t="s">
        <v>1457</v>
      </c>
      <c r="F280" t="s">
        <v>1458</v>
      </c>
      <c r="G280" t="s">
        <v>1459</v>
      </c>
      <c r="K280" s="9" t="s">
        <v>31</v>
      </c>
      <c r="L280" s="1">
        <v>45657</v>
      </c>
      <c r="M280" t="s">
        <v>578</v>
      </c>
      <c r="N280" t="s">
        <v>493</v>
      </c>
      <c r="O280" t="s">
        <v>1460</v>
      </c>
      <c r="P280" t="s">
        <v>1461</v>
      </c>
      <c r="Q280">
        <v>70600018</v>
      </c>
      <c r="R280" t="s">
        <v>36</v>
      </c>
      <c r="S280">
        <v>5</v>
      </c>
      <c r="T280">
        <v>734</v>
      </c>
      <c r="U280">
        <v>0</v>
      </c>
      <c r="V280">
        <v>0</v>
      </c>
      <c r="W280">
        <v>0</v>
      </c>
      <c r="X280">
        <v>734</v>
      </c>
      <c r="Y280">
        <v>880.8</v>
      </c>
      <c r="Z280">
        <v>0</v>
      </c>
      <c r="AA280">
        <v>0</v>
      </c>
      <c r="AB280">
        <v>0</v>
      </c>
      <c r="AC280">
        <v>880.8</v>
      </c>
      <c r="AD280" s="1">
        <v>45658</v>
      </c>
      <c r="AL280">
        <f t="shared" si="17"/>
        <v>1</v>
      </c>
      <c r="AM280">
        <f t="shared" si="20"/>
        <v>12</v>
      </c>
      <c r="AN280" s="2">
        <f t="shared" si="18"/>
        <v>734</v>
      </c>
      <c r="AO280" s="2">
        <f t="shared" si="19"/>
        <v>734</v>
      </c>
    </row>
    <row r="281" spans="1:41">
      <c r="A281" t="s">
        <v>1449</v>
      </c>
      <c r="B281">
        <v>7380007525</v>
      </c>
      <c r="C281" s="15">
        <v>350545599</v>
      </c>
      <c r="D281" t="s">
        <v>1462</v>
      </c>
      <c r="E281" t="s">
        <v>1463</v>
      </c>
      <c r="F281" t="s">
        <v>1464</v>
      </c>
      <c r="G281" t="s">
        <v>1465</v>
      </c>
      <c r="K281" s="9" t="s">
        <v>31</v>
      </c>
      <c r="L281" s="1">
        <v>45657</v>
      </c>
      <c r="M281" t="s">
        <v>578</v>
      </c>
      <c r="N281" t="s">
        <v>493</v>
      </c>
      <c r="O281" t="s">
        <v>1466</v>
      </c>
      <c r="P281" t="s">
        <v>1467</v>
      </c>
      <c r="Q281">
        <v>92257089</v>
      </c>
      <c r="R281" t="s">
        <v>36</v>
      </c>
      <c r="S281">
        <v>3</v>
      </c>
      <c r="T281">
        <v>156</v>
      </c>
      <c r="U281">
        <v>0</v>
      </c>
      <c r="V281">
        <v>0</v>
      </c>
      <c r="W281">
        <v>0</v>
      </c>
      <c r="X281">
        <v>156</v>
      </c>
      <c r="Y281">
        <v>187.2</v>
      </c>
      <c r="Z281">
        <v>0</v>
      </c>
      <c r="AA281">
        <v>0</v>
      </c>
      <c r="AB281">
        <v>0</v>
      </c>
      <c r="AC281">
        <v>187.2</v>
      </c>
      <c r="AD281" s="1">
        <v>45658</v>
      </c>
      <c r="AL281">
        <f t="shared" si="17"/>
        <v>1</v>
      </c>
      <c r="AM281">
        <f t="shared" si="20"/>
        <v>12</v>
      </c>
      <c r="AN281" s="2">
        <f t="shared" si="18"/>
        <v>156</v>
      </c>
      <c r="AO281" s="2">
        <f t="shared" si="19"/>
        <v>156</v>
      </c>
    </row>
    <row r="282" spans="1:41">
      <c r="A282" t="s">
        <v>1449</v>
      </c>
      <c r="B282">
        <v>7380007525</v>
      </c>
      <c r="C282" s="15">
        <v>350545599</v>
      </c>
      <c r="D282" t="s">
        <v>1468</v>
      </c>
      <c r="E282" t="s">
        <v>1463</v>
      </c>
      <c r="F282" t="s">
        <v>1464</v>
      </c>
      <c r="G282" t="s">
        <v>1469</v>
      </c>
      <c r="K282" s="9" t="s">
        <v>31</v>
      </c>
      <c r="L282" s="1">
        <v>45657</v>
      </c>
      <c r="M282" t="s">
        <v>578</v>
      </c>
      <c r="N282" t="s">
        <v>493</v>
      </c>
      <c r="O282" t="s">
        <v>1470</v>
      </c>
      <c r="P282" t="s">
        <v>1471</v>
      </c>
      <c r="Q282">
        <v>97979245</v>
      </c>
      <c r="R282" t="s">
        <v>36</v>
      </c>
      <c r="S282">
        <v>5</v>
      </c>
      <c r="T282">
        <v>1304</v>
      </c>
      <c r="U282">
        <v>0</v>
      </c>
      <c r="V282">
        <v>0</v>
      </c>
      <c r="W282">
        <v>0</v>
      </c>
      <c r="X282">
        <v>1304</v>
      </c>
      <c r="Y282">
        <v>1564.8</v>
      </c>
      <c r="Z282">
        <v>0</v>
      </c>
      <c r="AA282">
        <v>0</v>
      </c>
      <c r="AB282">
        <v>0</v>
      </c>
      <c r="AC282">
        <v>1564.8</v>
      </c>
      <c r="AD282" s="1">
        <v>45658</v>
      </c>
      <c r="AL282">
        <f t="shared" si="17"/>
        <v>1</v>
      </c>
      <c r="AM282">
        <f t="shared" si="20"/>
        <v>12</v>
      </c>
      <c r="AN282" s="2">
        <f t="shared" si="18"/>
        <v>1304</v>
      </c>
      <c r="AO282" s="2">
        <f t="shared" si="19"/>
        <v>1304</v>
      </c>
    </row>
    <row r="283" spans="1:41">
      <c r="A283" t="s">
        <v>1449</v>
      </c>
      <c r="B283">
        <v>7380007525</v>
      </c>
      <c r="C283" s="15">
        <v>350545599</v>
      </c>
      <c r="D283" t="s">
        <v>1472</v>
      </c>
      <c r="E283" t="s">
        <v>1463</v>
      </c>
      <c r="F283" t="s">
        <v>1464</v>
      </c>
      <c r="G283" t="s">
        <v>1473</v>
      </c>
      <c r="K283" s="9" t="s">
        <v>31</v>
      </c>
      <c r="L283" s="1">
        <v>45657</v>
      </c>
      <c r="M283" t="s">
        <v>578</v>
      </c>
      <c r="N283" t="s">
        <v>493</v>
      </c>
      <c r="O283" t="s">
        <v>1474</v>
      </c>
      <c r="P283" t="s">
        <v>1475</v>
      </c>
      <c r="Q283">
        <v>91753073</v>
      </c>
      <c r="R283" t="s">
        <v>36</v>
      </c>
      <c r="S283">
        <v>7</v>
      </c>
      <c r="T283">
        <v>1699</v>
      </c>
      <c r="U283">
        <v>0</v>
      </c>
      <c r="V283">
        <v>0</v>
      </c>
      <c r="W283">
        <v>0</v>
      </c>
      <c r="X283">
        <v>1699</v>
      </c>
      <c r="Y283">
        <v>2038.8</v>
      </c>
      <c r="Z283">
        <v>0</v>
      </c>
      <c r="AA283">
        <v>0</v>
      </c>
      <c r="AB283">
        <v>0</v>
      </c>
      <c r="AC283">
        <v>2038.8</v>
      </c>
      <c r="AD283" s="1">
        <v>45658</v>
      </c>
      <c r="AL283">
        <f t="shared" si="17"/>
        <v>1</v>
      </c>
      <c r="AM283">
        <f t="shared" si="20"/>
        <v>12</v>
      </c>
      <c r="AN283" s="2">
        <f t="shared" si="18"/>
        <v>1699</v>
      </c>
      <c r="AO283" s="2">
        <f t="shared" si="19"/>
        <v>1699</v>
      </c>
    </row>
    <row r="284" spans="1:41">
      <c r="A284" t="s">
        <v>1449</v>
      </c>
      <c r="B284">
        <v>7380007525</v>
      </c>
      <c r="C284" s="15">
        <v>350545599</v>
      </c>
      <c r="D284" t="s">
        <v>1476</v>
      </c>
      <c r="E284" t="s">
        <v>1463</v>
      </c>
      <c r="F284" t="s">
        <v>1464</v>
      </c>
      <c r="G284" t="s">
        <v>1477</v>
      </c>
      <c r="K284" s="9" t="s">
        <v>31</v>
      </c>
      <c r="L284" s="1">
        <v>45657</v>
      </c>
      <c r="M284" t="s">
        <v>578</v>
      </c>
      <c r="N284" t="s">
        <v>493</v>
      </c>
      <c r="O284" t="s">
        <v>1478</v>
      </c>
      <c r="P284" t="s">
        <v>1479</v>
      </c>
      <c r="Q284">
        <v>91752991</v>
      </c>
      <c r="R284" t="s">
        <v>36</v>
      </c>
      <c r="S284">
        <v>11</v>
      </c>
      <c r="T284">
        <v>1560</v>
      </c>
      <c r="U284">
        <v>0</v>
      </c>
      <c r="V284">
        <v>0</v>
      </c>
      <c r="W284">
        <v>0</v>
      </c>
      <c r="X284">
        <v>1560</v>
      </c>
      <c r="Y284">
        <v>1872</v>
      </c>
      <c r="Z284">
        <v>0</v>
      </c>
      <c r="AA284">
        <v>0</v>
      </c>
      <c r="AB284">
        <v>0</v>
      </c>
      <c r="AC284">
        <v>1872</v>
      </c>
      <c r="AD284" s="1">
        <v>45658</v>
      </c>
      <c r="AL284">
        <f t="shared" si="17"/>
        <v>1</v>
      </c>
      <c r="AM284">
        <f t="shared" si="20"/>
        <v>12</v>
      </c>
      <c r="AN284" s="2">
        <f t="shared" si="18"/>
        <v>1560</v>
      </c>
      <c r="AO284" s="2">
        <f t="shared" si="19"/>
        <v>1560</v>
      </c>
    </row>
    <row r="285" spans="1:41">
      <c r="A285" t="s">
        <v>1449</v>
      </c>
      <c r="B285">
        <v>7380007525</v>
      </c>
      <c r="C285" s="15">
        <v>350545599</v>
      </c>
      <c r="D285" t="s">
        <v>1480</v>
      </c>
      <c r="E285" t="s">
        <v>1463</v>
      </c>
      <c r="F285" t="s">
        <v>1464</v>
      </c>
      <c r="G285" t="s">
        <v>1481</v>
      </c>
      <c r="K285" s="9" t="s">
        <v>31</v>
      </c>
      <c r="L285" s="1">
        <v>45657</v>
      </c>
      <c r="M285" t="s">
        <v>578</v>
      </c>
      <c r="N285" t="s">
        <v>493</v>
      </c>
      <c r="O285" t="s">
        <v>1482</v>
      </c>
      <c r="P285" t="s">
        <v>1483</v>
      </c>
      <c r="Q285">
        <v>94226382</v>
      </c>
      <c r="R285" t="s">
        <v>36</v>
      </c>
      <c r="S285">
        <v>14</v>
      </c>
      <c r="T285">
        <v>40441.25</v>
      </c>
      <c r="U285">
        <v>0</v>
      </c>
      <c r="V285">
        <v>0</v>
      </c>
      <c r="W285">
        <v>0</v>
      </c>
      <c r="X285">
        <v>40441.25</v>
      </c>
      <c r="Y285">
        <v>48529.5</v>
      </c>
      <c r="Z285">
        <v>0</v>
      </c>
      <c r="AA285">
        <v>0</v>
      </c>
      <c r="AB285">
        <v>0</v>
      </c>
      <c r="AC285">
        <v>48529.5</v>
      </c>
      <c r="AD285" s="1">
        <v>45658</v>
      </c>
      <c r="AL285">
        <f t="shared" si="17"/>
        <v>1</v>
      </c>
      <c r="AM285">
        <f t="shared" si="20"/>
        <v>12</v>
      </c>
      <c r="AN285" s="2">
        <f t="shared" si="18"/>
        <v>40441.25</v>
      </c>
      <c r="AO285" s="2">
        <f t="shared" si="19"/>
        <v>40441.25</v>
      </c>
    </row>
    <row r="286" spans="1:41">
      <c r="A286" t="s">
        <v>1449</v>
      </c>
      <c r="B286">
        <v>7380007525</v>
      </c>
      <c r="C286" s="15">
        <v>350545599</v>
      </c>
      <c r="D286" t="s">
        <v>1484</v>
      </c>
      <c r="E286" t="s">
        <v>1463</v>
      </c>
      <c r="F286" t="s">
        <v>1464</v>
      </c>
      <c r="G286" t="s">
        <v>1485</v>
      </c>
      <c r="K286" s="9" t="s">
        <v>31</v>
      </c>
      <c r="L286" s="1">
        <v>45657</v>
      </c>
      <c r="M286" t="s">
        <v>578</v>
      </c>
      <c r="N286" t="s">
        <v>493</v>
      </c>
      <c r="O286" t="s">
        <v>1486</v>
      </c>
      <c r="P286" t="s">
        <v>1487</v>
      </c>
      <c r="Q286">
        <v>94280372</v>
      </c>
      <c r="R286" t="s">
        <v>36</v>
      </c>
      <c r="S286">
        <v>7</v>
      </c>
      <c r="T286">
        <v>435</v>
      </c>
      <c r="U286">
        <v>0</v>
      </c>
      <c r="V286">
        <v>0</v>
      </c>
      <c r="W286">
        <v>0</v>
      </c>
      <c r="X286">
        <v>435</v>
      </c>
      <c r="Y286">
        <v>522</v>
      </c>
      <c r="Z286">
        <v>0</v>
      </c>
      <c r="AA286">
        <v>0</v>
      </c>
      <c r="AB286">
        <v>0</v>
      </c>
      <c r="AC286">
        <v>522</v>
      </c>
      <c r="AD286" s="1">
        <v>45658</v>
      </c>
      <c r="AL286">
        <f t="shared" si="17"/>
        <v>1</v>
      </c>
      <c r="AM286">
        <f t="shared" si="20"/>
        <v>12</v>
      </c>
      <c r="AN286" s="2">
        <f t="shared" si="18"/>
        <v>435</v>
      </c>
      <c r="AO286" s="2">
        <f t="shared" si="19"/>
        <v>435</v>
      </c>
    </row>
    <row r="287" spans="1:41">
      <c r="A287" t="s">
        <v>1449</v>
      </c>
      <c r="B287">
        <v>7380007525</v>
      </c>
      <c r="C287" s="15">
        <v>350545599</v>
      </c>
      <c r="D287" t="s">
        <v>1488</v>
      </c>
      <c r="E287" t="s">
        <v>1489</v>
      </c>
      <c r="F287" t="s">
        <v>1490</v>
      </c>
      <c r="G287" t="s">
        <v>1491</v>
      </c>
      <c r="K287" s="9" t="s">
        <v>31</v>
      </c>
      <c r="L287" s="1">
        <v>45657</v>
      </c>
      <c r="M287" t="s">
        <v>32</v>
      </c>
      <c r="N287" t="s">
        <v>493</v>
      </c>
      <c r="O287" t="s">
        <v>1492</v>
      </c>
      <c r="P287" t="s">
        <v>1493</v>
      </c>
      <c r="Q287" t="s">
        <v>1494</v>
      </c>
      <c r="R287" t="s">
        <v>36</v>
      </c>
      <c r="S287">
        <v>7</v>
      </c>
      <c r="T287">
        <v>3757</v>
      </c>
      <c r="U287">
        <v>0</v>
      </c>
      <c r="V287">
        <v>0</v>
      </c>
      <c r="W287">
        <v>0</v>
      </c>
      <c r="X287">
        <v>3757</v>
      </c>
      <c r="Y287">
        <v>4508.3999999999996</v>
      </c>
      <c r="Z287">
        <v>0</v>
      </c>
      <c r="AA287">
        <v>0</v>
      </c>
      <c r="AB287">
        <v>0</v>
      </c>
      <c r="AC287">
        <v>4508.3999999999996</v>
      </c>
      <c r="AD287" s="1">
        <v>45658</v>
      </c>
      <c r="AL287">
        <f t="shared" si="17"/>
        <v>1</v>
      </c>
      <c r="AM287">
        <f t="shared" si="20"/>
        <v>12</v>
      </c>
      <c r="AN287" s="2">
        <f t="shared" si="18"/>
        <v>3757</v>
      </c>
      <c r="AO287" s="2">
        <f t="shared" si="19"/>
        <v>3757</v>
      </c>
    </row>
    <row r="288" spans="1:41">
      <c r="A288" t="s">
        <v>1449</v>
      </c>
      <c r="B288">
        <v>7380007525</v>
      </c>
      <c r="C288" s="15">
        <v>350545599</v>
      </c>
      <c r="D288" t="s">
        <v>1495</v>
      </c>
      <c r="E288" t="s">
        <v>1463</v>
      </c>
      <c r="F288" t="s">
        <v>1464</v>
      </c>
      <c r="G288" t="s">
        <v>1496</v>
      </c>
      <c r="H288" t="s">
        <v>1497</v>
      </c>
      <c r="I288">
        <v>318</v>
      </c>
      <c r="J288">
        <v>318</v>
      </c>
      <c r="K288" s="9" t="s">
        <v>76</v>
      </c>
      <c r="L288" s="1">
        <v>45657</v>
      </c>
      <c r="M288" t="s">
        <v>578</v>
      </c>
      <c r="N288" t="s">
        <v>642</v>
      </c>
      <c r="P288" t="s">
        <v>1498</v>
      </c>
      <c r="Q288">
        <v>70992665</v>
      </c>
      <c r="R288" t="s">
        <v>36</v>
      </c>
      <c r="S288">
        <v>17</v>
      </c>
      <c r="T288">
        <v>300</v>
      </c>
      <c r="U288">
        <v>0</v>
      </c>
      <c r="V288">
        <v>0</v>
      </c>
      <c r="W288">
        <v>0</v>
      </c>
      <c r="X288">
        <v>300</v>
      </c>
      <c r="Y288">
        <v>360</v>
      </c>
      <c r="Z288">
        <v>0</v>
      </c>
      <c r="AA288">
        <v>0</v>
      </c>
      <c r="AB288">
        <v>0</v>
      </c>
      <c r="AC288">
        <v>360</v>
      </c>
      <c r="AD288" s="1">
        <v>45658</v>
      </c>
      <c r="AL288">
        <f t="shared" si="17"/>
        <v>1</v>
      </c>
      <c r="AM288">
        <f t="shared" si="20"/>
        <v>12</v>
      </c>
      <c r="AN288" s="2">
        <f t="shared" si="18"/>
        <v>300</v>
      </c>
      <c r="AO288" s="2">
        <f t="shared" si="19"/>
        <v>300</v>
      </c>
    </row>
    <row r="289" spans="1:41">
      <c r="A289" t="s">
        <v>1500</v>
      </c>
      <c r="B289">
        <v>8730208639</v>
      </c>
      <c r="C289" s="15">
        <v>350545576</v>
      </c>
      <c r="D289" t="s">
        <v>1503</v>
      </c>
      <c r="E289" t="s">
        <v>1501</v>
      </c>
      <c r="F289" t="s">
        <v>1499</v>
      </c>
      <c r="G289" t="s">
        <v>1499</v>
      </c>
      <c r="H289" t="s">
        <v>1502</v>
      </c>
      <c r="I289">
        <v>1</v>
      </c>
      <c r="K289" s="9" t="s">
        <v>31</v>
      </c>
      <c r="L289" s="1">
        <v>45657</v>
      </c>
      <c r="M289" t="s">
        <v>578</v>
      </c>
      <c r="N289" t="s">
        <v>33</v>
      </c>
      <c r="O289" t="s">
        <v>1504</v>
      </c>
      <c r="P289" t="s">
        <v>1505</v>
      </c>
      <c r="Q289">
        <v>55883928</v>
      </c>
      <c r="R289" t="s">
        <v>36</v>
      </c>
      <c r="S289">
        <v>40</v>
      </c>
      <c r="T289">
        <v>14606</v>
      </c>
      <c r="U289">
        <v>0</v>
      </c>
      <c r="V289">
        <v>0</v>
      </c>
      <c r="W289">
        <v>0</v>
      </c>
      <c r="X289">
        <v>14606</v>
      </c>
      <c r="Y289">
        <v>17527.2</v>
      </c>
      <c r="Z289">
        <v>0</v>
      </c>
      <c r="AA289">
        <v>0</v>
      </c>
      <c r="AB289">
        <v>0</v>
      </c>
      <c r="AC289">
        <v>17527.2</v>
      </c>
      <c r="AD289" s="1">
        <v>45658</v>
      </c>
      <c r="AL289">
        <f t="shared" si="17"/>
        <v>1</v>
      </c>
      <c r="AM289">
        <f t="shared" si="20"/>
        <v>12</v>
      </c>
      <c r="AN289" s="2">
        <f t="shared" si="18"/>
        <v>14606</v>
      </c>
      <c r="AO289" s="2">
        <f t="shared" si="19"/>
        <v>14606</v>
      </c>
    </row>
    <row r="290" spans="1:41">
      <c r="A290" t="s">
        <v>1500</v>
      </c>
      <c r="B290">
        <v>8730208639</v>
      </c>
      <c r="C290" s="15">
        <v>350545576</v>
      </c>
      <c r="D290" t="s">
        <v>1506</v>
      </c>
      <c r="E290" t="s">
        <v>1507</v>
      </c>
      <c r="F290" t="s">
        <v>1508</v>
      </c>
      <c r="G290" t="s">
        <v>1509</v>
      </c>
      <c r="K290" s="9" t="s">
        <v>31</v>
      </c>
      <c r="L290" s="1">
        <v>45657</v>
      </c>
      <c r="M290" t="s">
        <v>578</v>
      </c>
      <c r="N290" t="s">
        <v>33</v>
      </c>
      <c r="O290" t="s">
        <v>1510</v>
      </c>
      <c r="P290" t="s">
        <v>1511</v>
      </c>
      <c r="Q290">
        <v>9362848</v>
      </c>
      <c r="R290" t="s">
        <v>36</v>
      </c>
      <c r="S290">
        <v>5</v>
      </c>
      <c r="T290">
        <v>650</v>
      </c>
      <c r="U290">
        <v>0</v>
      </c>
      <c r="V290">
        <v>0</v>
      </c>
      <c r="W290">
        <v>0</v>
      </c>
      <c r="X290">
        <v>650</v>
      </c>
      <c r="Y290">
        <v>780</v>
      </c>
      <c r="Z290">
        <v>0</v>
      </c>
      <c r="AA290">
        <v>0</v>
      </c>
      <c r="AB290">
        <v>0</v>
      </c>
      <c r="AC290">
        <v>780</v>
      </c>
      <c r="AD290" s="1">
        <v>45658</v>
      </c>
      <c r="AL290">
        <f t="shared" si="17"/>
        <v>1</v>
      </c>
      <c r="AM290">
        <f t="shared" si="20"/>
        <v>12</v>
      </c>
      <c r="AN290" s="2">
        <f t="shared" si="18"/>
        <v>650</v>
      </c>
      <c r="AO290" s="2">
        <f t="shared" si="19"/>
        <v>650</v>
      </c>
    </row>
    <row r="291" spans="1:41">
      <c r="A291" t="s">
        <v>1500</v>
      </c>
      <c r="B291">
        <v>8730208639</v>
      </c>
      <c r="C291" s="15">
        <v>350545576</v>
      </c>
      <c r="D291" t="s">
        <v>1512</v>
      </c>
      <c r="E291" t="s">
        <v>1513</v>
      </c>
      <c r="F291" t="s">
        <v>1514</v>
      </c>
      <c r="G291" t="s">
        <v>1515</v>
      </c>
      <c r="K291" s="9" t="s">
        <v>31</v>
      </c>
      <c r="L291" s="1">
        <v>45657</v>
      </c>
      <c r="M291" t="s">
        <v>578</v>
      </c>
      <c r="N291" t="s">
        <v>33</v>
      </c>
      <c r="O291" t="s">
        <v>1516</v>
      </c>
      <c r="P291" t="s">
        <v>1517</v>
      </c>
      <c r="Q291">
        <v>96949855</v>
      </c>
      <c r="R291" t="s">
        <v>36</v>
      </c>
      <c r="S291">
        <v>6</v>
      </c>
      <c r="T291">
        <v>4717</v>
      </c>
      <c r="U291">
        <v>0</v>
      </c>
      <c r="V291">
        <v>0</v>
      </c>
      <c r="W291">
        <v>0</v>
      </c>
      <c r="X291">
        <v>4717</v>
      </c>
      <c r="Y291">
        <v>5660.4</v>
      </c>
      <c r="Z291">
        <v>0</v>
      </c>
      <c r="AA291">
        <v>0</v>
      </c>
      <c r="AB291">
        <v>0</v>
      </c>
      <c r="AC291">
        <v>5660.4</v>
      </c>
      <c r="AD291" s="1">
        <v>45658</v>
      </c>
      <c r="AL291">
        <f t="shared" si="17"/>
        <v>1</v>
      </c>
      <c r="AM291">
        <f t="shared" si="20"/>
        <v>12</v>
      </c>
      <c r="AN291" s="2">
        <f t="shared" si="18"/>
        <v>4717</v>
      </c>
      <c r="AO291" s="2">
        <f t="shared" si="19"/>
        <v>4717</v>
      </c>
    </row>
    <row r="292" spans="1:41">
      <c r="A292" t="s">
        <v>1500</v>
      </c>
      <c r="B292">
        <v>8730208639</v>
      </c>
      <c r="C292" s="15">
        <v>350545576</v>
      </c>
      <c r="D292" t="s">
        <v>1518</v>
      </c>
      <c r="E292" t="s">
        <v>1519</v>
      </c>
      <c r="F292" t="s">
        <v>1520</v>
      </c>
      <c r="G292" t="s">
        <v>1520</v>
      </c>
      <c r="K292" s="9" t="s">
        <v>31</v>
      </c>
      <c r="L292" s="1">
        <v>45657</v>
      </c>
      <c r="M292" t="s">
        <v>578</v>
      </c>
      <c r="N292" t="s">
        <v>33</v>
      </c>
      <c r="O292" t="s">
        <v>1521</v>
      </c>
      <c r="P292" t="s">
        <v>1522</v>
      </c>
      <c r="Q292">
        <v>94230555</v>
      </c>
      <c r="R292" t="s">
        <v>36</v>
      </c>
      <c r="S292">
        <v>6</v>
      </c>
      <c r="T292">
        <v>1304</v>
      </c>
      <c r="U292">
        <v>0</v>
      </c>
      <c r="V292">
        <v>0</v>
      </c>
      <c r="W292">
        <v>0</v>
      </c>
      <c r="X292">
        <v>1304</v>
      </c>
      <c r="Y292">
        <v>1564.8</v>
      </c>
      <c r="Z292">
        <v>0</v>
      </c>
      <c r="AA292">
        <v>0</v>
      </c>
      <c r="AB292">
        <v>0</v>
      </c>
      <c r="AC292">
        <v>1564.8</v>
      </c>
      <c r="AD292" s="1">
        <v>45658</v>
      </c>
      <c r="AL292">
        <f t="shared" si="17"/>
        <v>1</v>
      </c>
      <c r="AM292">
        <f t="shared" si="20"/>
        <v>12</v>
      </c>
      <c r="AN292" s="2">
        <f t="shared" si="18"/>
        <v>1304</v>
      </c>
      <c r="AO292" s="2">
        <f t="shared" si="19"/>
        <v>1304</v>
      </c>
    </row>
    <row r="293" spans="1:41">
      <c r="A293" t="s">
        <v>1500</v>
      </c>
      <c r="B293">
        <v>8730208639</v>
      </c>
      <c r="C293" s="15">
        <v>350545576</v>
      </c>
      <c r="D293" t="s">
        <v>1523</v>
      </c>
      <c r="E293" t="s">
        <v>1519</v>
      </c>
      <c r="F293" t="s">
        <v>1520</v>
      </c>
      <c r="G293" t="s">
        <v>1520</v>
      </c>
      <c r="K293" s="9" t="s">
        <v>31</v>
      </c>
      <c r="L293" s="1">
        <v>45657</v>
      </c>
      <c r="M293" t="s">
        <v>578</v>
      </c>
      <c r="N293" t="s">
        <v>33</v>
      </c>
      <c r="O293" t="s">
        <v>1524</v>
      </c>
      <c r="P293" t="s">
        <v>1525</v>
      </c>
      <c r="Q293">
        <v>94230574</v>
      </c>
      <c r="R293" t="s">
        <v>36</v>
      </c>
      <c r="S293">
        <v>6</v>
      </c>
      <c r="T293">
        <v>256</v>
      </c>
      <c r="U293">
        <v>0</v>
      </c>
      <c r="V293">
        <v>0</v>
      </c>
      <c r="W293">
        <v>0</v>
      </c>
      <c r="X293">
        <v>256</v>
      </c>
      <c r="Y293">
        <v>307.2</v>
      </c>
      <c r="Z293">
        <v>0</v>
      </c>
      <c r="AA293">
        <v>0</v>
      </c>
      <c r="AB293">
        <v>0</v>
      </c>
      <c r="AC293">
        <v>307.2</v>
      </c>
      <c r="AD293" s="1">
        <v>45658</v>
      </c>
      <c r="AL293">
        <f t="shared" si="17"/>
        <v>1</v>
      </c>
      <c r="AM293">
        <f t="shared" si="20"/>
        <v>12</v>
      </c>
      <c r="AN293" s="2">
        <f t="shared" si="18"/>
        <v>256</v>
      </c>
      <c r="AO293" s="2">
        <f t="shared" si="19"/>
        <v>256</v>
      </c>
    </row>
    <row r="294" spans="1:41">
      <c r="A294" t="s">
        <v>1500</v>
      </c>
      <c r="B294">
        <v>8730208639</v>
      </c>
      <c r="C294" s="15">
        <v>350545576</v>
      </c>
      <c r="D294" t="s">
        <v>1526</v>
      </c>
      <c r="E294" t="s">
        <v>1527</v>
      </c>
      <c r="F294" t="s">
        <v>1528</v>
      </c>
      <c r="G294" t="s">
        <v>1528</v>
      </c>
      <c r="K294" s="9" t="s">
        <v>31</v>
      </c>
      <c r="L294" s="1">
        <v>45657</v>
      </c>
      <c r="M294" t="s">
        <v>578</v>
      </c>
      <c r="N294" t="s">
        <v>33</v>
      </c>
      <c r="O294" t="s">
        <v>1529</v>
      </c>
      <c r="P294" t="s">
        <v>1530</v>
      </c>
      <c r="Q294">
        <v>27663791</v>
      </c>
      <c r="R294" t="s">
        <v>36</v>
      </c>
      <c r="S294">
        <v>5</v>
      </c>
      <c r="T294">
        <v>2000</v>
      </c>
      <c r="U294">
        <v>0</v>
      </c>
      <c r="V294">
        <v>0</v>
      </c>
      <c r="W294">
        <v>0</v>
      </c>
      <c r="X294">
        <v>2000</v>
      </c>
      <c r="Y294">
        <v>2400</v>
      </c>
      <c r="Z294">
        <v>0</v>
      </c>
      <c r="AA294">
        <v>0</v>
      </c>
      <c r="AB294">
        <v>0</v>
      </c>
      <c r="AC294">
        <v>2400</v>
      </c>
      <c r="AD294" s="1">
        <v>45658</v>
      </c>
      <c r="AL294">
        <f t="shared" si="17"/>
        <v>1</v>
      </c>
      <c r="AM294">
        <f t="shared" si="20"/>
        <v>12</v>
      </c>
      <c r="AN294" s="2">
        <f t="shared" si="18"/>
        <v>2000</v>
      </c>
      <c r="AO294" s="2">
        <f t="shared" si="19"/>
        <v>2000</v>
      </c>
    </row>
    <row r="295" spans="1:41">
      <c r="A295" t="s">
        <v>1500</v>
      </c>
      <c r="B295">
        <v>8730208639</v>
      </c>
      <c r="C295" s="15">
        <v>350545576</v>
      </c>
      <c r="D295" t="s">
        <v>1531</v>
      </c>
      <c r="E295" t="s">
        <v>1406</v>
      </c>
      <c r="F295" t="s">
        <v>1407</v>
      </c>
      <c r="G295" t="s">
        <v>1532</v>
      </c>
      <c r="I295">
        <v>51</v>
      </c>
      <c r="K295" s="9" t="s">
        <v>31</v>
      </c>
      <c r="L295" s="1">
        <v>45657</v>
      </c>
      <c r="M295" t="s">
        <v>578</v>
      </c>
      <c r="N295" t="s">
        <v>33</v>
      </c>
      <c r="O295" t="s">
        <v>1533</v>
      </c>
      <c r="P295" t="s">
        <v>1534</v>
      </c>
      <c r="Q295">
        <v>9919432</v>
      </c>
      <c r="R295" t="s">
        <v>36</v>
      </c>
      <c r="S295">
        <v>15</v>
      </c>
      <c r="T295">
        <v>2000</v>
      </c>
      <c r="U295">
        <v>0</v>
      </c>
      <c r="V295">
        <v>0</v>
      </c>
      <c r="W295">
        <v>0</v>
      </c>
      <c r="X295">
        <v>2000</v>
      </c>
      <c r="Y295">
        <v>2400</v>
      </c>
      <c r="Z295">
        <v>0</v>
      </c>
      <c r="AA295">
        <v>0</v>
      </c>
      <c r="AB295">
        <v>0</v>
      </c>
      <c r="AC295">
        <v>2400</v>
      </c>
      <c r="AD295" s="1">
        <v>45658</v>
      </c>
      <c r="AL295">
        <f t="shared" si="17"/>
        <v>1</v>
      </c>
      <c r="AM295">
        <f t="shared" si="20"/>
        <v>12</v>
      </c>
      <c r="AN295" s="2">
        <f t="shared" si="18"/>
        <v>2000</v>
      </c>
      <c r="AO295" s="2">
        <f t="shared" si="19"/>
        <v>2000</v>
      </c>
    </row>
    <row r="296" spans="1:41">
      <c r="A296" t="s">
        <v>1500</v>
      </c>
      <c r="B296">
        <v>8730208639</v>
      </c>
      <c r="C296" s="15">
        <v>350545576</v>
      </c>
      <c r="D296" t="s">
        <v>1535</v>
      </c>
      <c r="E296" t="s">
        <v>1536</v>
      </c>
      <c r="F296" t="s">
        <v>1537</v>
      </c>
      <c r="G296" t="s">
        <v>1538</v>
      </c>
      <c r="K296" s="9" t="s">
        <v>31</v>
      </c>
      <c r="L296" s="1">
        <v>45657</v>
      </c>
      <c r="M296" t="s">
        <v>578</v>
      </c>
      <c r="N296" t="s">
        <v>33</v>
      </c>
      <c r="O296" t="s">
        <v>1539</v>
      </c>
      <c r="P296" t="s">
        <v>1540</v>
      </c>
      <c r="Q296">
        <v>10501131</v>
      </c>
      <c r="R296" t="s">
        <v>36</v>
      </c>
      <c r="S296">
        <v>5</v>
      </c>
      <c r="T296">
        <v>2253</v>
      </c>
      <c r="U296">
        <v>0</v>
      </c>
      <c r="V296">
        <v>0</v>
      </c>
      <c r="W296">
        <v>0</v>
      </c>
      <c r="X296">
        <v>2253</v>
      </c>
      <c r="Y296">
        <v>2703.6</v>
      </c>
      <c r="Z296">
        <v>0</v>
      </c>
      <c r="AA296">
        <v>0</v>
      </c>
      <c r="AB296">
        <v>0</v>
      </c>
      <c r="AC296">
        <v>2703.6</v>
      </c>
      <c r="AD296" s="1">
        <v>45658</v>
      </c>
      <c r="AL296">
        <f t="shared" si="17"/>
        <v>1</v>
      </c>
      <c r="AM296">
        <f t="shared" si="20"/>
        <v>12</v>
      </c>
      <c r="AN296" s="2">
        <f t="shared" si="18"/>
        <v>2253</v>
      </c>
      <c r="AO296" s="2">
        <f t="shared" si="19"/>
        <v>2253</v>
      </c>
    </row>
    <row r="297" spans="1:41">
      <c r="A297" t="s">
        <v>1500</v>
      </c>
      <c r="B297">
        <v>8730208639</v>
      </c>
      <c r="C297" s="15">
        <v>350545576</v>
      </c>
      <c r="D297" t="s">
        <v>1541</v>
      </c>
      <c r="E297" t="s">
        <v>1501</v>
      </c>
      <c r="F297" t="s">
        <v>1499</v>
      </c>
      <c r="G297" t="s">
        <v>1499</v>
      </c>
      <c r="H297" t="s">
        <v>1502</v>
      </c>
      <c r="I297" t="s">
        <v>1542</v>
      </c>
      <c r="K297" s="9" t="s">
        <v>31</v>
      </c>
      <c r="L297" s="1">
        <v>45657</v>
      </c>
      <c r="M297" t="s">
        <v>578</v>
      </c>
      <c r="N297" t="s">
        <v>33</v>
      </c>
      <c r="P297" t="s">
        <v>1543</v>
      </c>
      <c r="Q297" t="s">
        <v>1544</v>
      </c>
      <c r="R297" t="s">
        <v>36</v>
      </c>
      <c r="S297">
        <v>13</v>
      </c>
      <c r="T297">
        <v>188</v>
      </c>
      <c r="U297">
        <v>0</v>
      </c>
      <c r="V297">
        <v>0</v>
      </c>
      <c r="W297">
        <v>0</v>
      </c>
      <c r="X297">
        <v>188</v>
      </c>
      <c r="Y297">
        <v>225.6</v>
      </c>
      <c r="Z297">
        <v>0</v>
      </c>
      <c r="AA297">
        <v>0</v>
      </c>
      <c r="AB297">
        <v>0</v>
      </c>
      <c r="AC297">
        <v>225.6</v>
      </c>
      <c r="AD297" s="1">
        <v>45658</v>
      </c>
      <c r="AL297">
        <f t="shared" si="17"/>
        <v>1</v>
      </c>
      <c r="AM297">
        <f t="shared" si="20"/>
        <v>12</v>
      </c>
      <c r="AN297" s="2">
        <f t="shared" si="18"/>
        <v>188</v>
      </c>
      <c r="AO297" s="2">
        <f t="shared" si="19"/>
        <v>188</v>
      </c>
    </row>
    <row r="298" spans="1:41">
      <c r="A298" t="s">
        <v>1546</v>
      </c>
      <c r="B298">
        <v>7350013797</v>
      </c>
      <c r="C298" s="15">
        <v>350545607</v>
      </c>
      <c r="D298" t="s">
        <v>1549</v>
      </c>
      <c r="E298" t="s">
        <v>1547</v>
      </c>
      <c r="F298" t="s">
        <v>1545</v>
      </c>
      <c r="G298" t="s">
        <v>1545</v>
      </c>
      <c r="H298" t="s">
        <v>1548</v>
      </c>
      <c r="I298">
        <v>4</v>
      </c>
      <c r="K298" s="9" t="s">
        <v>31</v>
      </c>
      <c r="L298" s="1">
        <v>45657</v>
      </c>
      <c r="M298" t="s">
        <v>578</v>
      </c>
      <c r="N298" t="s">
        <v>206</v>
      </c>
      <c r="O298" t="s">
        <v>1550</v>
      </c>
      <c r="P298" t="s">
        <v>1551</v>
      </c>
      <c r="Q298">
        <v>98706123</v>
      </c>
      <c r="R298" t="s">
        <v>36</v>
      </c>
      <c r="S298">
        <v>4</v>
      </c>
      <c r="T298">
        <v>1</v>
      </c>
      <c r="U298">
        <v>0</v>
      </c>
      <c r="V298">
        <v>0</v>
      </c>
      <c r="W298">
        <v>0</v>
      </c>
      <c r="X298">
        <v>1</v>
      </c>
      <c r="Y298">
        <v>1.2</v>
      </c>
      <c r="Z298">
        <v>0</v>
      </c>
      <c r="AA298">
        <v>0</v>
      </c>
      <c r="AB298">
        <v>0</v>
      </c>
      <c r="AC298">
        <v>1.2</v>
      </c>
      <c r="AD298" s="1">
        <v>45658</v>
      </c>
      <c r="AL298">
        <f t="shared" si="17"/>
        <v>1</v>
      </c>
      <c r="AM298">
        <f t="shared" si="20"/>
        <v>12</v>
      </c>
      <c r="AN298" s="2">
        <f t="shared" si="18"/>
        <v>1</v>
      </c>
      <c r="AO298" s="2">
        <f t="shared" si="19"/>
        <v>1</v>
      </c>
    </row>
    <row r="299" spans="1:41">
      <c r="A299" t="s">
        <v>1546</v>
      </c>
      <c r="B299">
        <v>7350013797</v>
      </c>
      <c r="C299" s="15">
        <v>350545607</v>
      </c>
      <c r="D299" t="s">
        <v>1552</v>
      </c>
      <c r="E299" t="s">
        <v>1547</v>
      </c>
      <c r="F299" t="s">
        <v>1545</v>
      </c>
      <c r="G299" t="s">
        <v>1545</v>
      </c>
      <c r="H299" t="s">
        <v>1548</v>
      </c>
      <c r="I299">
        <v>4</v>
      </c>
      <c r="K299" s="9" t="s">
        <v>31</v>
      </c>
      <c r="L299" s="1">
        <v>45657</v>
      </c>
      <c r="M299" t="s">
        <v>578</v>
      </c>
      <c r="N299" t="s">
        <v>206</v>
      </c>
      <c r="O299" t="s">
        <v>1553</v>
      </c>
      <c r="P299" t="s">
        <v>1554</v>
      </c>
      <c r="Q299">
        <v>322056165084</v>
      </c>
      <c r="R299" t="s">
        <v>192</v>
      </c>
      <c r="S299">
        <v>17</v>
      </c>
      <c r="T299">
        <v>5040</v>
      </c>
      <c r="U299">
        <v>14138</v>
      </c>
      <c r="V299">
        <v>0</v>
      </c>
      <c r="W299">
        <v>0</v>
      </c>
      <c r="X299">
        <v>19178</v>
      </c>
      <c r="Y299">
        <v>6048</v>
      </c>
      <c r="Z299">
        <v>16965.599999999999</v>
      </c>
      <c r="AA299">
        <v>0</v>
      </c>
      <c r="AB299">
        <v>0</v>
      </c>
      <c r="AC299">
        <v>23013.599999999999</v>
      </c>
      <c r="AD299" s="1">
        <v>45658</v>
      </c>
      <c r="AL299">
        <f t="shared" si="17"/>
        <v>1</v>
      </c>
      <c r="AM299">
        <f t="shared" si="20"/>
        <v>12</v>
      </c>
      <c r="AN299" s="2">
        <f t="shared" si="18"/>
        <v>19178</v>
      </c>
      <c r="AO299" s="2">
        <f t="shared" si="19"/>
        <v>19178</v>
      </c>
    </row>
    <row r="300" spans="1:41">
      <c r="A300" t="s">
        <v>1546</v>
      </c>
      <c r="B300">
        <v>7350013797</v>
      </c>
      <c r="C300" s="15">
        <v>350545607</v>
      </c>
      <c r="D300" t="s">
        <v>1552</v>
      </c>
      <c r="E300" t="s">
        <v>1547</v>
      </c>
      <c r="F300" t="s">
        <v>1545</v>
      </c>
      <c r="G300" t="s">
        <v>1545</v>
      </c>
      <c r="H300" t="s">
        <v>1548</v>
      </c>
      <c r="I300">
        <v>4</v>
      </c>
      <c r="K300" s="9" t="s">
        <v>31</v>
      </c>
      <c r="L300" s="1">
        <v>45657</v>
      </c>
      <c r="M300" t="s">
        <v>578</v>
      </c>
      <c r="N300" t="s">
        <v>206</v>
      </c>
      <c r="O300" t="s">
        <v>1555</v>
      </c>
      <c r="P300" t="s">
        <v>1556</v>
      </c>
      <c r="Q300">
        <v>98706105</v>
      </c>
      <c r="R300" t="s">
        <v>192</v>
      </c>
      <c r="S300">
        <v>11</v>
      </c>
      <c r="T300">
        <v>153</v>
      </c>
      <c r="U300">
        <v>385</v>
      </c>
      <c r="V300">
        <v>0</v>
      </c>
      <c r="W300">
        <v>0</v>
      </c>
      <c r="X300">
        <v>538</v>
      </c>
      <c r="Y300">
        <v>183.6</v>
      </c>
      <c r="Z300">
        <v>462</v>
      </c>
      <c r="AA300">
        <v>0</v>
      </c>
      <c r="AB300">
        <v>0</v>
      </c>
      <c r="AC300">
        <v>645.6</v>
      </c>
      <c r="AD300" s="1">
        <v>45658</v>
      </c>
      <c r="AL300">
        <f t="shared" si="17"/>
        <v>1</v>
      </c>
      <c r="AM300">
        <f t="shared" si="20"/>
        <v>12</v>
      </c>
      <c r="AN300" s="2">
        <f t="shared" si="18"/>
        <v>538</v>
      </c>
      <c r="AO300" s="2">
        <f t="shared" si="19"/>
        <v>538</v>
      </c>
    </row>
    <row r="301" spans="1:41">
      <c r="A301" t="s">
        <v>1546</v>
      </c>
      <c r="B301">
        <v>7350013797</v>
      </c>
      <c r="C301" s="15">
        <v>350545607</v>
      </c>
      <c r="D301" t="s">
        <v>1546</v>
      </c>
      <c r="E301" t="s">
        <v>1557</v>
      </c>
      <c r="F301" t="s">
        <v>1558</v>
      </c>
      <c r="G301" t="s">
        <v>1559</v>
      </c>
      <c r="H301" t="s">
        <v>1560</v>
      </c>
      <c r="K301" s="9" t="s">
        <v>31</v>
      </c>
      <c r="L301" s="1">
        <v>45657</v>
      </c>
      <c r="M301" t="s">
        <v>578</v>
      </c>
      <c r="N301" t="s">
        <v>206</v>
      </c>
      <c r="O301" t="s">
        <v>1561</v>
      </c>
      <c r="P301" t="s">
        <v>1562</v>
      </c>
      <c r="Q301">
        <v>97811616</v>
      </c>
      <c r="R301" t="s">
        <v>36</v>
      </c>
      <c r="S301">
        <v>4</v>
      </c>
      <c r="T301">
        <v>575</v>
      </c>
      <c r="U301">
        <v>0</v>
      </c>
      <c r="V301">
        <v>0</v>
      </c>
      <c r="W301">
        <v>0</v>
      </c>
      <c r="X301">
        <v>575</v>
      </c>
      <c r="Y301">
        <v>690</v>
      </c>
      <c r="Z301">
        <v>0</v>
      </c>
      <c r="AA301">
        <v>0</v>
      </c>
      <c r="AB301">
        <v>0</v>
      </c>
      <c r="AC301">
        <v>690</v>
      </c>
      <c r="AD301" s="1">
        <v>45658</v>
      </c>
      <c r="AL301">
        <f t="shared" si="17"/>
        <v>1</v>
      </c>
      <c r="AM301">
        <f t="shared" si="20"/>
        <v>12</v>
      </c>
      <c r="AN301" s="2">
        <f t="shared" si="18"/>
        <v>575</v>
      </c>
      <c r="AO301" s="2">
        <f t="shared" si="19"/>
        <v>575</v>
      </c>
    </row>
    <row r="302" spans="1:41">
      <c r="A302" t="s">
        <v>1546</v>
      </c>
      <c r="B302">
        <v>7350013797</v>
      </c>
      <c r="C302" s="15">
        <v>350545607</v>
      </c>
      <c r="D302" t="s">
        <v>1563</v>
      </c>
      <c r="E302" t="s">
        <v>1564</v>
      </c>
      <c r="F302" t="s">
        <v>1565</v>
      </c>
      <c r="G302" t="s">
        <v>1565</v>
      </c>
      <c r="H302" t="s">
        <v>1566</v>
      </c>
      <c r="I302">
        <v>92</v>
      </c>
      <c r="K302" s="9" t="s">
        <v>31</v>
      </c>
      <c r="L302" s="1">
        <v>45657</v>
      </c>
      <c r="M302" t="s">
        <v>578</v>
      </c>
      <c r="N302" t="s">
        <v>206</v>
      </c>
      <c r="O302" t="s">
        <v>1567</v>
      </c>
      <c r="P302" t="s">
        <v>1568</v>
      </c>
      <c r="Q302">
        <v>322056083972</v>
      </c>
      <c r="R302" t="s">
        <v>192</v>
      </c>
      <c r="S302">
        <v>32</v>
      </c>
      <c r="T302">
        <v>528</v>
      </c>
      <c r="U302">
        <v>1053</v>
      </c>
      <c r="V302">
        <v>0</v>
      </c>
      <c r="W302">
        <v>0</v>
      </c>
      <c r="X302">
        <v>1581</v>
      </c>
      <c r="Y302">
        <v>633.6</v>
      </c>
      <c r="Z302">
        <v>1263.5999999999999</v>
      </c>
      <c r="AA302">
        <v>0</v>
      </c>
      <c r="AB302">
        <v>0</v>
      </c>
      <c r="AC302">
        <v>1897.2</v>
      </c>
      <c r="AD302" s="1">
        <v>45658</v>
      </c>
      <c r="AL302">
        <f t="shared" si="17"/>
        <v>1</v>
      </c>
      <c r="AM302">
        <f t="shared" si="20"/>
        <v>12</v>
      </c>
      <c r="AN302" s="2">
        <f t="shared" si="18"/>
        <v>1581</v>
      </c>
      <c r="AO302" s="2">
        <f t="shared" si="19"/>
        <v>1581</v>
      </c>
    </row>
    <row r="303" spans="1:41">
      <c r="A303" t="s">
        <v>1546</v>
      </c>
      <c r="B303">
        <v>7350013797</v>
      </c>
      <c r="C303" s="15">
        <v>350545607</v>
      </c>
      <c r="D303" t="s">
        <v>1563</v>
      </c>
      <c r="E303" t="s">
        <v>1569</v>
      </c>
      <c r="F303" t="s">
        <v>1570</v>
      </c>
      <c r="G303" t="s">
        <v>1571</v>
      </c>
      <c r="H303" t="s">
        <v>1572</v>
      </c>
      <c r="I303">
        <v>3</v>
      </c>
      <c r="K303" s="9" t="s">
        <v>31</v>
      </c>
      <c r="L303" s="1">
        <v>45657</v>
      </c>
      <c r="M303" t="s">
        <v>578</v>
      </c>
      <c r="N303" t="s">
        <v>206</v>
      </c>
      <c r="O303" t="s">
        <v>1573</v>
      </c>
      <c r="P303" t="s">
        <v>1574</v>
      </c>
      <c r="Q303">
        <v>93797438</v>
      </c>
      <c r="R303" t="s">
        <v>36</v>
      </c>
      <c r="S303">
        <v>3</v>
      </c>
      <c r="T303">
        <v>1826</v>
      </c>
      <c r="U303">
        <v>0</v>
      </c>
      <c r="V303">
        <v>0</v>
      </c>
      <c r="W303">
        <v>0</v>
      </c>
      <c r="X303">
        <v>1826</v>
      </c>
      <c r="Y303">
        <v>2191.1999999999998</v>
      </c>
      <c r="Z303">
        <v>0</v>
      </c>
      <c r="AA303">
        <v>0</v>
      </c>
      <c r="AB303">
        <v>0</v>
      </c>
      <c r="AC303">
        <v>2191.1999999999998</v>
      </c>
      <c r="AD303" s="1">
        <v>45658</v>
      </c>
      <c r="AL303">
        <f t="shared" si="17"/>
        <v>1</v>
      </c>
      <c r="AM303">
        <f t="shared" si="20"/>
        <v>12</v>
      </c>
      <c r="AN303" s="2">
        <f t="shared" si="18"/>
        <v>1826</v>
      </c>
      <c r="AO303" s="2">
        <f t="shared" si="19"/>
        <v>1826</v>
      </c>
    </row>
    <row r="304" spans="1:41">
      <c r="A304" t="s">
        <v>1546</v>
      </c>
      <c r="B304">
        <v>7350013797</v>
      </c>
      <c r="C304" s="15">
        <v>350545607</v>
      </c>
      <c r="D304" t="s">
        <v>1575</v>
      </c>
      <c r="E304" t="s">
        <v>1557</v>
      </c>
      <c r="F304" t="s">
        <v>1559</v>
      </c>
      <c r="G304" t="s">
        <v>1576</v>
      </c>
      <c r="H304" t="s">
        <v>1577</v>
      </c>
      <c r="I304" t="s">
        <v>1578</v>
      </c>
      <c r="K304" s="9" t="s">
        <v>523</v>
      </c>
      <c r="L304" s="1">
        <v>45657</v>
      </c>
      <c r="M304" t="s">
        <v>578</v>
      </c>
      <c r="N304" t="s">
        <v>206</v>
      </c>
      <c r="P304" t="s">
        <v>1579</v>
      </c>
      <c r="Q304">
        <v>70907394</v>
      </c>
      <c r="R304" t="s">
        <v>104</v>
      </c>
      <c r="S304">
        <v>40</v>
      </c>
      <c r="T304">
        <v>16934</v>
      </c>
      <c r="U304">
        <v>0</v>
      </c>
      <c r="V304">
        <v>0</v>
      </c>
      <c r="W304">
        <v>0</v>
      </c>
      <c r="X304">
        <v>16934</v>
      </c>
      <c r="Y304">
        <v>20320.8</v>
      </c>
      <c r="Z304">
        <v>0</v>
      </c>
      <c r="AA304">
        <v>0</v>
      </c>
      <c r="AB304">
        <v>0</v>
      </c>
      <c r="AC304">
        <v>20320.8</v>
      </c>
      <c r="AD304" s="1">
        <v>45658</v>
      </c>
      <c r="AE304" t="s">
        <v>1580</v>
      </c>
      <c r="AG304" s="10">
        <v>44783</v>
      </c>
      <c r="AH304">
        <v>40.04</v>
      </c>
      <c r="AI304">
        <v>29189.730000000003</v>
      </c>
      <c r="AJ304">
        <v>30000</v>
      </c>
      <c r="AL304">
        <f t="shared" si="17"/>
        <v>1</v>
      </c>
      <c r="AM304">
        <f t="shared" si="20"/>
        <v>12</v>
      </c>
      <c r="AN304" s="2">
        <f t="shared" si="18"/>
        <v>16934</v>
      </c>
      <c r="AO304" s="2">
        <f t="shared" si="19"/>
        <v>16934</v>
      </c>
    </row>
    <row r="305" spans="1:41">
      <c r="A305" t="s">
        <v>1546</v>
      </c>
      <c r="B305">
        <v>7350013797</v>
      </c>
      <c r="C305" s="15">
        <v>350545607</v>
      </c>
      <c r="D305" t="s">
        <v>1581</v>
      </c>
      <c r="E305" t="s">
        <v>1557</v>
      </c>
      <c r="F305" t="s">
        <v>1558</v>
      </c>
      <c r="G305" t="s">
        <v>1582</v>
      </c>
      <c r="H305" t="s">
        <v>1583</v>
      </c>
      <c r="I305">
        <v>1</v>
      </c>
      <c r="K305" s="9" t="s">
        <v>31</v>
      </c>
      <c r="L305" s="1">
        <v>45657</v>
      </c>
      <c r="M305" t="s">
        <v>578</v>
      </c>
      <c r="N305" t="s">
        <v>206</v>
      </c>
      <c r="O305" t="s">
        <v>1584</v>
      </c>
      <c r="P305" t="s">
        <v>1585</v>
      </c>
      <c r="Q305">
        <v>97842239</v>
      </c>
      <c r="R305" t="s">
        <v>36</v>
      </c>
      <c r="S305">
        <v>4</v>
      </c>
      <c r="T305">
        <v>254</v>
      </c>
      <c r="U305">
        <v>0</v>
      </c>
      <c r="V305">
        <v>0</v>
      </c>
      <c r="W305">
        <v>0</v>
      </c>
      <c r="X305">
        <v>254</v>
      </c>
      <c r="Y305">
        <v>304.8</v>
      </c>
      <c r="Z305">
        <v>0</v>
      </c>
      <c r="AA305">
        <v>0</v>
      </c>
      <c r="AB305">
        <v>0</v>
      </c>
      <c r="AC305">
        <v>304.8</v>
      </c>
      <c r="AD305" s="1">
        <v>45658</v>
      </c>
      <c r="AL305">
        <f t="shared" si="17"/>
        <v>1</v>
      </c>
      <c r="AM305">
        <f t="shared" si="20"/>
        <v>12</v>
      </c>
      <c r="AN305" s="2">
        <f t="shared" si="18"/>
        <v>254</v>
      </c>
      <c r="AO305" s="2">
        <f t="shared" si="19"/>
        <v>254</v>
      </c>
    </row>
    <row r="306" spans="1:41">
      <c r="A306" t="s">
        <v>1587</v>
      </c>
      <c r="B306">
        <v>7380006744</v>
      </c>
      <c r="C306" s="15">
        <v>350545725</v>
      </c>
      <c r="D306" t="s">
        <v>1063</v>
      </c>
      <c r="E306" t="s">
        <v>1588</v>
      </c>
      <c r="F306" t="s">
        <v>1589</v>
      </c>
      <c r="G306" t="s">
        <v>1586</v>
      </c>
      <c r="I306">
        <v>39</v>
      </c>
      <c r="K306" s="9" t="s">
        <v>31</v>
      </c>
      <c r="L306" s="1">
        <v>45657</v>
      </c>
      <c r="M306" t="s">
        <v>578</v>
      </c>
      <c r="N306" t="s">
        <v>206</v>
      </c>
      <c r="O306" t="s">
        <v>1590</v>
      </c>
      <c r="P306" t="s">
        <v>1591</v>
      </c>
      <c r="Q306">
        <v>97611908</v>
      </c>
      <c r="R306" t="s">
        <v>36</v>
      </c>
      <c r="S306">
        <v>15</v>
      </c>
      <c r="T306">
        <v>22398.07</v>
      </c>
      <c r="U306">
        <v>0</v>
      </c>
      <c r="V306">
        <v>0</v>
      </c>
      <c r="W306">
        <v>0</v>
      </c>
      <c r="X306">
        <v>22398.07</v>
      </c>
      <c r="Y306">
        <v>26877.68</v>
      </c>
      <c r="Z306">
        <v>0</v>
      </c>
      <c r="AA306">
        <v>0</v>
      </c>
      <c r="AB306">
        <v>0</v>
      </c>
      <c r="AC306">
        <v>26877.68</v>
      </c>
      <c r="AD306" s="1">
        <v>45658</v>
      </c>
      <c r="AL306">
        <f t="shared" si="17"/>
        <v>1</v>
      </c>
      <c r="AM306">
        <f t="shared" si="20"/>
        <v>12</v>
      </c>
      <c r="AN306" s="2">
        <f t="shared" si="18"/>
        <v>22398.07</v>
      </c>
      <c r="AO306" s="2">
        <f t="shared" si="19"/>
        <v>22398.07</v>
      </c>
    </row>
    <row r="307" spans="1:41">
      <c r="A307" t="s">
        <v>1587</v>
      </c>
      <c r="B307">
        <v>7380006744</v>
      </c>
      <c r="C307" s="15">
        <v>350545725</v>
      </c>
      <c r="D307" t="s">
        <v>1592</v>
      </c>
      <c r="E307" t="s">
        <v>1593</v>
      </c>
      <c r="F307" t="s">
        <v>1594</v>
      </c>
      <c r="G307" t="s">
        <v>1594</v>
      </c>
      <c r="I307">
        <v>91</v>
      </c>
      <c r="K307" s="9" t="s">
        <v>31</v>
      </c>
      <c r="L307" s="1">
        <v>45657</v>
      </c>
      <c r="M307" t="s">
        <v>578</v>
      </c>
      <c r="N307" t="s">
        <v>206</v>
      </c>
      <c r="O307" t="s">
        <v>1595</v>
      </c>
      <c r="P307" t="s">
        <v>1596</v>
      </c>
      <c r="R307" t="s">
        <v>36</v>
      </c>
      <c r="S307">
        <v>5</v>
      </c>
      <c r="T307">
        <v>1356</v>
      </c>
      <c r="U307">
        <v>0</v>
      </c>
      <c r="V307">
        <v>0</v>
      </c>
      <c r="W307">
        <v>0</v>
      </c>
      <c r="X307">
        <v>1356</v>
      </c>
      <c r="Y307">
        <v>1627.2</v>
      </c>
      <c r="Z307">
        <v>0</v>
      </c>
      <c r="AA307">
        <v>0</v>
      </c>
      <c r="AB307">
        <v>0</v>
      </c>
      <c r="AC307">
        <v>1627.2</v>
      </c>
      <c r="AD307" s="1">
        <v>45658</v>
      </c>
      <c r="AL307">
        <f t="shared" si="17"/>
        <v>1</v>
      </c>
      <c r="AM307">
        <f t="shared" si="20"/>
        <v>12</v>
      </c>
      <c r="AN307" s="2">
        <f t="shared" si="18"/>
        <v>1356</v>
      </c>
      <c r="AO307" s="2">
        <f t="shared" si="19"/>
        <v>1356</v>
      </c>
    </row>
    <row r="308" spans="1:41">
      <c r="A308" t="s">
        <v>1598</v>
      </c>
      <c r="B308">
        <v>6590003415</v>
      </c>
      <c r="C308" s="15">
        <v>350545702</v>
      </c>
      <c r="D308" t="s">
        <v>1602</v>
      </c>
      <c r="E308" t="s">
        <v>1599</v>
      </c>
      <c r="F308" t="s">
        <v>1597</v>
      </c>
      <c r="G308" t="s">
        <v>1597</v>
      </c>
      <c r="H308" t="s">
        <v>1600</v>
      </c>
      <c r="I308" t="s">
        <v>1601</v>
      </c>
      <c r="K308" s="9" t="s">
        <v>76</v>
      </c>
      <c r="L308" s="1">
        <v>45657</v>
      </c>
      <c r="M308" t="s">
        <v>32</v>
      </c>
      <c r="N308" t="s">
        <v>77</v>
      </c>
      <c r="O308" t="s">
        <v>1603</v>
      </c>
      <c r="P308" t="s">
        <v>1604</v>
      </c>
      <c r="Q308">
        <v>9355582</v>
      </c>
      <c r="R308" t="s">
        <v>36</v>
      </c>
      <c r="S308">
        <v>9</v>
      </c>
      <c r="T308">
        <v>1710</v>
      </c>
      <c r="U308">
        <v>0</v>
      </c>
      <c r="V308">
        <v>0</v>
      </c>
      <c r="W308">
        <v>0</v>
      </c>
      <c r="X308">
        <v>1710</v>
      </c>
      <c r="Y308">
        <v>2052</v>
      </c>
      <c r="Z308">
        <v>0</v>
      </c>
      <c r="AA308">
        <v>0</v>
      </c>
      <c r="AB308">
        <v>0</v>
      </c>
      <c r="AC308">
        <v>2052</v>
      </c>
      <c r="AD308" s="1">
        <v>45658</v>
      </c>
      <c r="AL308">
        <f t="shared" si="17"/>
        <v>1</v>
      </c>
      <c r="AM308">
        <f t="shared" si="20"/>
        <v>12</v>
      </c>
      <c r="AN308" s="2">
        <f t="shared" si="18"/>
        <v>1710</v>
      </c>
      <c r="AO308" s="2">
        <f t="shared" si="19"/>
        <v>1710</v>
      </c>
    </row>
    <row r="309" spans="1:41">
      <c r="A309" t="s">
        <v>1598</v>
      </c>
      <c r="B309">
        <v>6590003415</v>
      </c>
      <c r="C309" s="15">
        <v>350545702</v>
      </c>
      <c r="D309" t="s">
        <v>1605</v>
      </c>
      <c r="E309" t="s">
        <v>1599</v>
      </c>
      <c r="F309" t="s">
        <v>1597</v>
      </c>
      <c r="G309" t="s">
        <v>1597</v>
      </c>
      <c r="H309" t="s">
        <v>1600</v>
      </c>
      <c r="I309" t="s">
        <v>1601</v>
      </c>
      <c r="K309" s="9" t="s">
        <v>76</v>
      </c>
      <c r="L309" s="1">
        <v>45657</v>
      </c>
      <c r="M309" t="s">
        <v>32</v>
      </c>
      <c r="N309" t="s">
        <v>77</v>
      </c>
      <c r="O309" t="s">
        <v>1606</v>
      </c>
      <c r="P309" t="s">
        <v>1607</v>
      </c>
      <c r="Q309">
        <v>12198943</v>
      </c>
      <c r="R309" t="s">
        <v>36</v>
      </c>
      <c r="S309">
        <v>15</v>
      </c>
      <c r="T309">
        <v>40000</v>
      </c>
      <c r="U309">
        <v>0</v>
      </c>
      <c r="V309">
        <v>0</v>
      </c>
      <c r="W309">
        <v>0</v>
      </c>
      <c r="X309">
        <v>40000</v>
      </c>
      <c r="Y309">
        <v>48000</v>
      </c>
      <c r="Z309">
        <v>0</v>
      </c>
      <c r="AA309">
        <v>0</v>
      </c>
      <c r="AB309">
        <v>0</v>
      </c>
      <c r="AC309">
        <v>48000</v>
      </c>
      <c r="AD309" s="1">
        <v>45658</v>
      </c>
      <c r="AL309">
        <f t="shared" si="17"/>
        <v>1</v>
      </c>
      <c r="AM309">
        <f t="shared" si="20"/>
        <v>12</v>
      </c>
      <c r="AN309" s="2">
        <f t="shared" si="18"/>
        <v>40000</v>
      </c>
      <c r="AO309" s="2">
        <f t="shared" si="19"/>
        <v>40000</v>
      </c>
    </row>
    <row r="310" spans="1:41">
      <c r="A310" t="s">
        <v>1598</v>
      </c>
      <c r="B310">
        <v>6590003415</v>
      </c>
      <c r="C310" s="15">
        <v>350545702</v>
      </c>
      <c r="D310" t="s">
        <v>1608</v>
      </c>
      <c r="E310" t="s">
        <v>1599</v>
      </c>
      <c r="F310" t="s">
        <v>1597</v>
      </c>
      <c r="G310" t="s">
        <v>1609</v>
      </c>
      <c r="K310" s="9" t="s">
        <v>76</v>
      </c>
      <c r="L310" s="1">
        <v>45657</v>
      </c>
      <c r="M310" t="s">
        <v>32</v>
      </c>
      <c r="N310" t="s">
        <v>77</v>
      </c>
      <c r="O310" t="s">
        <v>1610</v>
      </c>
      <c r="P310" t="s">
        <v>1611</v>
      </c>
      <c r="Q310">
        <v>90362394</v>
      </c>
      <c r="R310" t="s">
        <v>36</v>
      </c>
      <c r="S310">
        <v>12</v>
      </c>
      <c r="T310">
        <v>5942</v>
      </c>
      <c r="U310">
        <v>0</v>
      </c>
      <c r="V310">
        <v>0</v>
      </c>
      <c r="W310">
        <v>0</v>
      </c>
      <c r="X310">
        <v>5942</v>
      </c>
      <c r="Y310">
        <v>7130.4</v>
      </c>
      <c r="Z310">
        <v>0</v>
      </c>
      <c r="AA310">
        <v>0</v>
      </c>
      <c r="AB310">
        <v>0</v>
      </c>
      <c r="AC310">
        <v>7130.4</v>
      </c>
      <c r="AD310" s="1">
        <v>45658</v>
      </c>
      <c r="AL310">
        <f t="shared" si="17"/>
        <v>1</v>
      </c>
      <c r="AM310">
        <f t="shared" si="20"/>
        <v>12</v>
      </c>
      <c r="AN310" s="2">
        <f t="shared" si="18"/>
        <v>5942</v>
      </c>
      <c r="AO310" s="2">
        <f t="shared" si="19"/>
        <v>5942</v>
      </c>
    </row>
    <row r="311" spans="1:41">
      <c r="A311" t="s">
        <v>1598</v>
      </c>
      <c r="B311">
        <v>6590003415</v>
      </c>
      <c r="C311" s="15">
        <v>350545702</v>
      </c>
      <c r="D311" t="s">
        <v>1602</v>
      </c>
      <c r="E311" t="s">
        <v>1599</v>
      </c>
      <c r="F311" t="s">
        <v>1597</v>
      </c>
      <c r="G311" t="s">
        <v>1597</v>
      </c>
      <c r="H311" t="s">
        <v>1600</v>
      </c>
      <c r="I311" t="s">
        <v>1601</v>
      </c>
      <c r="K311" s="9" t="s">
        <v>76</v>
      </c>
      <c r="L311" s="1">
        <v>45657</v>
      </c>
      <c r="M311" t="s">
        <v>32</v>
      </c>
      <c r="N311" t="s">
        <v>77</v>
      </c>
      <c r="O311" t="s">
        <v>1612</v>
      </c>
      <c r="P311" t="s">
        <v>1613</v>
      </c>
      <c r="Q311">
        <v>56408080</v>
      </c>
      <c r="R311" t="s">
        <v>36</v>
      </c>
      <c r="S311">
        <v>30</v>
      </c>
      <c r="T311">
        <v>1249</v>
      </c>
      <c r="U311">
        <v>0</v>
      </c>
      <c r="V311">
        <v>0</v>
      </c>
      <c r="W311">
        <v>0</v>
      </c>
      <c r="X311">
        <v>1249</v>
      </c>
      <c r="Y311">
        <v>1498.8</v>
      </c>
      <c r="Z311">
        <v>0</v>
      </c>
      <c r="AA311">
        <v>0</v>
      </c>
      <c r="AB311">
        <v>0</v>
      </c>
      <c r="AC311">
        <v>1498.8</v>
      </c>
      <c r="AD311" s="1">
        <v>45658</v>
      </c>
      <c r="AL311">
        <f t="shared" si="17"/>
        <v>1</v>
      </c>
      <c r="AM311">
        <f t="shared" si="20"/>
        <v>12</v>
      </c>
      <c r="AN311" s="2">
        <f t="shared" si="18"/>
        <v>1249</v>
      </c>
      <c r="AO311" s="2">
        <f t="shared" si="19"/>
        <v>1249</v>
      </c>
    </row>
    <row r="312" spans="1:41">
      <c r="A312" t="s">
        <v>1598</v>
      </c>
      <c r="B312">
        <v>6590003415</v>
      </c>
      <c r="C312" s="15">
        <v>350545702</v>
      </c>
      <c r="D312" t="s">
        <v>1614</v>
      </c>
      <c r="E312" t="s">
        <v>1615</v>
      </c>
      <c r="F312" t="s">
        <v>1616</v>
      </c>
      <c r="G312" t="s">
        <v>1617</v>
      </c>
      <c r="I312">
        <v>107</v>
      </c>
      <c r="K312" s="9" t="s">
        <v>76</v>
      </c>
      <c r="L312" s="1">
        <v>45657</v>
      </c>
      <c r="M312" t="s">
        <v>32</v>
      </c>
      <c r="N312" t="s">
        <v>77</v>
      </c>
      <c r="O312" t="s">
        <v>1618</v>
      </c>
      <c r="P312" t="s">
        <v>1619</v>
      </c>
      <c r="Q312">
        <v>82309908</v>
      </c>
      <c r="R312" t="s">
        <v>36</v>
      </c>
      <c r="S312">
        <v>14</v>
      </c>
      <c r="T312">
        <v>3060</v>
      </c>
      <c r="U312">
        <v>0</v>
      </c>
      <c r="V312">
        <v>0</v>
      </c>
      <c r="W312">
        <v>0</v>
      </c>
      <c r="X312">
        <v>3060</v>
      </c>
      <c r="Y312">
        <v>3672</v>
      </c>
      <c r="Z312">
        <v>0</v>
      </c>
      <c r="AA312">
        <v>0</v>
      </c>
      <c r="AB312">
        <v>0</v>
      </c>
      <c r="AC312">
        <v>3672</v>
      </c>
      <c r="AD312" s="1">
        <v>45658</v>
      </c>
      <c r="AL312">
        <f t="shared" si="17"/>
        <v>1</v>
      </c>
      <c r="AM312">
        <f t="shared" si="20"/>
        <v>12</v>
      </c>
      <c r="AN312" s="2">
        <f t="shared" si="18"/>
        <v>3060</v>
      </c>
      <c r="AO312" s="2">
        <f t="shared" si="19"/>
        <v>3060</v>
      </c>
    </row>
    <row r="313" spans="1:41">
      <c r="A313" t="s">
        <v>1621</v>
      </c>
      <c r="B313">
        <v>6810009059</v>
      </c>
      <c r="C313" s="15">
        <v>350545694</v>
      </c>
      <c r="D313" t="s">
        <v>1623</v>
      </c>
      <c r="E313" t="s">
        <v>1624</v>
      </c>
      <c r="F313" t="s">
        <v>1625</v>
      </c>
      <c r="G313" t="s">
        <v>1625</v>
      </c>
      <c r="I313" t="s">
        <v>461</v>
      </c>
      <c r="K313" s="9" t="s">
        <v>31</v>
      </c>
      <c r="L313" s="1">
        <v>45657</v>
      </c>
      <c r="M313" t="s">
        <v>578</v>
      </c>
      <c r="N313" t="s">
        <v>642</v>
      </c>
      <c r="O313" t="s">
        <v>1626</v>
      </c>
      <c r="P313" t="s">
        <v>1627</v>
      </c>
      <c r="Q313">
        <v>93387267</v>
      </c>
      <c r="R313" t="s">
        <v>36</v>
      </c>
      <c r="S313">
        <v>11</v>
      </c>
      <c r="T313">
        <v>4766</v>
      </c>
      <c r="U313">
        <v>0</v>
      </c>
      <c r="V313">
        <v>0</v>
      </c>
      <c r="W313">
        <v>0</v>
      </c>
      <c r="X313">
        <v>4766</v>
      </c>
      <c r="Y313">
        <v>5719.2</v>
      </c>
      <c r="Z313">
        <v>0</v>
      </c>
      <c r="AA313">
        <v>0</v>
      </c>
      <c r="AB313">
        <v>0</v>
      </c>
      <c r="AC313">
        <v>5719.2</v>
      </c>
      <c r="AD313" s="1">
        <v>45658</v>
      </c>
      <c r="AL313">
        <f t="shared" si="17"/>
        <v>1</v>
      </c>
      <c r="AM313">
        <f t="shared" si="20"/>
        <v>12</v>
      </c>
      <c r="AN313" s="2">
        <f t="shared" si="18"/>
        <v>4766</v>
      </c>
      <c r="AO313" s="2">
        <f t="shared" si="19"/>
        <v>4766</v>
      </c>
    </row>
    <row r="314" spans="1:41">
      <c r="A314" t="s">
        <v>1621</v>
      </c>
      <c r="B314">
        <v>6810009059</v>
      </c>
      <c r="C314" s="15">
        <v>350545694</v>
      </c>
      <c r="D314" t="s">
        <v>1628</v>
      </c>
      <c r="E314" t="s">
        <v>1629</v>
      </c>
      <c r="F314" t="s">
        <v>1630</v>
      </c>
      <c r="G314" t="s">
        <v>1630</v>
      </c>
      <c r="I314" t="s">
        <v>1631</v>
      </c>
      <c r="K314" s="9" t="s">
        <v>31</v>
      </c>
      <c r="L314" s="1">
        <v>45657</v>
      </c>
      <c r="M314" t="s">
        <v>578</v>
      </c>
      <c r="N314" t="s">
        <v>642</v>
      </c>
      <c r="O314" t="s">
        <v>1632</v>
      </c>
      <c r="P314" t="s">
        <v>1633</v>
      </c>
      <c r="Q314">
        <v>98090762</v>
      </c>
      <c r="R314" t="s">
        <v>36</v>
      </c>
      <c r="S314">
        <v>3</v>
      </c>
      <c r="T314">
        <v>3709</v>
      </c>
      <c r="U314">
        <v>0</v>
      </c>
      <c r="V314">
        <v>0</v>
      </c>
      <c r="W314">
        <v>0</v>
      </c>
      <c r="X314">
        <v>3709</v>
      </c>
      <c r="Y314">
        <v>4450.8</v>
      </c>
      <c r="Z314">
        <v>0</v>
      </c>
      <c r="AA314">
        <v>0</v>
      </c>
      <c r="AB314">
        <v>0</v>
      </c>
      <c r="AC314">
        <v>4450.8</v>
      </c>
      <c r="AD314" s="1">
        <v>45658</v>
      </c>
      <c r="AL314">
        <f t="shared" si="17"/>
        <v>1</v>
      </c>
      <c r="AM314">
        <f t="shared" si="20"/>
        <v>12</v>
      </c>
      <c r="AN314" s="2">
        <f t="shared" si="18"/>
        <v>3709</v>
      </c>
      <c r="AO314" s="2">
        <f t="shared" si="19"/>
        <v>3709</v>
      </c>
    </row>
    <row r="315" spans="1:41">
      <c r="A315" t="s">
        <v>1621</v>
      </c>
      <c r="B315">
        <v>6810009059</v>
      </c>
      <c r="C315" s="15">
        <v>350545694</v>
      </c>
      <c r="D315" t="s">
        <v>1634</v>
      </c>
      <c r="E315" t="s">
        <v>1622</v>
      </c>
      <c r="F315" t="s">
        <v>1620</v>
      </c>
      <c r="G315" t="s">
        <v>1620</v>
      </c>
      <c r="H315" t="s">
        <v>786</v>
      </c>
      <c r="I315">
        <v>13</v>
      </c>
      <c r="K315" s="9" t="s">
        <v>31</v>
      </c>
      <c r="L315" s="1">
        <v>45657</v>
      </c>
      <c r="M315" t="s">
        <v>578</v>
      </c>
      <c r="N315" t="s">
        <v>206</v>
      </c>
      <c r="O315" t="s">
        <v>1635</v>
      </c>
      <c r="P315" t="s">
        <v>1636</v>
      </c>
      <c r="Q315">
        <v>322056226313</v>
      </c>
      <c r="R315" t="s">
        <v>36</v>
      </c>
      <c r="S315">
        <v>20</v>
      </c>
      <c r="T315">
        <v>14156</v>
      </c>
      <c r="U315">
        <v>0</v>
      </c>
      <c r="V315">
        <v>0</v>
      </c>
      <c r="W315">
        <v>0</v>
      </c>
      <c r="X315">
        <v>14156</v>
      </c>
      <c r="Y315">
        <v>16987.2</v>
      </c>
      <c r="Z315">
        <v>0</v>
      </c>
      <c r="AA315">
        <v>0</v>
      </c>
      <c r="AB315">
        <v>0</v>
      </c>
      <c r="AC315">
        <v>16987.2</v>
      </c>
      <c r="AD315" s="1">
        <v>45658</v>
      </c>
      <c r="AL315">
        <f t="shared" si="17"/>
        <v>1</v>
      </c>
      <c r="AM315">
        <f t="shared" si="20"/>
        <v>12</v>
      </c>
      <c r="AN315" s="2">
        <f t="shared" si="18"/>
        <v>14156</v>
      </c>
      <c r="AO315" s="2">
        <f t="shared" si="19"/>
        <v>14156</v>
      </c>
    </row>
    <row r="316" spans="1:41">
      <c r="A316" t="s">
        <v>1621</v>
      </c>
      <c r="B316">
        <v>6810009059</v>
      </c>
      <c r="C316" s="15">
        <v>350545694</v>
      </c>
      <c r="D316" t="s">
        <v>1637</v>
      </c>
      <c r="E316" t="s">
        <v>1638</v>
      </c>
      <c r="F316" t="s">
        <v>1639</v>
      </c>
      <c r="G316" t="s">
        <v>1639</v>
      </c>
      <c r="I316">
        <v>358</v>
      </c>
      <c r="K316" s="9" t="s">
        <v>31</v>
      </c>
      <c r="L316" s="1">
        <v>45657</v>
      </c>
      <c r="M316" t="s">
        <v>578</v>
      </c>
      <c r="N316" t="s">
        <v>206</v>
      </c>
      <c r="O316" t="s">
        <v>1640</v>
      </c>
      <c r="P316" t="s">
        <v>1641</v>
      </c>
      <c r="Q316">
        <v>95783947</v>
      </c>
      <c r="R316" t="s">
        <v>36</v>
      </c>
      <c r="S316">
        <v>11</v>
      </c>
      <c r="T316">
        <v>239</v>
      </c>
      <c r="U316">
        <v>0</v>
      </c>
      <c r="V316">
        <v>0</v>
      </c>
      <c r="W316">
        <v>0</v>
      </c>
      <c r="X316">
        <v>239</v>
      </c>
      <c r="Y316">
        <v>286.8</v>
      </c>
      <c r="Z316">
        <v>0</v>
      </c>
      <c r="AA316">
        <v>0</v>
      </c>
      <c r="AB316">
        <v>0</v>
      </c>
      <c r="AC316">
        <v>286.8</v>
      </c>
      <c r="AD316" s="1">
        <v>45658</v>
      </c>
      <c r="AL316">
        <f t="shared" si="17"/>
        <v>1</v>
      </c>
      <c r="AM316">
        <f t="shared" si="20"/>
        <v>12</v>
      </c>
      <c r="AN316" s="2">
        <f t="shared" si="18"/>
        <v>239</v>
      </c>
      <c r="AO316" s="2">
        <f t="shared" si="19"/>
        <v>239</v>
      </c>
    </row>
    <row r="317" spans="1:41">
      <c r="A317" t="s">
        <v>1621</v>
      </c>
      <c r="B317">
        <v>6810009059</v>
      </c>
      <c r="C317" s="15">
        <v>350545694</v>
      </c>
      <c r="D317" t="s">
        <v>1642</v>
      </c>
      <c r="E317" t="s">
        <v>1643</v>
      </c>
      <c r="F317" t="s">
        <v>1644</v>
      </c>
      <c r="G317" t="s">
        <v>1642</v>
      </c>
      <c r="I317">
        <v>61</v>
      </c>
      <c r="K317" s="9" t="s">
        <v>31</v>
      </c>
      <c r="L317" s="1">
        <v>45657</v>
      </c>
      <c r="M317" t="s">
        <v>578</v>
      </c>
      <c r="N317" t="s">
        <v>206</v>
      </c>
      <c r="O317" t="s">
        <v>1645</v>
      </c>
      <c r="P317" t="s">
        <v>1646</v>
      </c>
      <c r="Q317">
        <v>91404138</v>
      </c>
      <c r="R317" t="s">
        <v>36</v>
      </c>
      <c r="S317">
        <v>8</v>
      </c>
      <c r="T317">
        <v>679</v>
      </c>
      <c r="U317">
        <v>0</v>
      </c>
      <c r="V317">
        <v>0</v>
      </c>
      <c r="W317">
        <v>0</v>
      </c>
      <c r="X317">
        <v>679</v>
      </c>
      <c r="Y317">
        <v>814.8</v>
      </c>
      <c r="Z317">
        <v>0</v>
      </c>
      <c r="AA317">
        <v>0</v>
      </c>
      <c r="AB317">
        <v>0</v>
      </c>
      <c r="AC317">
        <v>814.8</v>
      </c>
      <c r="AD317" s="1">
        <v>45658</v>
      </c>
      <c r="AL317">
        <f t="shared" si="17"/>
        <v>1</v>
      </c>
      <c r="AM317">
        <f t="shared" si="20"/>
        <v>12</v>
      </c>
      <c r="AN317" s="2">
        <f t="shared" si="18"/>
        <v>679</v>
      </c>
      <c r="AO317" s="2">
        <f t="shared" si="19"/>
        <v>679</v>
      </c>
    </row>
    <row r="318" spans="1:41">
      <c r="A318" t="s">
        <v>1621</v>
      </c>
      <c r="B318">
        <v>6810009059</v>
      </c>
      <c r="C318" s="15">
        <v>350545694</v>
      </c>
      <c r="D318" t="s">
        <v>1647</v>
      </c>
      <c r="E318" t="s">
        <v>1648</v>
      </c>
      <c r="F318" t="s">
        <v>1649</v>
      </c>
      <c r="G318" t="s">
        <v>1649</v>
      </c>
      <c r="H318" t="s">
        <v>659</v>
      </c>
      <c r="I318">
        <v>61</v>
      </c>
      <c r="K318" s="9" t="s">
        <v>31</v>
      </c>
      <c r="L318" s="1">
        <v>45657</v>
      </c>
      <c r="M318" t="s">
        <v>578</v>
      </c>
      <c r="N318" t="s">
        <v>206</v>
      </c>
      <c r="P318" t="s">
        <v>1650</v>
      </c>
      <c r="Q318">
        <v>98812374</v>
      </c>
      <c r="R318" t="s">
        <v>36</v>
      </c>
      <c r="S318">
        <v>11</v>
      </c>
      <c r="T318">
        <v>2225</v>
      </c>
      <c r="U318">
        <v>0</v>
      </c>
      <c r="V318">
        <v>0</v>
      </c>
      <c r="W318">
        <v>0</v>
      </c>
      <c r="X318">
        <v>2225</v>
      </c>
      <c r="Y318">
        <v>2670</v>
      </c>
      <c r="Z318">
        <v>0</v>
      </c>
      <c r="AA318">
        <v>0</v>
      </c>
      <c r="AB318">
        <v>0</v>
      </c>
      <c r="AC318">
        <v>2670</v>
      </c>
      <c r="AD318" s="1">
        <v>45658</v>
      </c>
      <c r="AL318">
        <f t="shared" si="17"/>
        <v>1</v>
      </c>
      <c r="AM318">
        <f t="shared" si="20"/>
        <v>12</v>
      </c>
      <c r="AN318" s="2">
        <f t="shared" si="18"/>
        <v>2225</v>
      </c>
      <c r="AO318" s="2">
        <f t="shared" si="19"/>
        <v>2225</v>
      </c>
    </row>
    <row r="319" spans="1:41">
      <c r="A319" t="s">
        <v>1621</v>
      </c>
      <c r="B319">
        <v>6810009059</v>
      </c>
      <c r="C319" s="15">
        <v>350545694</v>
      </c>
      <c r="D319" t="s">
        <v>1651</v>
      </c>
      <c r="E319" t="s">
        <v>1652</v>
      </c>
      <c r="F319" t="s">
        <v>1653</v>
      </c>
      <c r="G319" t="s">
        <v>1653</v>
      </c>
      <c r="H319" t="s">
        <v>1653</v>
      </c>
      <c r="I319">
        <v>1240</v>
      </c>
      <c r="K319" s="9" t="s">
        <v>31</v>
      </c>
      <c r="L319" s="1">
        <v>45657</v>
      </c>
      <c r="M319" t="s">
        <v>578</v>
      </c>
      <c r="N319" t="s">
        <v>206</v>
      </c>
      <c r="P319" t="s">
        <v>1654</v>
      </c>
      <c r="Q319">
        <v>322371592406</v>
      </c>
      <c r="R319" t="s">
        <v>36</v>
      </c>
      <c r="S319">
        <v>11</v>
      </c>
      <c r="T319">
        <v>3600</v>
      </c>
      <c r="U319">
        <v>0</v>
      </c>
      <c r="V319">
        <v>0</v>
      </c>
      <c r="W319">
        <v>0</v>
      </c>
      <c r="X319">
        <v>3600</v>
      </c>
      <c r="Y319">
        <v>4320</v>
      </c>
      <c r="Z319">
        <v>0</v>
      </c>
      <c r="AA319">
        <v>0</v>
      </c>
      <c r="AB319">
        <v>0</v>
      </c>
      <c r="AC319">
        <v>4320</v>
      </c>
      <c r="AD319" s="1">
        <v>45658</v>
      </c>
      <c r="AL319">
        <f t="shared" si="17"/>
        <v>1</v>
      </c>
      <c r="AM319">
        <f t="shared" si="20"/>
        <v>12</v>
      </c>
      <c r="AN319" s="2">
        <f t="shared" si="18"/>
        <v>3600</v>
      </c>
      <c r="AO319" s="2">
        <f t="shared" si="19"/>
        <v>3600</v>
      </c>
    </row>
    <row r="320" spans="1:41">
      <c r="A320" t="s">
        <v>1656</v>
      </c>
      <c r="B320">
        <v>7340018267</v>
      </c>
      <c r="C320" s="15">
        <v>350545688</v>
      </c>
      <c r="D320" t="s">
        <v>1658</v>
      </c>
      <c r="E320" t="s">
        <v>1657</v>
      </c>
      <c r="F320" t="s">
        <v>1655</v>
      </c>
      <c r="G320" t="s">
        <v>1655</v>
      </c>
      <c r="H320" t="s">
        <v>1655</v>
      </c>
      <c r="K320" s="9" t="s">
        <v>31</v>
      </c>
      <c r="L320" s="1">
        <v>45657</v>
      </c>
      <c r="M320" t="s">
        <v>578</v>
      </c>
      <c r="N320" t="s">
        <v>642</v>
      </c>
      <c r="O320" t="s">
        <v>1659</v>
      </c>
      <c r="P320" t="s">
        <v>1660</v>
      </c>
      <c r="Q320" t="s">
        <v>1661</v>
      </c>
      <c r="R320" t="s">
        <v>36</v>
      </c>
      <c r="S320">
        <v>17</v>
      </c>
      <c r="T320">
        <v>13306</v>
      </c>
      <c r="U320">
        <v>0</v>
      </c>
      <c r="V320">
        <v>0</v>
      </c>
      <c r="W320">
        <v>0</v>
      </c>
      <c r="X320">
        <v>13306</v>
      </c>
      <c r="Y320">
        <v>15967.2</v>
      </c>
      <c r="Z320">
        <v>0</v>
      </c>
      <c r="AA320">
        <v>0</v>
      </c>
      <c r="AB320">
        <v>0</v>
      </c>
      <c r="AC320">
        <v>15967.2</v>
      </c>
      <c r="AD320" s="1">
        <v>45658</v>
      </c>
      <c r="AL320">
        <f t="shared" si="17"/>
        <v>1</v>
      </c>
      <c r="AM320">
        <f t="shared" si="20"/>
        <v>12</v>
      </c>
      <c r="AN320" s="2">
        <f t="shared" si="18"/>
        <v>13306</v>
      </c>
      <c r="AO320" s="2">
        <f t="shared" si="19"/>
        <v>13306</v>
      </c>
    </row>
    <row r="321" spans="1:41">
      <c r="A321" t="s">
        <v>1656</v>
      </c>
      <c r="B321">
        <v>7340018267</v>
      </c>
      <c r="C321" s="15">
        <v>350545688</v>
      </c>
      <c r="D321" t="s">
        <v>1656</v>
      </c>
      <c r="E321" t="s">
        <v>1662</v>
      </c>
      <c r="F321" t="s">
        <v>1663</v>
      </c>
      <c r="G321" t="s">
        <v>1663</v>
      </c>
      <c r="H321" t="s">
        <v>1664</v>
      </c>
      <c r="K321" s="9" t="s">
        <v>31</v>
      </c>
      <c r="L321" s="1">
        <v>45657</v>
      </c>
      <c r="M321" t="s">
        <v>578</v>
      </c>
      <c r="N321" t="s">
        <v>642</v>
      </c>
      <c r="O321" t="s">
        <v>1665</v>
      </c>
      <c r="P321" t="s">
        <v>1666</v>
      </c>
      <c r="Q321" t="s">
        <v>1667</v>
      </c>
      <c r="R321" t="s">
        <v>36</v>
      </c>
      <c r="S321">
        <v>18</v>
      </c>
      <c r="T321">
        <v>4356</v>
      </c>
      <c r="U321">
        <v>0</v>
      </c>
      <c r="V321">
        <v>0</v>
      </c>
      <c r="W321">
        <v>0</v>
      </c>
      <c r="X321">
        <v>4356</v>
      </c>
      <c r="Y321">
        <v>5227.2</v>
      </c>
      <c r="Z321">
        <v>0</v>
      </c>
      <c r="AA321">
        <v>0</v>
      </c>
      <c r="AB321">
        <v>0</v>
      </c>
      <c r="AC321">
        <v>5227.2</v>
      </c>
      <c r="AD321" s="1">
        <v>45658</v>
      </c>
      <c r="AL321">
        <f t="shared" si="17"/>
        <v>1</v>
      </c>
      <c r="AM321">
        <f t="shared" si="20"/>
        <v>12</v>
      </c>
      <c r="AN321" s="2">
        <f t="shared" si="18"/>
        <v>4356</v>
      </c>
      <c r="AO321" s="2">
        <f t="shared" si="19"/>
        <v>4356</v>
      </c>
    </row>
    <row r="322" spans="1:41">
      <c r="A322" t="s">
        <v>1669</v>
      </c>
      <c r="B322">
        <v>6830006532</v>
      </c>
      <c r="C322" s="15">
        <v>350545671</v>
      </c>
      <c r="D322" t="s">
        <v>1673</v>
      </c>
      <c r="E322" t="s">
        <v>1674</v>
      </c>
      <c r="F322" t="s">
        <v>1675</v>
      </c>
      <c r="G322" t="s">
        <v>1672</v>
      </c>
      <c r="H322" t="s">
        <v>1676</v>
      </c>
      <c r="K322" s="9" t="s">
        <v>76</v>
      </c>
      <c r="L322" s="1">
        <v>45657</v>
      </c>
      <c r="M322" t="s">
        <v>578</v>
      </c>
      <c r="N322" t="s">
        <v>33</v>
      </c>
      <c r="O322" t="s">
        <v>1677</v>
      </c>
      <c r="P322" t="s">
        <v>1678</v>
      </c>
      <c r="Q322">
        <v>89055816</v>
      </c>
      <c r="R322" t="s">
        <v>36</v>
      </c>
      <c r="S322">
        <v>4</v>
      </c>
      <c r="T322">
        <v>740</v>
      </c>
      <c r="U322">
        <v>0</v>
      </c>
      <c r="V322">
        <v>0</v>
      </c>
      <c r="W322">
        <v>0</v>
      </c>
      <c r="X322">
        <v>740</v>
      </c>
      <c r="Y322">
        <v>888</v>
      </c>
      <c r="Z322">
        <v>0</v>
      </c>
      <c r="AA322">
        <v>0</v>
      </c>
      <c r="AB322">
        <v>0</v>
      </c>
      <c r="AC322">
        <v>888</v>
      </c>
      <c r="AD322" s="1">
        <v>45658</v>
      </c>
      <c r="AL322">
        <f t="shared" ref="AL322:AL385" si="21">MONTH(AD322)</f>
        <v>1</v>
      </c>
      <c r="AM322">
        <f t="shared" si="20"/>
        <v>12</v>
      </c>
      <c r="AN322" s="2">
        <f t="shared" ref="AN322:AN385" si="22">X322</f>
        <v>740</v>
      </c>
      <c r="AO322" s="2">
        <f t="shared" ref="AO322:AO385" si="23">+X322*(12/AM322)</f>
        <v>740</v>
      </c>
    </row>
    <row r="323" spans="1:41">
      <c r="A323" t="s">
        <v>1669</v>
      </c>
      <c r="B323">
        <v>6830006532</v>
      </c>
      <c r="C323" s="15">
        <v>350545671</v>
      </c>
      <c r="D323" t="s">
        <v>1679</v>
      </c>
      <c r="E323" t="s">
        <v>1671</v>
      </c>
      <c r="F323" t="s">
        <v>1672</v>
      </c>
      <c r="G323" t="s">
        <v>1672</v>
      </c>
      <c r="I323" t="s">
        <v>1680</v>
      </c>
      <c r="K323" s="9" t="s">
        <v>76</v>
      </c>
      <c r="L323" s="1">
        <v>45657</v>
      </c>
      <c r="M323" t="s">
        <v>578</v>
      </c>
      <c r="N323" t="s">
        <v>33</v>
      </c>
      <c r="O323" t="s">
        <v>1681</v>
      </c>
      <c r="P323" t="s">
        <v>1682</v>
      </c>
      <c r="Q323">
        <v>322056097902</v>
      </c>
      <c r="R323" t="s">
        <v>36</v>
      </c>
      <c r="S323">
        <v>25</v>
      </c>
      <c r="T323">
        <v>5691</v>
      </c>
      <c r="U323">
        <v>0</v>
      </c>
      <c r="V323">
        <v>0</v>
      </c>
      <c r="W323">
        <v>0</v>
      </c>
      <c r="X323">
        <v>5691</v>
      </c>
      <c r="Y323">
        <v>6829.2</v>
      </c>
      <c r="Z323">
        <v>0</v>
      </c>
      <c r="AA323">
        <v>0</v>
      </c>
      <c r="AB323">
        <v>0</v>
      </c>
      <c r="AC323">
        <v>6829.2</v>
      </c>
      <c r="AD323" s="1">
        <v>45658</v>
      </c>
      <c r="AL323">
        <f t="shared" si="21"/>
        <v>1</v>
      </c>
      <c r="AM323">
        <f t="shared" si="20"/>
        <v>12</v>
      </c>
      <c r="AN323" s="2">
        <f t="shared" si="22"/>
        <v>5691</v>
      </c>
      <c r="AO323" s="2">
        <f t="shared" si="23"/>
        <v>5691</v>
      </c>
    </row>
    <row r="324" spans="1:41">
      <c r="A324" t="s">
        <v>1669</v>
      </c>
      <c r="B324">
        <v>6830006532</v>
      </c>
      <c r="C324" s="15">
        <v>350545671</v>
      </c>
      <c r="D324" t="s">
        <v>1683</v>
      </c>
      <c r="E324" t="s">
        <v>1670</v>
      </c>
      <c r="F324" t="s">
        <v>1672</v>
      </c>
      <c r="G324" t="s">
        <v>1668</v>
      </c>
      <c r="H324" t="s">
        <v>1684</v>
      </c>
      <c r="K324" s="9" t="s">
        <v>76</v>
      </c>
      <c r="L324" s="1">
        <v>45657</v>
      </c>
      <c r="M324" t="s">
        <v>578</v>
      </c>
      <c r="N324" t="s">
        <v>33</v>
      </c>
      <c r="O324" t="s">
        <v>1685</v>
      </c>
      <c r="P324" t="s">
        <v>1686</v>
      </c>
      <c r="Q324">
        <v>91729102</v>
      </c>
      <c r="R324" t="s">
        <v>36</v>
      </c>
      <c r="S324">
        <v>8</v>
      </c>
      <c r="T324">
        <v>4201</v>
      </c>
      <c r="U324">
        <v>0</v>
      </c>
      <c r="V324">
        <v>0</v>
      </c>
      <c r="W324">
        <v>0</v>
      </c>
      <c r="X324">
        <v>4201</v>
      </c>
      <c r="Y324">
        <v>5041.2</v>
      </c>
      <c r="Z324">
        <v>0</v>
      </c>
      <c r="AA324">
        <v>0</v>
      </c>
      <c r="AB324">
        <v>0</v>
      </c>
      <c r="AC324">
        <v>5041.2</v>
      </c>
      <c r="AD324" s="1">
        <v>45658</v>
      </c>
      <c r="AL324">
        <f t="shared" si="21"/>
        <v>1</v>
      </c>
      <c r="AM324">
        <f t="shared" ref="AM324:AM376" si="24">12-(AL324-1)</f>
        <v>12</v>
      </c>
      <c r="AN324" s="2">
        <f t="shared" si="22"/>
        <v>4201</v>
      </c>
      <c r="AO324" s="2">
        <f t="shared" si="23"/>
        <v>4201</v>
      </c>
    </row>
    <row r="325" spans="1:41">
      <c r="A325" t="s">
        <v>1669</v>
      </c>
      <c r="B325">
        <v>6830006532</v>
      </c>
      <c r="C325" s="15">
        <v>350545671</v>
      </c>
      <c r="D325" t="s">
        <v>1687</v>
      </c>
      <c r="E325" t="s">
        <v>1670</v>
      </c>
      <c r="F325" t="s">
        <v>1668</v>
      </c>
      <c r="G325" t="s">
        <v>1668</v>
      </c>
      <c r="H325" t="s">
        <v>800</v>
      </c>
      <c r="I325">
        <v>41</v>
      </c>
      <c r="K325" s="9" t="s">
        <v>76</v>
      </c>
      <c r="L325" s="1">
        <v>45657</v>
      </c>
      <c r="M325" t="s">
        <v>578</v>
      </c>
      <c r="N325" t="s">
        <v>33</v>
      </c>
      <c r="P325" t="s">
        <v>1688</v>
      </c>
      <c r="Q325">
        <v>55883411</v>
      </c>
      <c r="R325" t="s">
        <v>36</v>
      </c>
      <c r="S325">
        <v>30</v>
      </c>
      <c r="T325">
        <v>36742</v>
      </c>
      <c r="U325">
        <v>0</v>
      </c>
      <c r="V325">
        <v>0</v>
      </c>
      <c r="W325">
        <v>0</v>
      </c>
      <c r="X325">
        <v>36742</v>
      </c>
      <c r="Y325">
        <v>44090.400000000001</v>
      </c>
      <c r="Z325">
        <v>0</v>
      </c>
      <c r="AA325">
        <v>0</v>
      </c>
      <c r="AB325">
        <v>0</v>
      </c>
      <c r="AC325">
        <v>44090.400000000001</v>
      </c>
      <c r="AD325" s="1">
        <v>45658</v>
      </c>
      <c r="AL325">
        <f t="shared" si="21"/>
        <v>1</v>
      </c>
      <c r="AM325">
        <f t="shared" si="24"/>
        <v>12</v>
      </c>
      <c r="AN325" s="2">
        <f t="shared" si="22"/>
        <v>36742</v>
      </c>
      <c r="AO325" s="2">
        <f t="shared" si="23"/>
        <v>36742</v>
      </c>
    </row>
    <row r="326" spans="1:41">
      <c r="A326" t="s">
        <v>1689</v>
      </c>
      <c r="B326">
        <v>7350013780</v>
      </c>
      <c r="C326" s="15">
        <v>350545665</v>
      </c>
      <c r="D326" t="s">
        <v>1400</v>
      </c>
      <c r="E326" t="s">
        <v>1692</v>
      </c>
      <c r="F326" t="s">
        <v>1693</v>
      </c>
      <c r="G326" t="s">
        <v>1693</v>
      </c>
      <c r="H326" t="s">
        <v>1693</v>
      </c>
      <c r="I326">
        <v>20</v>
      </c>
      <c r="K326" s="9" t="s">
        <v>31</v>
      </c>
      <c r="L326" s="1">
        <v>45657</v>
      </c>
      <c r="M326" t="s">
        <v>578</v>
      </c>
      <c r="N326" t="s">
        <v>33</v>
      </c>
      <c r="O326" t="s">
        <v>1694</v>
      </c>
      <c r="P326" t="s">
        <v>1695</v>
      </c>
      <c r="Q326">
        <v>93555557</v>
      </c>
      <c r="R326" t="s">
        <v>36</v>
      </c>
      <c r="S326">
        <v>4</v>
      </c>
      <c r="T326">
        <v>250</v>
      </c>
      <c r="U326">
        <v>0</v>
      </c>
      <c r="V326">
        <v>0</v>
      </c>
      <c r="W326">
        <v>0</v>
      </c>
      <c r="X326">
        <v>250</v>
      </c>
      <c r="Y326">
        <v>300</v>
      </c>
      <c r="Z326">
        <v>0</v>
      </c>
      <c r="AA326">
        <v>0</v>
      </c>
      <c r="AB326">
        <v>0</v>
      </c>
      <c r="AC326">
        <v>300</v>
      </c>
      <c r="AD326" s="1">
        <v>45658</v>
      </c>
      <c r="AL326">
        <f t="shared" si="21"/>
        <v>1</v>
      </c>
      <c r="AM326">
        <f t="shared" si="24"/>
        <v>12</v>
      </c>
      <c r="AN326" s="2">
        <f t="shared" si="22"/>
        <v>250</v>
      </c>
      <c r="AO326" s="2">
        <f t="shared" si="23"/>
        <v>250</v>
      </c>
    </row>
    <row r="327" spans="1:41">
      <c r="A327" t="s">
        <v>1689</v>
      </c>
      <c r="B327">
        <v>7350013780</v>
      </c>
      <c r="C327" s="15">
        <v>350545665</v>
      </c>
      <c r="D327" t="s">
        <v>1350</v>
      </c>
      <c r="E327" t="s">
        <v>1696</v>
      </c>
      <c r="F327" t="s">
        <v>1697</v>
      </c>
      <c r="G327" t="s">
        <v>1698</v>
      </c>
      <c r="H327" t="s">
        <v>1698</v>
      </c>
      <c r="I327">
        <v>78</v>
      </c>
      <c r="K327" s="9" t="s">
        <v>31</v>
      </c>
      <c r="L327" s="1">
        <v>45657</v>
      </c>
      <c r="M327" t="s">
        <v>578</v>
      </c>
      <c r="N327" t="s">
        <v>33</v>
      </c>
      <c r="O327" t="s">
        <v>1699</v>
      </c>
      <c r="P327" t="s">
        <v>1700</v>
      </c>
      <c r="Q327">
        <v>26108688</v>
      </c>
      <c r="R327" t="s">
        <v>36</v>
      </c>
      <c r="S327">
        <v>1</v>
      </c>
      <c r="T327">
        <v>1650</v>
      </c>
      <c r="U327">
        <v>0</v>
      </c>
      <c r="V327">
        <v>0</v>
      </c>
      <c r="W327">
        <v>0</v>
      </c>
      <c r="X327">
        <v>1650</v>
      </c>
      <c r="Y327">
        <v>1980</v>
      </c>
      <c r="Z327">
        <v>0</v>
      </c>
      <c r="AA327">
        <v>0</v>
      </c>
      <c r="AB327">
        <v>0</v>
      </c>
      <c r="AC327">
        <v>1980</v>
      </c>
      <c r="AD327" s="1">
        <v>45658</v>
      </c>
      <c r="AL327">
        <f t="shared" si="21"/>
        <v>1</v>
      </c>
      <c r="AM327">
        <f t="shared" si="24"/>
        <v>12</v>
      </c>
      <c r="AN327" s="2">
        <f t="shared" si="22"/>
        <v>1650</v>
      </c>
      <c r="AO327" s="2">
        <f t="shared" si="23"/>
        <v>1650</v>
      </c>
    </row>
    <row r="328" spans="1:41">
      <c r="A328" t="s">
        <v>1689</v>
      </c>
      <c r="B328">
        <v>7350013780</v>
      </c>
      <c r="C328" s="15">
        <v>350545665</v>
      </c>
      <c r="D328" t="s">
        <v>1701</v>
      </c>
      <c r="E328" t="s">
        <v>1702</v>
      </c>
      <c r="F328" t="s">
        <v>1703</v>
      </c>
      <c r="G328" t="s">
        <v>1703</v>
      </c>
      <c r="H328" t="s">
        <v>1703</v>
      </c>
      <c r="K328" s="9" t="s">
        <v>31</v>
      </c>
      <c r="L328" s="1">
        <v>45657</v>
      </c>
      <c r="M328" t="s">
        <v>578</v>
      </c>
      <c r="N328" t="s">
        <v>33</v>
      </c>
      <c r="O328" t="s">
        <v>1704</v>
      </c>
      <c r="P328" t="s">
        <v>1705</v>
      </c>
      <c r="Q328">
        <v>47403533</v>
      </c>
      <c r="R328" t="s">
        <v>36</v>
      </c>
      <c r="S328">
        <v>6</v>
      </c>
      <c r="T328">
        <v>200</v>
      </c>
      <c r="U328">
        <v>0</v>
      </c>
      <c r="V328">
        <v>0</v>
      </c>
      <c r="W328">
        <v>0</v>
      </c>
      <c r="X328">
        <v>200</v>
      </c>
      <c r="Y328">
        <v>240</v>
      </c>
      <c r="Z328">
        <v>0</v>
      </c>
      <c r="AA328">
        <v>0</v>
      </c>
      <c r="AB328">
        <v>0</v>
      </c>
      <c r="AC328">
        <v>240</v>
      </c>
      <c r="AD328" s="1">
        <v>45658</v>
      </c>
      <c r="AL328">
        <f t="shared" si="21"/>
        <v>1</v>
      </c>
      <c r="AM328">
        <f t="shared" si="24"/>
        <v>12</v>
      </c>
      <c r="AN328" s="2">
        <f t="shared" si="22"/>
        <v>200</v>
      </c>
      <c r="AO328" s="2">
        <f t="shared" si="23"/>
        <v>200</v>
      </c>
    </row>
    <row r="329" spans="1:41">
      <c r="A329" t="s">
        <v>1689</v>
      </c>
      <c r="B329">
        <v>7350013780</v>
      </c>
      <c r="C329" s="15">
        <v>350545665</v>
      </c>
      <c r="D329" t="s">
        <v>1701</v>
      </c>
      <c r="E329" t="s">
        <v>1702</v>
      </c>
      <c r="F329" t="s">
        <v>1703</v>
      </c>
      <c r="G329" t="s">
        <v>1703</v>
      </c>
      <c r="H329" t="s">
        <v>1703</v>
      </c>
      <c r="K329" s="9" t="s">
        <v>31</v>
      </c>
      <c r="L329" s="1">
        <v>45657</v>
      </c>
      <c r="M329" t="s">
        <v>578</v>
      </c>
      <c r="N329" t="s">
        <v>33</v>
      </c>
      <c r="O329" t="s">
        <v>1706</v>
      </c>
      <c r="P329" t="s">
        <v>1707</v>
      </c>
      <c r="Q329">
        <v>90945690</v>
      </c>
      <c r="R329" t="s">
        <v>36</v>
      </c>
      <c r="S329">
        <v>3</v>
      </c>
      <c r="T329">
        <v>2000</v>
      </c>
      <c r="U329">
        <v>0</v>
      </c>
      <c r="V329">
        <v>0</v>
      </c>
      <c r="W329">
        <v>0</v>
      </c>
      <c r="X329">
        <v>2000</v>
      </c>
      <c r="Y329">
        <v>2400</v>
      </c>
      <c r="Z329">
        <v>0</v>
      </c>
      <c r="AA329">
        <v>0</v>
      </c>
      <c r="AB329">
        <v>0</v>
      </c>
      <c r="AC329">
        <v>2400</v>
      </c>
      <c r="AD329" s="1">
        <v>45658</v>
      </c>
      <c r="AL329">
        <f t="shared" si="21"/>
        <v>1</v>
      </c>
      <c r="AM329">
        <f t="shared" si="24"/>
        <v>12</v>
      </c>
      <c r="AN329" s="2">
        <f t="shared" si="22"/>
        <v>2000</v>
      </c>
      <c r="AO329" s="2">
        <f t="shared" si="23"/>
        <v>2000</v>
      </c>
    </row>
    <row r="330" spans="1:41">
      <c r="A330" t="s">
        <v>1689</v>
      </c>
      <c r="B330">
        <v>7350013780</v>
      </c>
      <c r="C330" s="15">
        <v>350545665</v>
      </c>
      <c r="D330" t="s">
        <v>218</v>
      </c>
      <c r="E330" t="s">
        <v>1690</v>
      </c>
      <c r="F330" t="s">
        <v>1570</v>
      </c>
      <c r="G330" t="s">
        <v>1570</v>
      </c>
      <c r="H330" t="s">
        <v>1691</v>
      </c>
      <c r="I330">
        <v>70</v>
      </c>
      <c r="K330" s="9" t="s">
        <v>31</v>
      </c>
      <c r="L330" s="1">
        <v>45657</v>
      </c>
      <c r="M330" t="s">
        <v>578</v>
      </c>
      <c r="N330" t="s">
        <v>33</v>
      </c>
      <c r="O330" t="s">
        <v>1709</v>
      </c>
      <c r="P330" t="s">
        <v>1710</v>
      </c>
      <c r="Q330">
        <v>96436531</v>
      </c>
      <c r="R330" t="s">
        <v>36</v>
      </c>
      <c r="S330">
        <v>10</v>
      </c>
      <c r="T330">
        <v>4500</v>
      </c>
      <c r="U330">
        <v>0</v>
      </c>
      <c r="V330">
        <v>0</v>
      </c>
      <c r="W330">
        <v>0</v>
      </c>
      <c r="X330">
        <v>4500</v>
      </c>
      <c r="Y330">
        <v>5400</v>
      </c>
      <c r="Z330">
        <v>0</v>
      </c>
      <c r="AA330">
        <v>0</v>
      </c>
      <c r="AB330">
        <v>0</v>
      </c>
      <c r="AC330">
        <v>5400</v>
      </c>
      <c r="AD330" s="1">
        <v>45658</v>
      </c>
      <c r="AL330">
        <f t="shared" si="21"/>
        <v>1</v>
      </c>
      <c r="AM330">
        <f t="shared" si="24"/>
        <v>12</v>
      </c>
      <c r="AN330" s="2">
        <f t="shared" si="22"/>
        <v>4500</v>
      </c>
      <c r="AO330" s="2">
        <f t="shared" si="23"/>
        <v>4500</v>
      </c>
    </row>
    <row r="331" spans="1:41">
      <c r="A331" t="s">
        <v>1689</v>
      </c>
      <c r="B331">
        <v>7350013780</v>
      </c>
      <c r="C331" s="15">
        <v>350545665</v>
      </c>
      <c r="D331" t="s">
        <v>1711</v>
      </c>
      <c r="E331" t="s">
        <v>1712</v>
      </c>
      <c r="F331" t="s">
        <v>1693</v>
      </c>
      <c r="G331" t="s">
        <v>1713</v>
      </c>
      <c r="H331" t="s">
        <v>1713</v>
      </c>
      <c r="I331" t="s">
        <v>1355</v>
      </c>
      <c r="K331" s="9" t="s">
        <v>31</v>
      </c>
      <c r="L331" s="1">
        <v>45657</v>
      </c>
      <c r="M331" t="s">
        <v>578</v>
      </c>
      <c r="N331" t="s">
        <v>33</v>
      </c>
      <c r="O331" t="s">
        <v>1714</v>
      </c>
      <c r="P331" t="s">
        <v>1715</v>
      </c>
      <c r="Q331">
        <v>93387383</v>
      </c>
      <c r="R331" t="s">
        <v>36</v>
      </c>
      <c r="S331">
        <v>12</v>
      </c>
      <c r="T331">
        <v>800</v>
      </c>
      <c r="U331">
        <v>0</v>
      </c>
      <c r="V331">
        <v>0</v>
      </c>
      <c r="W331">
        <v>0</v>
      </c>
      <c r="X331">
        <v>800</v>
      </c>
      <c r="Y331">
        <v>960</v>
      </c>
      <c r="Z331">
        <v>0</v>
      </c>
      <c r="AA331">
        <v>0</v>
      </c>
      <c r="AB331">
        <v>0</v>
      </c>
      <c r="AC331">
        <v>960</v>
      </c>
      <c r="AD331" s="1">
        <v>45658</v>
      </c>
      <c r="AL331">
        <f t="shared" si="21"/>
        <v>1</v>
      </c>
      <c r="AM331">
        <f t="shared" si="24"/>
        <v>12</v>
      </c>
      <c r="AN331" s="2">
        <f t="shared" si="22"/>
        <v>800</v>
      </c>
      <c r="AO331" s="2">
        <f t="shared" si="23"/>
        <v>800</v>
      </c>
    </row>
    <row r="332" spans="1:41">
      <c r="A332" t="s">
        <v>1689</v>
      </c>
      <c r="B332">
        <v>7350013780</v>
      </c>
      <c r="C332" s="15">
        <v>350545665</v>
      </c>
      <c r="D332" t="s">
        <v>1708</v>
      </c>
      <c r="E332" t="s">
        <v>1712</v>
      </c>
      <c r="F332" t="s">
        <v>1693</v>
      </c>
      <c r="G332" t="s">
        <v>1693</v>
      </c>
      <c r="H332" t="s">
        <v>1693</v>
      </c>
      <c r="I332">
        <v>20</v>
      </c>
      <c r="K332" s="9" t="s">
        <v>31</v>
      </c>
      <c r="L332" s="1">
        <v>45657</v>
      </c>
      <c r="M332" t="s">
        <v>578</v>
      </c>
      <c r="N332" t="s">
        <v>33</v>
      </c>
      <c r="O332" t="s">
        <v>1716</v>
      </c>
      <c r="P332" t="s">
        <v>1717</v>
      </c>
      <c r="Q332">
        <v>94176511</v>
      </c>
      <c r="R332" t="s">
        <v>36</v>
      </c>
      <c r="S332">
        <v>4</v>
      </c>
      <c r="T332">
        <v>200</v>
      </c>
      <c r="U332">
        <v>0</v>
      </c>
      <c r="V332">
        <v>0</v>
      </c>
      <c r="W332">
        <v>0</v>
      </c>
      <c r="X332">
        <v>200</v>
      </c>
      <c r="Y332">
        <v>240</v>
      </c>
      <c r="Z332">
        <v>0</v>
      </c>
      <c r="AA332">
        <v>0</v>
      </c>
      <c r="AB332">
        <v>0</v>
      </c>
      <c r="AC332">
        <v>240</v>
      </c>
      <c r="AD332" s="1">
        <v>45658</v>
      </c>
      <c r="AL332">
        <f t="shared" si="21"/>
        <v>1</v>
      </c>
      <c r="AM332">
        <f t="shared" si="24"/>
        <v>12</v>
      </c>
      <c r="AN332" s="2">
        <f t="shared" si="22"/>
        <v>200</v>
      </c>
      <c r="AO332" s="2">
        <f t="shared" si="23"/>
        <v>200</v>
      </c>
    </row>
    <row r="333" spans="1:41">
      <c r="A333" t="s">
        <v>1689</v>
      </c>
      <c r="B333">
        <v>7350013780</v>
      </c>
      <c r="C333" s="15">
        <v>350545665</v>
      </c>
      <c r="D333" t="s">
        <v>1718</v>
      </c>
      <c r="E333" t="s">
        <v>1690</v>
      </c>
      <c r="F333" t="s">
        <v>1570</v>
      </c>
      <c r="G333" t="s">
        <v>1570</v>
      </c>
      <c r="H333" t="s">
        <v>1570</v>
      </c>
      <c r="K333" s="9" t="s">
        <v>31</v>
      </c>
      <c r="L333" s="1">
        <v>45657</v>
      </c>
      <c r="M333" t="s">
        <v>578</v>
      </c>
      <c r="N333" t="s">
        <v>33</v>
      </c>
      <c r="O333" t="s">
        <v>1719</v>
      </c>
      <c r="P333" t="s">
        <v>1720</v>
      </c>
      <c r="Q333">
        <v>98552181</v>
      </c>
      <c r="R333" t="s">
        <v>192</v>
      </c>
      <c r="S333">
        <v>6</v>
      </c>
      <c r="T333">
        <v>250</v>
      </c>
      <c r="U333">
        <v>1000</v>
      </c>
      <c r="V333">
        <v>0</v>
      </c>
      <c r="W333">
        <v>0</v>
      </c>
      <c r="X333">
        <v>1250</v>
      </c>
      <c r="Y333">
        <v>300</v>
      </c>
      <c r="Z333">
        <v>1200</v>
      </c>
      <c r="AA333">
        <v>0</v>
      </c>
      <c r="AB333">
        <v>0</v>
      </c>
      <c r="AC333">
        <v>1500</v>
      </c>
      <c r="AD333" s="1">
        <v>45658</v>
      </c>
      <c r="AL333">
        <f t="shared" si="21"/>
        <v>1</v>
      </c>
      <c r="AM333">
        <f t="shared" si="24"/>
        <v>12</v>
      </c>
      <c r="AN333" s="2">
        <f t="shared" si="22"/>
        <v>1250</v>
      </c>
      <c r="AO333" s="2">
        <f t="shared" si="23"/>
        <v>1250</v>
      </c>
    </row>
    <row r="334" spans="1:41">
      <c r="A334" t="s">
        <v>1689</v>
      </c>
      <c r="B334">
        <v>7350013780</v>
      </c>
      <c r="C334" s="15">
        <v>350545665</v>
      </c>
      <c r="D334" t="s">
        <v>218</v>
      </c>
      <c r="E334" t="s">
        <v>1690</v>
      </c>
      <c r="F334" t="s">
        <v>1570</v>
      </c>
      <c r="G334" t="s">
        <v>1570</v>
      </c>
      <c r="H334" t="s">
        <v>1691</v>
      </c>
      <c r="I334">
        <v>70</v>
      </c>
      <c r="K334" s="9" t="s">
        <v>31</v>
      </c>
      <c r="L334" s="1">
        <v>45657</v>
      </c>
      <c r="M334" t="s">
        <v>578</v>
      </c>
      <c r="N334" t="s">
        <v>33</v>
      </c>
      <c r="O334" t="s">
        <v>1721</v>
      </c>
      <c r="P334" t="s">
        <v>1722</v>
      </c>
      <c r="Q334">
        <v>94192475</v>
      </c>
      <c r="R334" t="s">
        <v>192</v>
      </c>
      <c r="S334">
        <v>7</v>
      </c>
      <c r="T334">
        <v>16000</v>
      </c>
      <c r="U334">
        <v>30000</v>
      </c>
      <c r="V334">
        <v>0</v>
      </c>
      <c r="W334">
        <v>0</v>
      </c>
      <c r="X334">
        <v>46000</v>
      </c>
      <c r="Y334">
        <v>19200</v>
      </c>
      <c r="Z334">
        <v>36000</v>
      </c>
      <c r="AA334">
        <v>0</v>
      </c>
      <c r="AB334">
        <v>0</v>
      </c>
      <c r="AC334">
        <v>55200</v>
      </c>
      <c r="AD334" s="1">
        <v>45658</v>
      </c>
      <c r="AL334">
        <f t="shared" si="21"/>
        <v>1</v>
      </c>
      <c r="AM334">
        <f t="shared" si="24"/>
        <v>12</v>
      </c>
      <c r="AN334" s="2">
        <f t="shared" si="22"/>
        <v>46000</v>
      </c>
      <c r="AO334" s="2">
        <f t="shared" si="23"/>
        <v>46000</v>
      </c>
    </row>
    <row r="335" spans="1:41">
      <c r="A335" t="s">
        <v>1689</v>
      </c>
      <c r="B335">
        <v>7350013780</v>
      </c>
      <c r="C335" s="15">
        <v>350545665</v>
      </c>
      <c r="D335" t="s">
        <v>1723</v>
      </c>
      <c r="E335" t="s">
        <v>1724</v>
      </c>
      <c r="F335" t="s">
        <v>1725</v>
      </c>
      <c r="G335" t="s">
        <v>1725</v>
      </c>
      <c r="H335" t="s">
        <v>1726</v>
      </c>
      <c r="I335">
        <v>77</v>
      </c>
      <c r="K335" s="9" t="s">
        <v>31</v>
      </c>
      <c r="L335" s="1">
        <v>45657</v>
      </c>
      <c r="M335" t="s">
        <v>578</v>
      </c>
      <c r="N335" t="s">
        <v>33</v>
      </c>
      <c r="O335" t="s">
        <v>1727</v>
      </c>
      <c r="P335" t="s">
        <v>1728</v>
      </c>
      <c r="Q335">
        <v>96968253</v>
      </c>
      <c r="R335" t="s">
        <v>192</v>
      </c>
      <c r="S335">
        <v>6</v>
      </c>
      <c r="T335">
        <v>1250</v>
      </c>
      <c r="U335">
        <v>2500</v>
      </c>
      <c r="V335">
        <v>0</v>
      </c>
      <c r="W335">
        <v>0</v>
      </c>
      <c r="X335">
        <v>3750</v>
      </c>
      <c r="Y335">
        <v>1500</v>
      </c>
      <c r="Z335">
        <v>3000</v>
      </c>
      <c r="AA335">
        <v>0</v>
      </c>
      <c r="AB335">
        <v>0</v>
      </c>
      <c r="AC335">
        <v>4500</v>
      </c>
      <c r="AD335" s="1">
        <v>45658</v>
      </c>
      <c r="AL335">
        <f t="shared" si="21"/>
        <v>1</v>
      </c>
      <c r="AM335">
        <f t="shared" si="24"/>
        <v>12</v>
      </c>
      <c r="AN335" s="2">
        <f t="shared" si="22"/>
        <v>3750</v>
      </c>
      <c r="AO335" s="2">
        <f t="shared" si="23"/>
        <v>3750</v>
      </c>
    </row>
    <row r="336" spans="1:41">
      <c r="A336" t="s">
        <v>1689</v>
      </c>
      <c r="B336">
        <v>7350013780</v>
      </c>
      <c r="C336" s="15">
        <v>350545665</v>
      </c>
      <c r="D336" t="s">
        <v>1708</v>
      </c>
      <c r="E336" t="s">
        <v>1729</v>
      </c>
      <c r="F336" t="s">
        <v>1730</v>
      </c>
      <c r="G336" t="s">
        <v>1730</v>
      </c>
      <c r="H336" t="s">
        <v>1730</v>
      </c>
      <c r="I336">
        <v>1166</v>
      </c>
      <c r="K336" s="9" t="s">
        <v>31</v>
      </c>
      <c r="L336" s="1">
        <v>45657</v>
      </c>
      <c r="M336" t="s">
        <v>578</v>
      </c>
      <c r="N336" t="s">
        <v>33</v>
      </c>
      <c r="O336" t="s">
        <v>1731</v>
      </c>
      <c r="P336" t="s">
        <v>1732</v>
      </c>
      <c r="Q336">
        <v>91484470</v>
      </c>
      <c r="R336" t="s">
        <v>36</v>
      </c>
      <c r="S336">
        <v>14</v>
      </c>
      <c r="T336">
        <v>6500</v>
      </c>
      <c r="U336">
        <v>0</v>
      </c>
      <c r="V336">
        <v>0</v>
      </c>
      <c r="W336">
        <v>0</v>
      </c>
      <c r="X336">
        <v>6500</v>
      </c>
      <c r="Y336">
        <v>7800</v>
      </c>
      <c r="Z336">
        <v>0</v>
      </c>
      <c r="AA336">
        <v>0</v>
      </c>
      <c r="AB336">
        <v>0</v>
      </c>
      <c r="AC336">
        <v>7800</v>
      </c>
      <c r="AD336" s="1">
        <v>45658</v>
      </c>
      <c r="AL336">
        <f t="shared" si="21"/>
        <v>1</v>
      </c>
      <c r="AM336">
        <f t="shared" si="24"/>
        <v>12</v>
      </c>
      <c r="AN336" s="2">
        <f t="shared" si="22"/>
        <v>6500</v>
      </c>
      <c r="AO336" s="2">
        <f t="shared" si="23"/>
        <v>6500</v>
      </c>
    </row>
    <row r="337" spans="1:41">
      <c r="A337" t="s">
        <v>1689</v>
      </c>
      <c r="B337">
        <v>7350013780</v>
      </c>
      <c r="C337" s="15">
        <v>350545665</v>
      </c>
      <c r="D337" t="s">
        <v>1733</v>
      </c>
      <c r="E337" t="s">
        <v>1734</v>
      </c>
      <c r="F337" t="s">
        <v>1735</v>
      </c>
      <c r="G337" t="s">
        <v>1735</v>
      </c>
      <c r="H337" t="s">
        <v>1736</v>
      </c>
      <c r="I337">
        <v>29</v>
      </c>
      <c r="K337" s="9" t="s">
        <v>31</v>
      </c>
      <c r="L337" s="1">
        <v>45657</v>
      </c>
      <c r="M337" t="s">
        <v>578</v>
      </c>
      <c r="N337" t="s">
        <v>33</v>
      </c>
      <c r="O337" t="s">
        <v>1737</v>
      </c>
      <c r="P337" t="s">
        <v>1738</v>
      </c>
      <c r="Q337">
        <v>322056164520</v>
      </c>
      <c r="R337" t="s">
        <v>36</v>
      </c>
      <c r="S337">
        <v>40</v>
      </c>
      <c r="T337">
        <v>13500</v>
      </c>
      <c r="U337">
        <v>0</v>
      </c>
      <c r="V337">
        <v>0</v>
      </c>
      <c r="W337">
        <v>0</v>
      </c>
      <c r="X337">
        <v>13500</v>
      </c>
      <c r="Y337">
        <v>16200</v>
      </c>
      <c r="Z337">
        <v>0</v>
      </c>
      <c r="AA337">
        <v>0</v>
      </c>
      <c r="AB337">
        <v>0</v>
      </c>
      <c r="AC337">
        <v>16200</v>
      </c>
      <c r="AD337" s="1">
        <v>45658</v>
      </c>
      <c r="AL337">
        <f t="shared" si="21"/>
        <v>1</v>
      </c>
      <c r="AM337">
        <f t="shared" si="24"/>
        <v>12</v>
      </c>
      <c r="AN337" s="2">
        <f t="shared" si="22"/>
        <v>13500</v>
      </c>
      <c r="AO337" s="2">
        <f t="shared" si="23"/>
        <v>13500</v>
      </c>
    </row>
    <row r="338" spans="1:41">
      <c r="A338" t="s">
        <v>1739</v>
      </c>
      <c r="B338">
        <v>7340018250</v>
      </c>
      <c r="C338" s="16">
        <v>350545659</v>
      </c>
      <c r="D338" t="s">
        <v>1743</v>
      </c>
      <c r="E338" t="s">
        <v>1744</v>
      </c>
      <c r="F338" t="s">
        <v>1745</v>
      </c>
      <c r="G338" t="s">
        <v>1745</v>
      </c>
      <c r="K338" s="9" t="s">
        <v>31</v>
      </c>
      <c r="L338" s="1">
        <v>45657</v>
      </c>
      <c r="M338" t="s">
        <v>578</v>
      </c>
      <c r="N338" t="s">
        <v>642</v>
      </c>
      <c r="P338" t="s">
        <v>1746</v>
      </c>
      <c r="Q338">
        <v>83647810</v>
      </c>
      <c r="R338" t="s">
        <v>36</v>
      </c>
      <c r="S338">
        <v>5</v>
      </c>
      <c r="T338">
        <v>2300</v>
      </c>
      <c r="U338">
        <v>0</v>
      </c>
      <c r="V338">
        <v>0</v>
      </c>
      <c r="W338">
        <v>0</v>
      </c>
      <c r="X338">
        <v>2300</v>
      </c>
      <c r="Y338">
        <v>2760</v>
      </c>
      <c r="Z338">
        <v>0</v>
      </c>
      <c r="AA338">
        <v>0</v>
      </c>
      <c r="AB338">
        <v>0</v>
      </c>
      <c r="AC338">
        <v>2760</v>
      </c>
      <c r="AD338" s="1">
        <v>45658</v>
      </c>
      <c r="AL338">
        <f t="shared" si="21"/>
        <v>1</v>
      </c>
      <c r="AM338">
        <f t="shared" si="24"/>
        <v>12</v>
      </c>
      <c r="AN338" s="2">
        <f t="shared" si="22"/>
        <v>2300</v>
      </c>
      <c r="AO338" s="2">
        <f t="shared" si="23"/>
        <v>2300</v>
      </c>
    </row>
    <row r="339" spans="1:41">
      <c r="A339" t="s">
        <v>1739</v>
      </c>
      <c r="B339">
        <v>7340018250</v>
      </c>
      <c r="C339" s="16">
        <v>350545659</v>
      </c>
      <c r="D339" t="s">
        <v>1747</v>
      </c>
      <c r="E339" t="s">
        <v>1748</v>
      </c>
      <c r="F339" t="s">
        <v>1749</v>
      </c>
      <c r="G339" t="s">
        <v>1749</v>
      </c>
      <c r="K339" s="9" t="s">
        <v>31</v>
      </c>
      <c r="L339" s="1">
        <v>45657</v>
      </c>
      <c r="M339" t="s">
        <v>578</v>
      </c>
      <c r="N339" t="s">
        <v>642</v>
      </c>
      <c r="P339" t="s">
        <v>1750</v>
      </c>
      <c r="Q339">
        <v>90416063</v>
      </c>
      <c r="R339" t="s">
        <v>36</v>
      </c>
      <c r="S339">
        <v>14</v>
      </c>
      <c r="T339">
        <v>500</v>
      </c>
      <c r="U339">
        <v>0</v>
      </c>
      <c r="V339">
        <v>0</v>
      </c>
      <c r="W339">
        <v>0</v>
      </c>
      <c r="X339">
        <v>500</v>
      </c>
      <c r="Y339">
        <v>600</v>
      </c>
      <c r="Z339">
        <v>0</v>
      </c>
      <c r="AA339">
        <v>0</v>
      </c>
      <c r="AB339">
        <v>0</v>
      </c>
      <c r="AC339">
        <v>600</v>
      </c>
      <c r="AD339" s="1">
        <v>45658</v>
      </c>
      <c r="AL339">
        <f t="shared" si="21"/>
        <v>1</v>
      </c>
      <c r="AM339">
        <f t="shared" si="24"/>
        <v>12</v>
      </c>
      <c r="AN339" s="2">
        <f t="shared" si="22"/>
        <v>500</v>
      </c>
      <c r="AO339" s="2">
        <f t="shared" si="23"/>
        <v>500</v>
      </c>
    </row>
    <row r="340" spans="1:41">
      <c r="A340" t="s">
        <v>1739</v>
      </c>
      <c r="B340">
        <v>7340018250</v>
      </c>
      <c r="C340" s="16">
        <v>350545659</v>
      </c>
      <c r="D340" t="s">
        <v>1751</v>
      </c>
      <c r="E340" t="s">
        <v>1752</v>
      </c>
      <c r="F340" t="s">
        <v>1753</v>
      </c>
      <c r="G340" t="s">
        <v>1753</v>
      </c>
      <c r="I340">
        <v>42</v>
      </c>
      <c r="K340" s="9" t="s">
        <v>31</v>
      </c>
      <c r="L340" s="1">
        <v>45657</v>
      </c>
      <c r="M340" t="s">
        <v>578</v>
      </c>
      <c r="N340" t="s">
        <v>642</v>
      </c>
      <c r="P340" t="s">
        <v>1754</v>
      </c>
      <c r="Q340">
        <v>97849978</v>
      </c>
      <c r="R340" t="s">
        <v>36</v>
      </c>
      <c r="S340">
        <v>5</v>
      </c>
      <c r="T340">
        <v>400</v>
      </c>
      <c r="U340">
        <v>0</v>
      </c>
      <c r="V340">
        <v>0</v>
      </c>
      <c r="W340">
        <v>0</v>
      </c>
      <c r="X340">
        <v>400</v>
      </c>
      <c r="Y340">
        <v>480</v>
      </c>
      <c r="Z340">
        <v>0</v>
      </c>
      <c r="AA340">
        <v>0</v>
      </c>
      <c r="AB340">
        <v>0</v>
      </c>
      <c r="AC340">
        <v>480</v>
      </c>
      <c r="AD340" s="1">
        <v>45658</v>
      </c>
      <c r="AL340">
        <f t="shared" si="21"/>
        <v>1</v>
      </c>
      <c r="AM340">
        <f t="shared" si="24"/>
        <v>12</v>
      </c>
      <c r="AN340" s="2">
        <f t="shared" si="22"/>
        <v>400</v>
      </c>
      <c r="AO340" s="2">
        <f t="shared" si="23"/>
        <v>400</v>
      </c>
    </row>
    <row r="341" spans="1:41">
      <c r="A341" t="s">
        <v>1739</v>
      </c>
      <c r="B341">
        <v>7340018250</v>
      </c>
      <c r="C341" s="16">
        <v>350545659</v>
      </c>
      <c r="D341" t="s">
        <v>1755</v>
      </c>
      <c r="E341" t="s">
        <v>1744</v>
      </c>
      <c r="F341" t="s">
        <v>1745</v>
      </c>
      <c r="G341" t="s">
        <v>1745</v>
      </c>
      <c r="K341" s="9" t="s">
        <v>31</v>
      </c>
      <c r="L341" s="1">
        <v>45657</v>
      </c>
      <c r="M341" t="s">
        <v>578</v>
      </c>
      <c r="N341" t="s">
        <v>642</v>
      </c>
      <c r="O341" t="s">
        <v>1756</v>
      </c>
      <c r="P341" t="s">
        <v>1757</v>
      </c>
      <c r="Q341">
        <v>97865132</v>
      </c>
      <c r="R341" t="s">
        <v>36</v>
      </c>
      <c r="S341">
        <v>5</v>
      </c>
      <c r="T341">
        <v>3970</v>
      </c>
      <c r="U341">
        <v>0</v>
      </c>
      <c r="V341">
        <v>0</v>
      </c>
      <c r="W341">
        <v>0</v>
      </c>
      <c r="X341">
        <v>3970</v>
      </c>
      <c r="Y341">
        <v>4764</v>
      </c>
      <c r="Z341">
        <v>0</v>
      </c>
      <c r="AA341">
        <v>0</v>
      </c>
      <c r="AB341">
        <v>0</v>
      </c>
      <c r="AC341">
        <v>4764</v>
      </c>
      <c r="AD341" s="1">
        <v>45658</v>
      </c>
      <c r="AL341">
        <f t="shared" si="21"/>
        <v>1</v>
      </c>
      <c r="AM341">
        <f t="shared" si="24"/>
        <v>12</v>
      </c>
      <c r="AN341" s="2">
        <f t="shared" si="22"/>
        <v>3970</v>
      </c>
      <c r="AO341" s="2">
        <f t="shared" si="23"/>
        <v>3970</v>
      </c>
    </row>
    <row r="342" spans="1:41">
      <c r="A342" t="s">
        <v>1739</v>
      </c>
      <c r="B342">
        <v>7340018250</v>
      </c>
      <c r="C342" s="16">
        <v>350545659</v>
      </c>
      <c r="D342" t="s">
        <v>1758</v>
      </c>
      <c r="E342" t="s">
        <v>1744</v>
      </c>
      <c r="F342" t="s">
        <v>1745</v>
      </c>
      <c r="G342" t="s">
        <v>1759</v>
      </c>
      <c r="I342">
        <v>31</v>
      </c>
      <c r="K342" s="9" t="s">
        <v>76</v>
      </c>
      <c r="L342" s="1">
        <v>45657</v>
      </c>
      <c r="M342" t="s">
        <v>578</v>
      </c>
      <c r="N342" t="s">
        <v>642</v>
      </c>
      <c r="P342" t="s">
        <v>1760</v>
      </c>
      <c r="Q342">
        <v>25637885</v>
      </c>
      <c r="R342" t="s">
        <v>36</v>
      </c>
      <c r="S342">
        <v>14</v>
      </c>
      <c r="T342">
        <v>7995</v>
      </c>
      <c r="U342">
        <v>0</v>
      </c>
      <c r="V342">
        <v>0</v>
      </c>
      <c r="W342">
        <v>0</v>
      </c>
      <c r="X342">
        <v>7995</v>
      </c>
      <c r="Y342">
        <v>9594</v>
      </c>
      <c r="Z342">
        <v>0</v>
      </c>
      <c r="AA342">
        <v>0</v>
      </c>
      <c r="AB342">
        <v>0</v>
      </c>
      <c r="AC342">
        <v>9594</v>
      </c>
      <c r="AD342" s="1">
        <v>45658</v>
      </c>
      <c r="AL342">
        <f t="shared" si="21"/>
        <v>1</v>
      </c>
      <c r="AM342">
        <f t="shared" si="24"/>
        <v>12</v>
      </c>
      <c r="AN342" s="2">
        <f t="shared" si="22"/>
        <v>7995</v>
      </c>
      <c r="AO342" s="2">
        <f t="shared" si="23"/>
        <v>7995</v>
      </c>
    </row>
    <row r="343" spans="1:41">
      <c r="A343" t="s">
        <v>1739</v>
      </c>
      <c r="B343">
        <v>7340018250</v>
      </c>
      <c r="C343" s="16">
        <v>350545659</v>
      </c>
      <c r="D343" t="s">
        <v>1761</v>
      </c>
      <c r="E343" t="s">
        <v>1740</v>
      </c>
      <c r="F343" t="s">
        <v>1741</v>
      </c>
      <c r="G343" t="s">
        <v>1741</v>
      </c>
      <c r="H343" t="s">
        <v>1742</v>
      </c>
      <c r="I343">
        <v>32</v>
      </c>
      <c r="K343" s="9" t="s">
        <v>76</v>
      </c>
      <c r="L343" s="1">
        <v>45657</v>
      </c>
      <c r="M343" t="s">
        <v>578</v>
      </c>
      <c r="N343" t="s">
        <v>642</v>
      </c>
      <c r="P343" t="s">
        <v>1762</v>
      </c>
      <c r="Q343">
        <v>95822005</v>
      </c>
      <c r="R343" t="s">
        <v>104</v>
      </c>
      <c r="S343">
        <v>45</v>
      </c>
      <c r="T343">
        <v>39590</v>
      </c>
      <c r="U343">
        <v>0</v>
      </c>
      <c r="V343">
        <v>0</v>
      </c>
      <c r="W343">
        <v>0</v>
      </c>
      <c r="X343">
        <v>39590</v>
      </c>
      <c r="Y343">
        <v>47508</v>
      </c>
      <c r="Z343">
        <v>0</v>
      </c>
      <c r="AA343">
        <v>0</v>
      </c>
      <c r="AB343">
        <v>0</v>
      </c>
      <c r="AC343">
        <v>47508</v>
      </c>
      <c r="AD343" s="1">
        <v>45658</v>
      </c>
      <c r="AL343">
        <f t="shared" si="21"/>
        <v>1</v>
      </c>
      <c r="AM343">
        <f t="shared" si="24"/>
        <v>12</v>
      </c>
      <c r="AN343" s="2">
        <f t="shared" si="22"/>
        <v>39590</v>
      </c>
      <c r="AO343" s="2">
        <f t="shared" si="23"/>
        <v>39590</v>
      </c>
    </row>
    <row r="344" spans="1:41">
      <c r="A344" t="s">
        <v>1764</v>
      </c>
      <c r="B344">
        <v>7340018296</v>
      </c>
      <c r="C344" s="15">
        <v>350545642</v>
      </c>
      <c r="D344" t="s">
        <v>1767</v>
      </c>
      <c r="E344" t="s">
        <v>1765</v>
      </c>
      <c r="F344" t="s">
        <v>1763</v>
      </c>
      <c r="G344" t="s">
        <v>1763</v>
      </c>
      <c r="H344" t="s">
        <v>1766</v>
      </c>
      <c r="I344">
        <v>5</v>
      </c>
      <c r="K344" s="9" t="s">
        <v>31</v>
      </c>
      <c r="L344" s="1">
        <v>45657</v>
      </c>
      <c r="M344" t="s">
        <v>578</v>
      </c>
      <c r="N344" t="s">
        <v>493</v>
      </c>
      <c r="O344" t="s">
        <v>1768</v>
      </c>
      <c r="P344" t="s">
        <v>1769</v>
      </c>
      <c r="Q344">
        <v>43992280</v>
      </c>
      <c r="R344" t="s">
        <v>1770</v>
      </c>
      <c r="S344">
        <v>80</v>
      </c>
      <c r="T344">
        <v>49480</v>
      </c>
      <c r="U344">
        <v>116539</v>
      </c>
      <c r="V344">
        <v>0</v>
      </c>
      <c r="W344">
        <v>0</v>
      </c>
      <c r="X344">
        <v>166019</v>
      </c>
      <c r="Y344">
        <v>59376</v>
      </c>
      <c r="Z344">
        <v>139846.79999999999</v>
      </c>
      <c r="AA344">
        <v>0</v>
      </c>
      <c r="AB344">
        <v>0</v>
      </c>
      <c r="AC344">
        <v>199222.8</v>
      </c>
      <c r="AD344" s="1">
        <v>45658</v>
      </c>
      <c r="AL344">
        <f t="shared" si="21"/>
        <v>1</v>
      </c>
      <c r="AM344">
        <f t="shared" si="24"/>
        <v>12</v>
      </c>
      <c r="AN344" s="2">
        <f t="shared" si="22"/>
        <v>166019</v>
      </c>
      <c r="AO344" s="2">
        <f t="shared" si="23"/>
        <v>166019</v>
      </c>
    </row>
    <row r="345" spans="1:41">
      <c r="A345" t="s">
        <v>1764</v>
      </c>
      <c r="B345">
        <v>7340018296</v>
      </c>
      <c r="C345" s="15">
        <v>350545642</v>
      </c>
      <c r="D345" t="s">
        <v>1771</v>
      </c>
      <c r="E345" t="s">
        <v>1772</v>
      </c>
      <c r="F345" t="s">
        <v>1730</v>
      </c>
      <c r="G345" t="s">
        <v>1730</v>
      </c>
      <c r="I345">
        <v>289</v>
      </c>
      <c r="K345" s="9" t="s">
        <v>31</v>
      </c>
      <c r="L345" s="1">
        <v>45657</v>
      </c>
      <c r="M345" t="s">
        <v>578</v>
      </c>
      <c r="N345" t="s">
        <v>493</v>
      </c>
      <c r="O345" t="s">
        <v>1773</v>
      </c>
      <c r="P345" t="s">
        <v>1774</v>
      </c>
      <c r="Q345">
        <v>97865204</v>
      </c>
      <c r="R345" t="s">
        <v>36</v>
      </c>
      <c r="S345">
        <v>2</v>
      </c>
      <c r="T345">
        <v>350</v>
      </c>
      <c r="U345">
        <v>0</v>
      </c>
      <c r="V345">
        <v>0</v>
      </c>
      <c r="W345">
        <v>0</v>
      </c>
      <c r="X345">
        <v>350</v>
      </c>
      <c r="Y345">
        <v>420</v>
      </c>
      <c r="Z345">
        <v>0</v>
      </c>
      <c r="AA345">
        <v>0</v>
      </c>
      <c r="AB345">
        <v>0</v>
      </c>
      <c r="AC345">
        <v>420</v>
      </c>
      <c r="AD345" s="1">
        <v>45658</v>
      </c>
      <c r="AL345">
        <f t="shared" si="21"/>
        <v>1</v>
      </c>
      <c r="AM345">
        <f t="shared" si="24"/>
        <v>12</v>
      </c>
      <c r="AN345" s="2">
        <f t="shared" si="22"/>
        <v>350</v>
      </c>
      <c r="AO345" s="2">
        <f t="shared" si="23"/>
        <v>350</v>
      </c>
    </row>
    <row r="346" spans="1:41">
      <c r="A346" t="s">
        <v>1764</v>
      </c>
      <c r="B346">
        <v>7340018296</v>
      </c>
      <c r="C346" s="15">
        <v>350545642</v>
      </c>
      <c r="D346" t="s">
        <v>1775</v>
      </c>
      <c r="E346" t="s">
        <v>1765</v>
      </c>
      <c r="F346" t="s">
        <v>1763</v>
      </c>
      <c r="G346" t="s">
        <v>1763</v>
      </c>
      <c r="H346" t="s">
        <v>1776</v>
      </c>
      <c r="I346">
        <v>3</v>
      </c>
      <c r="K346" s="9" t="s">
        <v>31</v>
      </c>
      <c r="L346" s="1">
        <v>45657</v>
      </c>
      <c r="M346" t="s">
        <v>578</v>
      </c>
      <c r="N346" t="s">
        <v>493</v>
      </c>
      <c r="O346" t="s">
        <v>1777</v>
      </c>
      <c r="P346" t="s">
        <v>1778</v>
      </c>
      <c r="Q346">
        <v>96101428</v>
      </c>
      <c r="R346" t="s">
        <v>36</v>
      </c>
      <c r="S346">
        <v>6</v>
      </c>
      <c r="T346">
        <v>6465</v>
      </c>
      <c r="U346">
        <v>0</v>
      </c>
      <c r="V346">
        <v>0</v>
      </c>
      <c r="W346">
        <v>0</v>
      </c>
      <c r="X346">
        <v>6465</v>
      </c>
      <c r="Y346">
        <v>7758</v>
      </c>
      <c r="Z346">
        <v>0</v>
      </c>
      <c r="AA346">
        <v>0</v>
      </c>
      <c r="AB346">
        <v>0</v>
      </c>
      <c r="AC346">
        <v>7758</v>
      </c>
      <c r="AD346" s="1">
        <v>45658</v>
      </c>
      <c r="AL346">
        <f t="shared" si="21"/>
        <v>1</v>
      </c>
      <c r="AM346">
        <f t="shared" si="24"/>
        <v>12</v>
      </c>
      <c r="AN346" s="2">
        <f t="shared" si="22"/>
        <v>6465</v>
      </c>
      <c r="AO346" s="2">
        <f t="shared" si="23"/>
        <v>6465</v>
      </c>
    </row>
    <row r="347" spans="1:41">
      <c r="A347" t="s">
        <v>1764</v>
      </c>
      <c r="B347">
        <v>7340018296</v>
      </c>
      <c r="C347" s="15">
        <v>350545642</v>
      </c>
      <c r="D347" t="s">
        <v>1779</v>
      </c>
      <c r="E347" t="s">
        <v>1765</v>
      </c>
      <c r="F347" t="s">
        <v>1763</v>
      </c>
      <c r="G347" t="s">
        <v>1780</v>
      </c>
      <c r="I347">
        <v>18</v>
      </c>
      <c r="K347" s="9" t="s">
        <v>31</v>
      </c>
      <c r="L347" s="1">
        <v>45657</v>
      </c>
      <c r="M347" t="s">
        <v>578</v>
      </c>
      <c r="N347" t="s">
        <v>493</v>
      </c>
      <c r="O347" t="s">
        <v>1781</v>
      </c>
      <c r="P347" t="s">
        <v>1782</v>
      </c>
      <c r="Q347" t="s">
        <v>1783</v>
      </c>
      <c r="R347" t="s">
        <v>398</v>
      </c>
      <c r="S347">
        <v>6</v>
      </c>
      <c r="T347">
        <v>7118</v>
      </c>
      <c r="U347">
        <v>4224</v>
      </c>
      <c r="V347">
        <v>0</v>
      </c>
      <c r="W347">
        <v>0</v>
      </c>
      <c r="X347">
        <v>11342</v>
      </c>
      <c r="Y347">
        <v>8541.6</v>
      </c>
      <c r="Z347">
        <v>5068.8</v>
      </c>
      <c r="AA347">
        <v>0</v>
      </c>
      <c r="AB347">
        <v>0</v>
      </c>
      <c r="AC347">
        <v>13610.4</v>
      </c>
      <c r="AD347" s="1">
        <v>45658</v>
      </c>
      <c r="AL347">
        <f t="shared" si="21"/>
        <v>1</v>
      </c>
      <c r="AM347">
        <f t="shared" si="24"/>
        <v>12</v>
      </c>
      <c r="AN347" s="2">
        <f t="shared" si="22"/>
        <v>11342</v>
      </c>
      <c r="AO347" s="2">
        <f t="shared" si="23"/>
        <v>11342</v>
      </c>
    </row>
    <row r="348" spans="1:41">
      <c r="A348" t="s">
        <v>1764</v>
      </c>
      <c r="B348">
        <v>7340018296</v>
      </c>
      <c r="C348" s="15">
        <v>350545642</v>
      </c>
      <c r="D348" t="s">
        <v>1784</v>
      </c>
      <c r="E348" t="s">
        <v>1765</v>
      </c>
      <c r="F348" t="s">
        <v>1763</v>
      </c>
      <c r="G348" t="s">
        <v>1763</v>
      </c>
      <c r="H348" t="s">
        <v>1785</v>
      </c>
      <c r="I348" t="s">
        <v>1355</v>
      </c>
      <c r="K348" s="9" t="s">
        <v>31</v>
      </c>
      <c r="L348" s="1">
        <v>45657</v>
      </c>
      <c r="M348" t="s">
        <v>578</v>
      </c>
      <c r="N348" t="s">
        <v>493</v>
      </c>
      <c r="O348" t="s">
        <v>1786</v>
      </c>
      <c r="P348" t="s">
        <v>1787</v>
      </c>
      <c r="Q348" t="s">
        <v>1788</v>
      </c>
      <c r="R348" t="s">
        <v>36</v>
      </c>
      <c r="S348">
        <v>4</v>
      </c>
      <c r="T348">
        <v>3358</v>
      </c>
      <c r="U348">
        <v>0</v>
      </c>
      <c r="V348">
        <v>0</v>
      </c>
      <c r="W348">
        <v>0</v>
      </c>
      <c r="X348">
        <v>3358</v>
      </c>
      <c r="Y348">
        <v>4029.6</v>
      </c>
      <c r="Z348">
        <v>0</v>
      </c>
      <c r="AA348">
        <v>0</v>
      </c>
      <c r="AB348">
        <v>0</v>
      </c>
      <c r="AC348">
        <v>4029.6</v>
      </c>
      <c r="AD348" s="1">
        <v>45658</v>
      </c>
      <c r="AL348">
        <f t="shared" si="21"/>
        <v>1</v>
      </c>
      <c r="AM348">
        <f t="shared" si="24"/>
        <v>12</v>
      </c>
      <c r="AN348" s="2">
        <f t="shared" si="22"/>
        <v>3358</v>
      </c>
      <c r="AO348" s="2">
        <f t="shared" si="23"/>
        <v>3358</v>
      </c>
    </row>
    <row r="349" spans="1:41">
      <c r="A349" t="s">
        <v>1764</v>
      </c>
      <c r="B349">
        <v>7340018296</v>
      </c>
      <c r="C349" s="15">
        <v>350545642</v>
      </c>
      <c r="D349" t="s">
        <v>1775</v>
      </c>
      <c r="E349" t="s">
        <v>1765</v>
      </c>
      <c r="F349" t="s">
        <v>1763</v>
      </c>
      <c r="G349" t="s">
        <v>1763</v>
      </c>
      <c r="H349" t="s">
        <v>1776</v>
      </c>
      <c r="I349">
        <v>3</v>
      </c>
      <c r="K349" s="9" t="s">
        <v>31</v>
      </c>
      <c r="L349" s="1">
        <v>45657</v>
      </c>
      <c r="M349" t="s">
        <v>578</v>
      </c>
      <c r="N349" t="s">
        <v>493</v>
      </c>
      <c r="O349" t="s">
        <v>1789</v>
      </c>
      <c r="P349" t="s">
        <v>1790</v>
      </c>
      <c r="Q349">
        <v>90874315</v>
      </c>
      <c r="R349" t="s">
        <v>36</v>
      </c>
      <c r="S349">
        <v>7</v>
      </c>
      <c r="T349">
        <v>10256</v>
      </c>
      <c r="U349">
        <v>0</v>
      </c>
      <c r="V349">
        <v>0</v>
      </c>
      <c r="W349">
        <v>0</v>
      </c>
      <c r="X349">
        <v>10256</v>
      </c>
      <c r="Y349">
        <v>12307.2</v>
      </c>
      <c r="Z349">
        <v>0</v>
      </c>
      <c r="AA349">
        <v>0</v>
      </c>
      <c r="AB349">
        <v>0</v>
      </c>
      <c r="AC349">
        <v>12307.2</v>
      </c>
      <c r="AD349" s="1">
        <v>45658</v>
      </c>
      <c r="AL349">
        <f t="shared" si="21"/>
        <v>1</v>
      </c>
      <c r="AM349">
        <f t="shared" si="24"/>
        <v>12</v>
      </c>
      <c r="AN349" s="2">
        <f t="shared" si="22"/>
        <v>10256</v>
      </c>
      <c r="AO349" s="2">
        <f t="shared" si="23"/>
        <v>10256</v>
      </c>
    </row>
    <row r="350" spans="1:41">
      <c r="A350" t="s">
        <v>1764</v>
      </c>
      <c r="B350">
        <v>7340018296</v>
      </c>
      <c r="C350" s="15">
        <v>350545642</v>
      </c>
      <c r="D350" t="s">
        <v>1775</v>
      </c>
      <c r="E350" t="s">
        <v>1765</v>
      </c>
      <c r="F350" t="s">
        <v>1763</v>
      </c>
      <c r="G350" t="s">
        <v>1763</v>
      </c>
      <c r="H350" t="s">
        <v>1776</v>
      </c>
      <c r="I350">
        <v>3</v>
      </c>
      <c r="K350" s="9" t="s">
        <v>31</v>
      </c>
      <c r="L350" s="1">
        <v>45657</v>
      </c>
      <c r="M350" t="s">
        <v>578</v>
      </c>
      <c r="N350" t="s">
        <v>493</v>
      </c>
      <c r="O350" t="s">
        <v>1791</v>
      </c>
      <c r="P350" t="s">
        <v>1792</v>
      </c>
      <c r="Q350">
        <v>97862066</v>
      </c>
      <c r="R350" t="s">
        <v>36</v>
      </c>
      <c r="S350">
        <v>3</v>
      </c>
      <c r="T350">
        <v>2650</v>
      </c>
      <c r="U350">
        <v>0</v>
      </c>
      <c r="V350">
        <v>0</v>
      </c>
      <c r="W350">
        <v>0</v>
      </c>
      <c r="X350">
        <v>2650</v>
      </c>
      <c r="Y350">
        <v>3180</v>
      </c>
      <c r="Z350">
        <v>0</v>
      </c>
      <c r="AA350">
        <v>0</v>
      </c>
      <c r="AB350">
        <v>0</v>
      </c>
      <c r="AC350">
        <v>3180</v>
      </c>
      <c r="AD350" s="1">
        <v>45658</v>
      </c>
      <c r="AL350">
        <f t="shared" si="21"/>
        <v>1</v>
      </c>
      <c r="AM350">
        <f t="shared" si="24"/>
        <v>12</v>
      </c>
      <c r="AN350" s="2">
        <f t="shared" si="22"/>
        <v>2650</v>
      </c>
      <c r="AO350" s="2">
        <f t="shared" si="23"/>
        <v>2650</v>
      </c>
    </row>
    <row r="351" spans="1:41">
      <c r="A351" t="s">
        <v>1764</v>
      </c>
      <c r="B351">
        <v>7340018296</v>
      </c>
      <c r="C351" s="15">
        <v>350545642</v>
      </c>
      <c r="D351" t="s">
        <v>1793</v>
      </c>
      <c r="E351" t="s">
        <v>1794</v>
      </c>
      <c r="F351" t="s">
        <v>1795</v>
      </c>
      <c r="G351" t="s">
        <v>1793</v>
      </c>
      <c r="I351">
        <v>356</v>
      </c>
      <c r="K351" s="9" t="s">
        <v>31</v>
      </c>
      <c r="L351" s="1">
        <v>45657</v>
      </c>
      <c r="M351" t="s">
        <v>578</v>
      </c>
      <c r="N351" t="s">
        <v>493</v>
      </c>
      <c r="P351" t="s">
        <v>1796</v>
      </c>
      <c r="Q351">
        <v>98802790</v>
      </c>
      <c r="R351" t="s">
        <v>192</v>
      </c>
      <c r="S351">
        <v>7</v>
      </c>
      <c r="T351">
        <v>885</v>
      </c>
      <c r="U351">
        <v>2608</v>
      </c>
      <c r="V351">
        <v>0</v>
      </c>
      <c r="W351">
        <v>0</v>
      </c>
      <c r="X351">
        <v>3493</v>
      </c>
      <c r="Y351">
        <v>1062</v>
      </c>
      <c r="Z351">
        <v>3129.6</v>
      </c>
      <c r="AA351">
        <v>0</v>
      </c>
      <c r="AB351">
        <v>0</v>
      </c>
      <c r="AC351">
        <v>4191.6000000000004</v>
      </c>
      <c r="AD351" s="1">
        <v>45658</v>
      </c>
      <c r="AL351">
        <f t="shared" si="21"/>
        <v>1</v>
      </c>
      <c r="AM351">
        <f t="shared" si="24"/>
        <v>12</v>
      </c>
      <c r="AN351" s="2">
        <f t="shared" si="22"/>
        <v>3493</v>
      </c>
      <c r="AO351" s="2">
        <f t="shared" si="23"/>
        <v>3493</v>
      </c>
    </row>
    <row r="352" spans="1:41">
      <c r="A352" t="s">
        <v>1764</v>
      </c>
      <c r="B352">
        <v>7340018296</v>
      </c>
      <c r="C352" s="15">
        <v>350545642</v>
      </c>
      <c r="D352" t="s">
        <v>1797</v>
      </c>
      <c r="E352" t="s">
        <v>1794</v>
      </c>
      <c r="F352" t="s">
        <v>1795</v>
      </c>
      <c r="G352" t="s">
        <v>1793</v>
      </c>
      <c r="I352">
        <v>356</v>
      </c>
      <c r="K352" s="9" t="s">
        <v>31</v>
      </c>
      <c r="L352" s="1">
        <v>45657</v>
      </c>
      <c r="M352" t="s">
        <v>578</v>
      </c>
      <c r="N352" t="s">
        <v>493</v>
      </c>
      <c r="P352" t="s">
        <v>1798</v>
      </c>
      <c r="Q352">
        <v>96361378</v>
      </c>
      <c r="R352" t="s">
        <v>192</v>
      </c>
      <c r="S352">
        <v>14</v>
      </c>
      <c r="T352">
        <v>30</v>
      </c>
      <c r="U352">
        <v>53</v>
      </c>
      <c r="V352">
        <v>0</v>
      </c>
      <c r="W352">
        <v>0</v>
      </c>
      <c r="X352">
        <v>83</v>
      </c>
      <c r="Y352">
        <v>36</v>
      </c>
      <c r="Z352">
        <v>63.6</v>
      </c>
      <c r="AA352">
        <v>0</v>
      </c>
      <c r="AB352">
        <v>0</v>
      </c>
      <c r="AC352">
        <v>99.6</v>
      </c>
      <c r="AD352" s="1">
        <v>45658</v>
      </c>
      <c r="AL352">
        <f t="shared" si="21"/>
        <v>1</v>
      </c>
      <c r="AM352">
        <f t="shared" si="24"/>
        <v>12</v>
      </c>
      <c r="AN352" s="2">
        <f t="shared" si="22"/>
        <v>83</v>
      </c>
      <c r="AO352" s="2">
        <f t="shared" si="23"/>
        <v>83</v>
      </c>
    </row>
    <row r="353" spans="1:41">
      <c r="A353" t="s">
        <v>1799</v>
      </c>
      <c r="B353">
        <v>6750006524</v>
      </c>
      <c r="C353" s="15">
        <v>350545719</v>
      </c>
      <c r="D353" t="s">
        <v>1804</v>
      </c>
      <c r="E353" t="s">
        <v>1800</v>
      </c>
      <c r="F353" t="s">
        <v>1801</v>
      </c>
      <c r="G353" t="s">
        <v>1801</v>
      </c>
      <c r="H353" t="s">
        <v>1802</v>
      </c>
      <c r="I353" t="s">
        <v>1803</v>
      </c>
      <c r="K353" s="9" t="s">
        <v>31</v>
      </c>
      <c r="L353" s="1">
        <v>45657</v>
      </c>
      <c r="M353" t="s">
        <v>578</v>
      </c>
      <c r="N353" t="s">
        <v>493</v>
      </c>
      <c r="O353" t="s">
        <v>1805</v>
      </c>
      <c r="P353" t="s">
        <v>1806</v>
      </c>
      <c r="Q353">
        <v>96630424</v>
      </c>
      <c r="R353" t="s">
        <v>36</v>
      </c>
      <c r="S353">
        <v>9</v>
      </c>
      <c r="T353">
        <v>600</v>
      </c>
      <c r="U353">
        <v>0</v>
      </c>
      <c r="V353">
        <v>0</v>
      </c>
      <c r="W353">
        <v>0</v>
      </c>
      <c r="X353">
        <v>600</v>
      </c>
      <c r="Y353">
        <v>720</v>
      </c>
      <c r="Z353">
        <v>0</v>
      </c>
      <c r="AA353">
        <v>0</v>
      </c>
      <c r="AB353">
        <v>0</v>
      </c>
      <c r="AC353">
        <v>720</v>
      </c>
      <c r="AD353" s="1">
        <v>45658</v>
      </c>
      <c r="AL353">
        <f t="shared" si="21"/>
        <v>1</v>
      </c>
      <c r="AM353">
        <f t="shared" si="24"/>
        <v>12</v>
      </c>
      <c r="AN353" s="2">
        <f t="shared" si="22"/>
        <v>600</v>
      </c>
      <c r="AO353" s="2">
        <f t="shared" si="23"/>
        <v>600</v>
      </c>
    </row>
    <row r="354" spans="1:41">
      <c r="A354" t="s">
        <v>1799</v>
      </c>
      <c r="B354">
        <v>6750006524</v>
      </c>
      <c r="C354" s="15">
        <v>350545719</v>
      </c>
      <c r="D354" t="s">
        <v>1807</v>
      </c>
      <c r="E354" t="s">
        <v>1800</v>
      </c>
      <c r="F354" t="s">
        <v>1801</v>
      </c>
      <c r="G354" t="s">
        <v>1801</v>
      </c>
      <c r="H354" t="s">
        <v>1802</v>
      </c>
      <c r="I354" t="s">
        <v>1803</v>
      </c>
      <c r="K354" s="9" t="s">
        <v>523</v>
      </c>
      <c r="L354" s="1">
        <v>45657</v>
      </c>
      <c r="M354" t="s">
        <v>578</v>
      </c>
      <c r="N354" t="s">
        <v>493</v>
      </c>
      <c r="O354" t="s">
        <v>1808</v>
      </c>
      <c r="P354" t="s">
        <v>1809</v>
      </c>
      <c r="Q354">
        <v>97611701</v>
      </c>
      <c r="R354" t="s">
        <v>104</v>
      </c>
      <c r="S354">
        <v>130</v>
      </c>
      <c r="T354">
        <v>140000</v>
      </c>
      <c r="U354">
        <v>0</v>
      </c>
      <c r="V354">
        <v>0</v>
      </c>
      <c r="W354">
        <v>0</v>
      </c>
      <c r="X354">
        <v>140000</v>
      </c>
      <c r="Y354">
        <v>168000</v>
      </c>
      <c r="Z354">
        <v>0</v>
      </c>
      <c r="AA354">
        <v>0</v>
      </c>
      <c r="AB354">
        <v>0</v>
      </c>
      <c r="AC354">
        <v>168000</v>
      </c>
      <c r="AD354" s="1">
        <v>45658</v>
      </c>
      <c r="AE354" t="s">
        <v>1810</v>
      </c>
      <c r="AG354" s="10">
        <v>44223</v>
      </c>
      <c r="AH354">
        <v>21</v>
      </c>
      <c r="AI354">
        <v>15309.3</v>
      </c>
      <c r="AJ354">
        <v>20000</v>
      </c>
      <c r="AL354">
        <f t="shared" si="21"/>
        <v>1</v>
      </c>
      <c r="AM354">
        <f t="shared" si="24"/>
        <v>12</v>
      </c>
      <c r="AN354" s="2">
        <f t="shared" si="22"/>
        <v>140000</v>
      </c>
      <c r="AO354" s="2">
        <f t="shared" si="23"/>
        <v>140000</v>
      </c>
    </row>
    <row r="355" spans="1:41">
      <c r="A355" t="s">
        <v>1812</v>
      </c>
      <c r="B355">
        <v>7950010407</v>
      </c>
      <c r="C355" s="15">
        <v>650016360</v>
      </c>
      <c r="D355" t="s">
        <v>1815</v>
      </c>
      <c r="E355" t="s">
        <v>1813</v>
      </c>
      <c r="F355" t="s">
        <v>1811</v>
      </c>
      <c r="G355" t="s">
        <v>1811</v>
      </c>
      <c r="H355" t="s">
        <v>1814</v>
      </c>
      <c r="I355">
        <v>2</v>
      </c>
      <c r="K355" s="9" t="s">
        <v>31</v>
      </c>
      <c r="L355" s="1">
        <v>45657</v>
      </c>
      <c r="M355" t="s">
        <v>32</v>
      </c>
      <c r="N355" t="s">
        <v>1816</v>
      </c>
      <c r="O355" t="s">
        <v>1817</v>
      </c>
      <c r="P355" t="s">
        <v>1818</v>
      </c>
      <c r="Q355">
        <v>55063851</v>
      </c>
      <c r="R355" t="s">
        <v>36</v>
      </c>
      <c r="S355">
        <v>3</v>
      </c>
      <c r="T355">
        <v>7748</v>
      </c>
      <c r="U355">
        <v>0</v>
      </c>
      <c r="V355">
        <v>0</v>
      </c>
      <c r="W355">
        <v>0</v>
      </c>
      <c r="X355">
        <v>7748</v>
      </c>
      <c r="Y355">
        <v>9297.6</v>
      </c>
      <c r="Z355">
        <v>0</v>
      </c>
      <c r="AA355">
        <v>0</v>
      </c>
      <c r="AB355">
        <v>0</v>
      </c>
      <c r="AC355">
        <v>9297.6</v>
      </c>
      <c r="AD355" s="1">
        <v>45658</v>
      </c>
      <c r="AL355">
        <f t="shared" si="21"/>
        <v>1</v>
      </c>
      <c r="AM355">
        <f t="shared" si="24"/>
        <v>12</v>
      </c>
      <c r="AN355" s="2">
        <f t="shared" si="22"/>
        <v>7748</v>
      </c>
      <c r="AO355" s="2">
        <f t="shared" si="23"/>
        <v>7748</v>
      </c>
    </row>
    <row r="356" spans="1:41">
      <c r="A356" t="s">
        <v>1812</v>
      </c>
      <c r="B356">
        <v>7950010407</v>
      </c>
      <c r="C356" s="15">
        <v>650016360</v>
      </c>
      <c r="D356" t="s">
        <v>1819</v>
      </c>
      <c r="E356" t="s">
        <v>1820</v>
      </c>
      <c r="F356" t="s">
        <v>1821</v>
      </c>
      <c r="G356" t="s">
        <v>1821</v>
      </c>
      <c r="I356" t="s">
        <v>1822</v>
      </c>
      <c r="K356" s="9" t="s">
        <v>31</v>
      </c>
      <c r="L356" s="1">
        <v>45657</v>
      </c>
      <c r="M356" t="s">
        <v>32</v>
      </c>
      <c r="N356" t="s">
        <v>1816</v>
      </c>
      <c r="O356" t="s">
        <v>1823</v>
      </c>
      <c r="P356" t="s">
        <v>1824</v>
      </c>
      <c r="Q356">
        <v>14010739</v>
      </c>
      <c r="R356" t="s">
        <v>36</v>
      </c>
      <c r="S356">
        <v>8</v>
      </c>
      <c r="T356">
        <v>4590</v>
      </c>
      <c r="U356">
        <v>0</v>
      </c>
      <c r="V356">
        <v>0</v>
      </c>
      <c r="W356">
        <v>0</v>
      </c>
      <c r="X356">
        <v>4590</v>
      </c>
      <c r="Y356">
        <v>5508</v>
      </c>
      <c r="Z356">
        <v>0</v>
      </c>
      <c r="AA356">
        <v>0</v>
      </c>
      <c r="AB356">
        <v>0</v>
      </c>
      <c r="AC356">
        <v>5508</v>
      </c>
      <c r="AD356" s="1">
        <v>45658</v>
      </c>
      <c r="AE356" t="s">
        <v>1825</v>
      </c>
      <c r="AF356" s="1">
        <v>46022</v>
      </c>
      <c r="AH356">
        <v>6</v>
      </c>
      <c r="AI356">
        <v>4257.6200000000008</v>
      </c>
      <c r="AL356">
        <f t="shared" si="21"/>
        <v>1</v>
      </c>
      <c r="AM356">
        <f t="shared" si="24"/>
        <v>12</v>
      </c>
      <c r="AN356" s="2">
        <f t="shared" si="22"/>
        <v>4590</v>
      </c>
      <c r="AO356" s="2">
        <f t="shared" si="23"/>
        <v>4590</v>
      </c>
    </row>
    <row r="357" spans="1:41">
      <c r="A357" t="s">
        <v>1812</v>
      </c>
      <c r="B357">
        <v>7950010407</v>
      </c>
      <c r="C357" s="15">
        <v>650016360</v>
      </c>
      <c r="D357" t="s">
        <v>1826</v>
      </c>
      <c r="E357" t="s">
        <v>1827</v>
      </c>
      <c r="F357" t="s">
        <v>1828</v>
      </c>
      <c r="G357" t="s">
        <v>1829</v>
      </c>
      <c r="I357">
        <v>4</v>
      </c>
      <c r="K357" s="9" t="s">
        <v>31</v>
      </c>
      <c r="L357" s="1">
        <v>45657</v>
      </c>
      <c r="M357" t="s">
        <v>32</v>
      </c>
      <c r="N357" t="s">
        <v>1816</v>
      </c>
      <c r="O357" t="s">
        <v>1830</v>
      </c>
      <c r="P357" t="s">
        <v>1831</v>
      </c>
      <c r="Q357">
        <v>55063878</v>
      </c>
      <c r="R357" t="s">
        <v>36</v>
      </c>
      <c r="S357">
        <v>4</v>
      </c>
      <c r="T357">
        <v>849</v>
      </c>
      <c r="U357">
        <v>0</v>
      </c>
      <c r="V357">
        <v>0</v>
      </c>
      <c r="W357">
        <v>0</v>
      </c>
      <c r="X357">
        <v>849</v>
      </c>
      <c r="Y357">
        <v>1018.8</v>
      </c>
      <c r="Z357">
        <v>0</v>
      </c>
      <c r="AA357">
        <v>0</v>
      </c>
      <c r="AB357">
        <v>0</v>
      </c>
      <c r="AC357">
        <v>1018.8</v>
      </c>
      <c r="AD357" s="1">
        <v>45658</v>
      </c>
      <c r="AL357">
        <f t="shared" si="21"/>
        <v>1</v>
      </c>
      <c r="AM357">
        <f t="shared" si="24"/>
        <v>12</v>
      </c>
      <c r="AN357" s="2">
        <f t="shared" si="22"/>
        <v>849</v>
      </c>
      <c r="AO357" s="2">
        <f t="shared" si="23"/>
        <v>849</v>
      </c>
    </row>
    <row r="358" spans="1:41">
      <c r="A358" t="s">
        <v>1812</v>
      </c>
      <c r="B358">
        <v>7950010407</v>
      </c>
      <c r="C358" s="15">
        <v>650016360</v>
      </c>
      <c r="D358" t="s">
        <v>1815</v>
      </c>
      <c r="E358" t="s">
        <v>1813</v>
      </c>
      <c r="F358" t="s">
        <v>1811</v>
      </c>
      <c r="G358" t="s">
        <v>1811</v>
      </c>
      <c r="H358" t="s">
        <v>1814</v>
      </c>
      <c r="I358">
        <v>2</v>
      </c>
      <c r="K358" s="9" t="s">
        <v>31</v>
      </c>
      <c r="L358" s="1">
        <v>45657</v>
      </c>
      <c r="M358" t="s">
        <v>32</v>
      </c>
      <c r="N358" t="s">
        <v>1816</v>
      </c>
      <c r="O358" t="s">
        <v>1832</v>
      </c>
      <c r="P358" t="s">
        <v>1833</v>
      </c>
      <c r="Q358">
        <v>56334569</v>
      </c>
      <c r="R358" t="s">
        <v>36</v>
      </c>
      <c r="S358">
        <v>36</v>
      </c>
      <c r="T358">
        <v>24248</v>
      </c>
      <c r="U358">
        <v>0</v>
      </c>
      <c r="V358">
        <v>0</v>
      </c>
      <c r="W358">
        <v>0</v>
      </c>
      <c r="X358">
        <v>24248</v>
      </c>
      <c r="Y358">
        <v>29097.599999999999</v>
      </c>
      <c r="Z358">
        <v>0</v>
      </c>
      <c r="AA358">
        <v>0</v>
      </c>
      <c r="AB358">
        <v>0</v>
      </c>
      <c r="AC358">
        <v>29097.599999999999</v>
      </c>
      <c r="AD358" s="1">
        <v>45658</v>
      </c>
      <c r="AL358">
        <f t="shared" si="21"/>
        <v>1</v>
      </c>
      <c r="AM358">
        <f t="shared" si="24"/>
        <v>12</v>
      </c>
      <c r="AN358" s="2">
        <f t="shared" si="22"/>
        <v>24248</v>
      </c>
      <c r="AO358" s="2">
        <f t="shared" si="23"/>
        <v>24248</v>
      </c>
    </row>
    <row r="359" spans="1:41">
      <c r="A359" t="s">
        <v>1812</v>
      </c>
      <c r="B359">
        <v>7950010407</v>
      </c>
      <c r="C359" s="15">
        <v>650016360</v>
      </c>
      <c r="D359" t="s">
        <v>1834</v>
      </c>
      <c r="E359" t="s">
        <v>1835</v>
      </c>
      <c r="F359" t="s">
        <v>1836</v>
      </c>
      <c r="G359" t="s">
        <v>1837</v>
      </c>
      <c r="I359">
        <v>1</v>
      </c>
      <c r="K359" s="9" t="s">
        <v>31</v>
      </c>
      <c r="L359" s="1">
        <v>45657</v>
      </c>
      <c r="M359" t="s">
        <v>32</v>
      </c>
      <c r="N359" t="s">
        <v>1816</v>
      </c>
      <c r="O359" t="s">
        <v>1838</v>
      </c>
      <c r="P359" t="s">
        <v>1839</v>
      </c>
      <c r="Q359">
        <v>56778931</v>
      </c>
      <c r="R359" t="s">
        <v>36</v>
      </c>
      <c r="S359">
        <v>7</v>
      </c>
      <c r="T359">
        <v>1705.39</v>
      </c>
      <c r="U359">
        <v>0</v>
      </c>
      <c r="V359">
        <v>0</v>
      </c>
      <c r="W359">
        <v>0</v>
      </c>
      <c r="X359">
        <v>1705.39</v>
      </c>
      <c r="Y359">
        <v>2046.47</v>
      </c>
      <c r="Z359">
        <v>0</v>
      </c>
      <c r="AA359">
        <v>0</v>
      </c>
      <c r="AB359">
        <v>0</v>
      </c>
      <c r="AC359">
        <v>2046.47</v>
      </c>
      <c r="AD359" s="1">
        <v>45658</v>
      </c>
      <c r="AL359">
        <f t="shared" si="21"/>
        <v>1</v>
      </c>
      <c r="AM359">
        <f t="shared" si="24"/>
        <v>12</v>
      </c>
      <c r="AN359" s="2">
        <f t="shared" si="22"/>
        <v>1705.39</v>
      </c>
      <c r="AO359" s="2">
        <f t="shared" si="23"/>
        <v>1705.39</v>
      </c>
    </row>
    <row r="360" spans="1:41">
      <c r="A360" t="s">
        <v>1812</v>
      </c>
      <c r="B360">
        <v>7950010407</v>
      </c>
      <c r="C360" s="15">
        <v>650016360</v>
      </c>
      <c r="D360" t="s">
        <v>1840</v>
      </c>
      <c r="E360" t="s">
        <v>1835</v>
      </c>
      <c r="F360" t="s">
        <v>1836</v>
      </c>
      <c r="G360" t="s">
        <v>1841</v>
      </c>
      <c r="I360">
        <v>2</v>
      </c>
      <c r="K360" s="9" t="s">
        <v>31</v>
      </c>
      <c r="L360" s="1">
        <v>45657</v>
      </c>
      <c r="M360" t="s">
        <v>32</v>
      </c>
      <c r="N360" t="s">
        <v>1816</v>
      </c>
      <c r="O360" t="s">
        <v>1842</v>
      </c>
      <c r="P360" t="s">
        <v>1843</v>
      </c>
      <c r="Q360">
        <v>94408528</v>
      </c>
      <c r="R360" t="s">
        <v>36</v>
      </c>
      <c r="S360">
        <v>8</v>
      </c>
      <c r="T360">
        <v>6226.05</v>
      </c>
      <c r="U360">
        <v>0</v>
      </c>
      <c r="V360">
        <v>0</v>
      </c>
      <c r="W360">
        <v>0</v>
      </c>
      <c r="X360">
        <v>6226.05</v>
      </c>
      <c r="Y360">
        <v>7471.26</v>
      </c>
      <c r="Z360">
        <v>0</v>
      </c>
      <c r="AA360">
        <v>0</v>
      </c>
      <c r="AB360">
        <v>0</v>
      </c>
      <c r="AC360">
        <v>7471.26</v>
      </c>
      <c r="AD360" s="1">
        <v>45658</v>
      </c>
      <c r="AE360" t="s">
        <v>1844</v>
      </c>
      <c r="AF360" s="1">
        <v>46022</v>
      </c>
      <c r="AH360">
        <v>6</v>
      </c>
      <c r="AI360">
        <v>4257.6200000000008</v>
      </c>
      <c r="AL360">
        <f t="shared" si="21"/>
        <v>1</v>
      </c>
      <c r="AM360">
        <f t="shared" si="24"/>
        <v>12</v>
      </c>
      <c r="AN360" s="2">
        <f t="shared" si="22"/>
        <v>6226.05</v>
      </c>
      <c r="AO360" s="2">
        <f t="shared" si="23"/>
        <v>6226.05</v>
      </c>
    </row>
    <row r="361" spans="1:41">
      <c r="A361" t="s">
        <v>1812</v>
      </c>
      <c r="B361">
        <v>7950010407</v>
      </c>
      <c r="C361" s="15">
        <v>650016360</v>
      </c>
      <c r="D361" t="s">
        <v>1845</v>
      </c>
      <c r="E361" t="s">
        <v>1813</v>
      </c>
      <c r="F361" t="s">
        <v>1811</v>
      </c>
      <c r="G361" t="s">
        <v>1846</v>
      </c>
      <c r="I361">
        <v>67</v>
      </c>
      <c r="K361" s="9" t="s">
        <v>31</v>
      </c>
      <c r="L361" s="1">
        <v>45657</v>
      </c>
      <c r="M361" t="s">
        <v>32</v>
      </c>
      <c r="N361" t="s">
        <v>1816</v>
      </c>
      <c r="O361" t="s">
        <v>1847</v>
      </c>
      <c r="P361" t="s">
        <v>1848</v>
      </c>
      <c r="Q361">
        <v>10074951</v>
      </c>
      <c r="R361" t="s">
        <v>36</v>
      </c>
      <c r="S361">
        <v>9</v>
      </c>
      <c r="T361">
        <v>110</v>
      </c>
      <c r="U361">
        <v>0</v>
      </c>
      <c r="V361">
        <v>0</v>
      </c>
      <c r="W361">
        <v>0</v>
      </c>
      <c r="X361">
        <v>110</v>
      </c>
      <c r="Y361">
        <v>132</v>
      </c>
      <c r="Z361">
        <v>0</v>
      </c>
      <c r="AA361">
        <v>0</v>
      </c>
      <c r="AB361">
        <v>0</v>
      </c>
      <c r="AC361">
        <v>132</v>
      </c>
      <c r="AD361" s="1">
        <v>45658</v>
      </c>
      <c r="AL361">
        <f t="shared" si="21"/>
        <v>1</v>
      </c>
      <c r="AM361">
        <f t="shared" si="24"/>
        <v>12</v>
      </c>
      <c r="AN361" s="2">
        <f t="shared" si="22"/>
        <v>110</v>
      </c>
      <c r="AO361" s="2">
        <f t="shared" si="23"/>
        <v>110</v>
      </c>
    </row>
    <row r="362" spans="1:41">
      <c r="A362" t="s">
        <v>1849</v>
      </c>
      <c r="B362">
        <v>8130004118</v>
      </c>
      <c r="C362" s="15">
        <v>690028679</v>
      </c>
      <c r="D362" t="s">
        <v>1853</v>
      </c>
      <c r="E362" t="s">
        <v>1850</v>
      </c>
      <c r="F362" t="s">
        <v>1851</v>
      </c>
      <c r="G362" t="s">
        <v>1851</v>
      </c>
      <c r="H362" t="s">
        <v>1852</v>
      </c>
      <c r="I362">
        <v>13</v>
      </c>
      <c r="K362" s="9" t="s">
        <v>31</v>
      </c>
      <c r="L362" s="1">
        <v>45657</v>
      </c>
      <c r="M362" t="s">
        <v>32</v>
      </c>
      <c r="N362" t="s">
        <v>1816</v>
      </c>
      <c r="O362" t="s">
        <v>1854</v>
      </c>
      <c r="P362" t="s">
        <v>1855</v>
      </c>
      <c r="Q362">
        <v>5744422</v>
      </c>
      <c r="R362" t="s">
        <v>36</v>
      </c>
      <c r="S362">
        <v>9</v>
      </c>
      <c r="T362">
        <v>3601.75</v>
      </c>
      <c r="U362">
        <v>0</v>
      </c>
      <c r="V362">
        <v>0</v>
      </c>
      <c r="W362">
        <v>0</v>
      </c>
      <c r="X362">
        <v>3601.75</v>
      </c>
      <c r="Y362">
        <v>4322.1000000000004</v>
      </c>
      <c r="Z362">
        <v>0</v>
      </c>
      <c r="AA362">
        <v>0</v>
      </c>
      <c r="AB362">
        <v>0</v>
      </c>
      <c r="AC362">
        <v>4322.1000000000004</v>
      </c>
      <c r="AD362" s="1">
        <v>45658</v>
      </c>
      <c r="AL362">
        <f t="shared" si="21"/>
        <v>1</v>
      </c>
      <c r="AM362">
        <f t="shared" si="24"/>
        <v>12</v>
      </c>
      <c r="AN362" s="2">
        <f t="shared" si="22"/>
        <v>3601.75</v>
      </c>
      <c r="AO362" s="2">
        <f t="shared" si="23"/>
        <v>3601.75</v>
      </c>
    </row>
    <row r="363" spans="1:41">
      <c r="A363" t="s">
        <v>1849</v>
      </c>
      <c r="B363">
        <v>8130004118</v>
      </c>
      <c r="C363" s="15">
        <v>690028679</v>
      </c>
      <c r="D363" t="s">
        <v>1853</v>
      </c>
      <c r="E363" t="s">
        <v>1850</v>
      </c>
      <c r="F363" t="s">
        <v>1851</v>
      </c>
      <c r="G363" t="s">
        <v>1851</v>
      </c>
      <c r="H363" t="s">
        <v>1852</v>
      </c>
      <c r="I363">
        <v>57</v>
      </c>
      <c r="K363" s="9" t="s">
        <v>31</v>
      </c>
      <c r="L363" s="1">
        <v>45657</v>
      </c>
      <c r="M363" t="s">
        <v>32</v>
      </c>
      <c r="N363" t="s">
        <v>1816</v>
      </c>
      <c r="O363" t="s">
        <v>1856</v>
      </c>
      <c r="P363" t="s">
        <v>1857</v>
      </c>
      <c r="Q363" t="s">
        <v>1858</v>
      </c>
      <c r="R363" t="s">
        <v>36</v>
      </c>
      <c r="S363">
        <v>26</v>
      </c>
      <c r="T363">
        <v>26993</v>
      </c>
      <c r="U363">
        <v>0</v>
      </c>
      <c r="V363">
        <v>0</v>
      </c>
      <c r="W363">
        <v>0</v>
      </c>
      <c r="X363">
        <v>26993</v>
      </c>
      <c r="Y363">
        <v>32391.599999999999</v>
      </c>
      <c r="Z363">
        <v>0</v>
      </c>
      <c r="AA363">
        <v>0</v>
      </c>
      <c r="AB363">
        <v>0</v>
      </c>
      <c r="AC363">
        <v>32391.599999999999</v>
      </c>
      <c r="AD363" s="1">
        <v>45658</v>
      </c>
      <c r="AL363">
        <f t="shared" si="21"/>
        <v>1</v>
      </c>
      <c r="AM363">
        <f t="shared" si="24"/>
        <v>12</v>
      </c>
      <c r="AN363" s="2">
        <f t="shared" si="22"/>
        <v>26993</v>
      </c>
      <c r="AO363" s="2">
        <f t="shared" si="23"/>
        <v>26993</v>
      </c>
    </row>
    <row r="364" spans="1:41">
      <c r="A364" t="s">
        <v>1849</v>
      </c>
      <c r="B364">
        <v>8130004118</v>
      </c>
      <c r="C364" s="15">
        <v>690028679</v>
      </c>
      <c r="D364" t="s">
        <v>1859</v>
      </c>
      <c r="E364" t="s">
        <v>1860</v>
      </c>
      <c r="F364" t="s">
        <v>1861</v>
      </c>
      <c r="G364" t="s">
        <v>1862</v>
      </c>
      <c r="I364">
        <v>1</v>
      </c>
      <c r="K364" s="9" t="s">
        <v>31</v>
      </c>
      <c r="L364" s="1">
        <v>45657</v>
      </c>
      <c r="M364" t="s">
        <v>32</v>
      </c>
      <c r="N364" t="s">
        <v>1816</v>
      </c>
      <c r="O364" t="s">
        <v>1863</v>
      </c>
      <c r="P364" t="s">
        <v>1864</v>
      </c>
      <c r="Q364">
        <v>56361156</v>
      </c>
      <c r="R364" t="s">
        <v>36</v>
      </c>
      <c r="S364">
        <v>20</v>
      </c>
      <c r="T364">
        <v>12607</v>
      </c>
      <c r="U364">
        <v>0</v>
      </c>
      <c r="V364">
        <v>0</v>
      </c>
      <c r="W364">
        <v>0</v>
      </c>
      <c r="X364">
        <v>12607</v>
      </c>
      <c r="Y364">
        <v>15128.4</v>
      </c>
      <c r="Z364">
        <v>0</v>
      </c>
      <c r="AA364">
        <v>0</v>
      </c>
      <c r="AB364">
        <v>0</v>
      </c>
      <c r="AC364">
        <v>15128.4</v>
      </c>
      <c r="AD364" s="1">
        <v>45658</v>
      </c>
      <c r="AL364">
        <f t="shared" si="21"/>
        <v>1</v>
      </c>
      <c r="AM364">
        <f t="shared" si="24"/>
        <v>12</v>
      </c>
      <c r="AN364" s="2">
        <f t="shared" si="22"/>
        <v>12607</v>
      </c>
      <c r="AO364" s="2">
        <f t="shared" si="23"/>
        <v>12607</v>
      </c>
    </row>
    <row r="365" spans="1:41">
      <c r="A365" t="s">
        <v>1849</v>
      </c>
      <c r="B365">
        <v>8130004118</v>
      </c>
      <c r="C365" s="15">
        <v>690028679</v>
      </c>
      <c r="D365" t="s">
        <v>1865</v>
      </c>
      <c r="E365" t="s">
        <v>1860</v>
      </c>
      <c r="F365" t="s">
        <v>1861</v>
      </c>
      <c r="G365" t="s">
        <v>1862</v>
      </c>
      <c r="I365">
        <v>1</v>
      </c>
      <c r="K365" s="9" t="s">
        <v>31</v>
      </c>
      <c r="L365" s="1">
        <v>45657</v>
      </c>
      <c r="M365" t="s">
        <v>32</v>
      </c>
      <c r="N365" t="s">
        <v>1816</v>
      </c>
      <c r="O365" t="s">
        <v>1866</v>
      </c>
      <c r="P365" t="s">
        <v>1867</v>
      </c>
      <c r="Q365">
        <v>72503038</v>
      </c>
      <c r="R365" t="s">
        <v>36</v>
      </c>
      <c r="S365">
        <v>16</v>
      </c>
      <c r="T365">
        <v>7970</v>
      </c>
      <c r="U365">
        <v>0</v>
      </c>
      <c r="V365">
        <v>0</v>
      </c>
      <c r="W365">
        <v>0</v>
      </c>
      <c r="X365">
        <v>7970</v>
      </c>
      <c r="Y365">
        <v>9564</v>
      </c>
      <c r="Z365">
        <v>0</v>
      </c>
      <c r="AA365">
        <v>0</v>
      </c>
      <c r="AB365">
        <v>0</v>
      </c>
      <c r="AC365">
        <v>9564</v>
      </c>
      <c r="AD365" s="1">
        <v>45658</v>
      </c>
      <c r="AL365">
        <f t="shared" si="21"/>
        <v>1</v>
      </c>
      <c r="AM365">
        <f t="shared" si="24"/>
        <v>12</v>
      </c>
      <c r="AN365" s="2">
        <f t="shared" si="22"/>
        <v>7970</v>
      </c>
      <c r="AO365" s="2">
        <f t="shared" si="23"/>
        <v>7970</v>
      </c>
    </row>
    <row r="366" spans="1:41">
      <c r="A366" t="s">
        <v>1849</v>
      </c>
      <c r="B366">
        <v>8130004118</v>
      </c>
      <c r="C366" s="15">
        <v>690028679</v>
      </c>
      <c r="D366" t="s">
        <v>1868</v>
      </c>
      <c r="E366" t="s">
        <v>1869</v>
      </c>
      <c r="F366" t="s">
        <v>1870</v>
      </c>
      <c r="G366" t="s">
        <v>1870</v>
      </c>
      <c r="I366" t="s">
        <v>1871</v>
      </c>
      <c r="K366" s="9" t="s">
        <v>31</v>
      </c>
      <c r="L366" s="1">
        <v>45657</v>
      </c>
      <c r="M366" t="s">
        <v>32</v>
      </c>
      <c r="N366" t="s">
        <v>1816</v>
      </c>
      <c r="O366" t="s">
        <v>1872</v>
      </c>
      <c r="P366" t="s">
        <v>1873</v>
      </c>
      <c r="Q366">
        <v>30296420</v>
      </c>
      <c r="R366" t="s">
        <v>36</v>
      </c>
      <c r="S366">
        <v>16</v>
      </c>
      <c r="T366">
        <v>1620</v>
      </c>
      <c r="U366">
        <v>0</v>
      </c>
      <c r="V366">
        <v>0</v>
      </c>
      <c r="W366">
        <v>0</v>
      </c>
      <c r="X366">
        <v>1620</v>
      </c>
      <c r="Y366">
        <v>1944</v>
      </c>
      <c r="Z366">
        <v>0</v>
      </c>
      <c r="AA366">
        <v>0</v>
      </c>
      <c r="AB366">
        <v>0</v>
      </c>
      <c r="AC366">
        <v>1944</v>
      </c>
      <c r="AD366" s="1">
        <v>45658</v>
      </c>
      <c r="AL366">
        <f t="shared" si="21"/>
        <v>1</v>
      </c>
      <c r="AM366">
        <f t="shared" si="24"/>
        <v>12</v>
      </c>
      <c r="AN366" s="2">
        <f t="shared" si="22"/>
        <v>1620</v>
      </c>
      <c r="AO366" s="2">
        <f t="shared" si="23"/>
        <v>1620</v>
      </c>
    </row>
    <row r="367" spans="1:41">
      <c r="A367" t="s">
        <v>1849</v>
      </c>
      <c r="B367">
        <v>8130004118</v>
      </c>
      <c r="C367" s="15">
        <v>690028679</v>
      </c>
      <c r="D367" t="s">
        <v>1874</v>
      </c>
      <c r="E367" t="s">
        <v>1850</v>
      </c>
      <c r="F367" t="s">
        <v>1851</v>
      </c>
      <c r="G367" t="s">
        <v>1875</v>
      </c>
      <c r="I367" t="s">
        <v>1876</v>
      </c>
      <c r="K367" s="9" t="s">
        <v>31</v>
      </c>
      <c r="L367" s="1">
        <v>45657</v>
      </c>
      <c r="M367" t="s">
        <v>32</v>
      </c>
      <c r="N367" t="s">
        <v>1816</v>
      </c>
      <c r="O367" t="s">
        <v>1877</v>
      </c>
      <c r="P367" t="s">
        <v>1878</v>
      </c>
      <c r="Q367">
        <v>72325238</v>
      </c>
      <c r="R367" t="s">
        <v>36</v>
      </c>
      <c r="S367">
        <v>16</v>
      </c>
      <c r="T367">
        <v>1200</v>
      </c>
      <c r="U367">
        <v>0</v>
      </c>
      <c r="V367">
        <v>0</v>
      </c>
      <c r="W367">
        <v>0</v>
      </c>
      <c r="X367">
        <v>1200</v>
      </c>
      <c r="Y367">
        <v>1440</v>
      </c>
      <c r="Z367">
        <v>0</v>
      </c>
      <c r="AA367">
        <v>0</v>
      </c>
      <c r="AB367">
        <v>0</v>
      </c>
      <c r="AC367">
        <v>1440</v>
      </c>
      <c r="AD367" s="1">
        <v>45658</v>
      </c>
      <c r="AL367">
        <f t="shared" si="21"/>
        <v>1</v>
      </c>
      <c r="AM367">
        <f t="shared" si="24"/>
        <v>12</v>
      </c>
      <c r="AN367" s="2">
        <f t="shared" si="22"/>
        <v>1200</v>
      </c>
      <c r="AO367" s="2">
        <f t="shared" si="23"/>
        <v>1200</v>
      </c>
    </row>
    <row r="368" spans="1:41">
      <c r="A368" t="s">
        <v>1849</v>
      </c>
      <c r="B368">
        <v>8130004118</v>
      </c>
      <c r="C368" s="15">
        <v>690028679</v>
      </c>
      <c r="D368" t="s">
        <v>1879</v>
      </c>
      <c r="E368" t="s">
        <v>1869</v>
      </c>
      <c r="F368" t="s">
        <v>1870</v>
      </c>
      <c r="G368" t="s">
        <v>1870</v>
      </c>
      <c r="I368">
        <v>741</v>
      </c>
      <c r="K368" s="9" t="s">
        <v>31</v>
      </c>
      <c r="L368" s="1">
        <v>45657</v>
      </c>
      <c r="M368" t="s">
        <v>32</v>
      </c>
      <c r="N368" t="s">
        <v>1816</v>
      </c>
      <c r="O368" t="s">
        <v>1880</v>
      </c>
      <c r="P368" t="s">
        <v>1881</v>
      </c>
      <c r="Q368">
        <v>30296445</v>
      </c>
      <c r="R368" t="s">
        <v>36</v>
      </c>
      <c r="S368">
        <v>11</v>
      </c>
      <c r="T368">
        <v>8355</v>
      </c>
      <c r="U368">
        <v>0</v>
      </c>
      <c r="V368">
        <v>0</v>
      </c>
      <c r="W368">
        <v>0</v>
      </c>
      <c r="X368">
        <v>8355</v>
      </c>
      <c r="Y368">
        <v>10026</v>
      </c>
      <c r="Z368">
        <v>0</v>
      </c>
      <c r="AA368">
        <v>0</v>
      </c>
      <c r="AB368">
        <v>0</v>
      </c>
      <c r="AC368">
        <v>10026</v>
      </c>
      <c r="AD368" s="1">
        <v>45658</v>
      </c>
      <c r="AL368">
        <f t="shared" si="21"/>
        <v>1</v>
      </c>
      <c r="AM368">
        <f t="shared" si="24"/>
        <v>12</v>
      </c>
      <c r="AN368" s="2">
        <f t="shared" si="22"/>
        <v>8355</v>
      </c>
      <c r="AO368" s="2">
        <f t="shared" si="23"/>
        <v>8355</v>
      </c>
    </row>
    <row r="369" spans="1:41">
      <c r="A369" t="s">
        <v>1849</v>
      </c>
      <c r="B369">
        <v>8130004118</v>
      </c>
      <c r="C369" s="15">
        <v>690028679</v>
      </c>
      <c r="D369" t="s">
        <v>1882</v>
      </c>
      <c r="E369" t="s">
        <v>1850</v>
      </c>
      <c r="F369" t="s">
        <v>1851</v>
      </c>
      <c r="G369" t="s">
        <v>1851</v>
      </c>
      <c r="K369" s="9" t="s">
        <v>31</v>
      </c>
      <c r="L369" s="1">
        <v>45657</v>
      </c>
      <c r="M369" t="s">
        <v>32</v>
      </c>
      <c r="N369" t="s">
        <v>1816</v>
      </c>
      <c r="O369" t="s">
        <v>1883</v>
      </c>
      <c r="P369" t="s">
        <v>1884</v>
      </c>
      <c r="Q369" t="s">
        <v>1885</v>
      </c>
      <c r="R369" t="s">
        <v>136</v>
      </c>
      <c r="S369">
        <v>8</v>
      </c>
      <c r="T369">
        <v>2563</v>
      </c>
      <c r="U369">
        <v>0</v>
      </c>
      <c r="V369">
        <v>0</v>
      </c>
      <c r="W369">
        <v>0</v>
      </c>
      <c r="X369">
        <v>2563</v>
      </c>
      <c r="Y369">
        <v>3075.6</v>
      </c>
      <c r="Z369">
        <v>0</v>
      </c>
      <c r="AA369">
        <v>0</v>
      </c>
      <c r="AB369">
        <v>0</v>
      </c>
      <c r="AC369">
        <v>3075.6</v>
      </c>
      <c r="AD369" s="1">
        <v>45658</v>
      </c>
      <c r="AL369">
        <f t="shared" si="21"/>
        <v>1</v>
      </c>
      <c r="AM369">
        <f t="shared" si="24"/>
        <v>12</v>
      </c>
      <c r="AN369" s="2">
        <f t="shared" si="22"/>
        <v>2563</v>
      </c>
      <c r="AO369" s="2">
        <f t="shared" si="23"/>
        <v>2563</v>
      </c>
    </row>
    <row r="370" spans="1:41">
      <c r="A370" t="s">
        <v>1849</v>
      </c>
      <c r="B370">
        <v>8130004118</v>
      </c>
      <c r="C370" s="15">
        <v>690028679</v>
      </c>
      <c r="D370" t="s">
        <v>1886</v>
      </c>
      <c r="E370" t="s">
        <v>1850</v>
      </c>
      <c r="F370" t="s">
        <v>1851</v>
      </c>
      <c r="G370" t="s">
        <v>1887</v>
      </c>
      <c r="H370" t="s">
        <v>1887</v>
      </c>
      <c r="I370">
        <v>598</v>
      </c>
      <c r="K370" s="9" t="s">
        <v>31</v>
      </c>
      <c r="L370" s="1">
        <v>45657</v>
      </c>
      <c r="M370" t="s">
        <v>32</v>
      </c>
      <c r="N370" t="s">
        <v>1816</v>
      </c>
      <c r="O370" t="s">
        <v>1888</v>
      </c>
      <c r="P370" t="s">
        <v>1888</v>
      </c>
      <c r="Q370">
        <v>97259172</v>
      </c>
      <c r="R370" t="s">
        <v>36</v>
      </c>
      <c r="S370">
        <v>5</v>
      </c>
      <c r="T370">
        <v>1200</v>
      </c>
      <c r="U370">
        <v>0</v>
      </c>
      <c r="V370">
        <v>0</v>
      </c>
      <c r="W370">
        <v>0</v>
      </c>
      <c r="X370">
        <v>1200</v>
      </c>
      <c r="Y370">
        <v>1440</v>
      </c>
      <c r="Z370">
        <v>0</v>
      </c>
      <c r="AA370">
        <v>0</v>
      </c>
      <c r="AB370">
        <v>0</v>
      </c>
      <c r="AC370">
        <v>1440</v>
      </c>
      <c r="AD370" s="1">
        <v>45658</v>
      </c>
      <c r="AL370">
        <f t="shared" si="21"/>
        <v>1</v>
      </c>
      <c r="AM370">
        <f t="shared" si="24"/>
        <v>12</v>
      </c>
      <c r="AN370" s="2">
        <f t="shared" si="22"/>
        <v>1200</v>
      </c>
      <c r="AO370" s="2">
        <f t="shared" si="23"/>
        <v>1200</v>
      </c>
    </row>
    <row r="371" spans="1:41">
      <c r="A371" t="s">
        <v>1849</v>
      </c>
      <c r="B371">
        <v>8130004118</v>
      </c>
      <c r="C371" s="15">
        <v>690028679</v>
      </c>
      <c r="D371" t="s">
        <v>1889</v>
      </c>
      <c r="E371" t="s">
        <v>1850</v>
      </c>
      <c r="F371" t="s">
        <v>1851</v>
      </c>
      <c r="G371" t="s">
        <v>1851</v>
      </c>
      <c r="H371" t="s">
        <v>1890</v>
      </c>
      <c r="I371">
        <v>15</v>
      </c>
      <c r="K371" s="9" t="s">
        <v>76</v>
      </c>
      <c r="L371" s="1">
        <v>45657</v>
      </c>
      <c r="M371" t="s">
        <v>32</v>
      </c>
      <c r="N371" t="s">
        <v>77</v>
      </c>
      <c r="P371" t="s">
        <v>1891</v>
      </c>
      <c r="Q371">
        <v>10041574</v>
      </c>
      <c r="R371" t="s">
        <v>36</v>
      </c>
      <c r="S371">
        <v>17</v>
      </c>
      <c r="T371">
        <v>2000</v>
      </c>
      <c r="U371">
        <v>0</v>
      </c>
      <c r="V371">
        <v>0</v>
      </c>
      <c r="W371">
        <v>0</v>
      </c>
      <c r="X371">
        <v>2000</v>
      </c>
      <c r="Y371">
        <v>2400</v>
      </c>
      <c r="Z371">
        <v>0</v>
      </c>
      <c r="AA371">
        <v>0</v>
      </c>
      <c r="AB371">
        <v>0</v>
      </c>
      <c r="AC371">
        <v>2400</v>
      </c>
      <c r="AD371" s="1">
        <v>45658</v>
      </c>
      <c r="AL371">
        <f t="shared" si="21"/>
        <v>1</v>
      </c>
      <c r="AM371">
        <f t="shared" si="24"/>
        <v>12</v>
      </c>
      <c r="AN371" s="2">
        <f t="shared" si="22"/>
        <v>2000</v>
      </c>
      <c r="AO371" s="2">
        <f t="shared" si="23"/>
        <v>2000</v>
      </c>
    </row>
    <row r="372" spans="1:41">
      <c r="A372" t="s">
        <v>1849</v>
      </c>
      <c r="B372">
        <v>8130004118</v>
      </c>
      <c r="C372" s="15">
        <v>690028679</v>
      </c>
      <c r="D372" t="s">
        <v>1892</v>
      </c>
      <c r="E372" t="s">
        <v>1860</v>
      </c>
      <c r="F372" t="s">
        <v>1861</v>
      </c>
      <c r="G372" t="s">
        <v>1862</v>
      </c>
      <c r="I372">
        <v>1</v>
      </c>
      <c r="K372" s="9" t="s">
        <v>31</v>
      </c>
      <c r="L372" s="1">
        <v>45657</v>
      </c>
      <c r="M372" t="s">
        <v>32</v>
      </c>
      <c r="N372" t="s">
        <v>1816</v>
      </c>
      <c r="P372" t="s">
        <v>1893</v>
      </c>
      <c r="Q372">
        <v>55172116</v>
      </c>
      <c r="R372" t="s">
        <v>36</v>
      </c>
      <c r="S372">
        <v>5</v>
      </c>
      <c r="T372">
        <v>1200</v>
      </c>
      <c r="U372">
        <v>0</v>
      </c>
      <c r="V372">
        <v>0</v>
      </c>
      <c r="W372">
        <v>0</v>
      </c>
      <c r="X372">
        <v>1200</v>
      </c>
      <c r="Y372">
        <v>1440</v>
      </c>
      <c r="Z372">
        <v>0</v>
      </c>
      <c r="AA372">
        <v>0</v>
      </c>
      <c r="AB372">
        <v>0</v>
      </c>
      <c r="AC372">
        <v>1440</v>
      </c>
      <c r="AD372" s="1">
        <v>45658</v>
      </c>
      <c r="AL372">
        <f t="shared" si="21"/>
        <v>1</v>
      </c>
      <c r="AM372">
        <f t="shared" si="24"/>
        <v>12</v>
      </c>
      <c r="AN372" s="2">
        <f t="shared" si="22"/>
        <v>1200</v>
      </c>
      <c r="AO372" s="2">
        <f t="shared" si="23"/>
        <v>1200</v>
      </c>
    </row>
    <row r="373" spans="1:41">
      <c r="A373" t="s">
        <v>1849</v>
      </c>
      <c r="B373">
        <v>8130004118</v>
      </c>
      <c r="C373" s="15">
        <v>690028679</v>
      </c>
      <c r="D373" t="s">
        <v>1894</v>
      </c>
      <c r="E373" t="s">
        <v>1895</v>
      </c>
      <c r="F373" t="s">
        <v>1896</v>
      </c>
      <c r="G373" t="s">
        <v>1897</v>
      </c>
      <c r="H373" t="s">
        <v>1897</v>
      </c>
      <c r="I373">
        <v>144</v>
      </c>
      <c r="K373" s="9" t="s">
        <v>76</v>
      </c>
      <c r="L373" s="1">
        <v>45657</v>
      </c>
      <c r="M373" t="s">
        <v>32</v>
      </c>
      <c r="N373" t="s">
        <v>77</v>
      </c>
      <c r="P373" t="s">
        <v>1898</v>
      </c>
      <c r="Q373">
        <v>82711519</v>
      </c>
      <c r="R373" t="s">
        <v>36</v>
      </c>
      <c r="S373">
        <v>7</v>
      </c>
      <c r="T373">
        <v>1200</v>
      </c>
      <c r="U373">
        <v>0</v>
      </c>
      <c r="V373">
        <v>0</v>
      </c>
      <c r="W373">
        <v>0</v>
      </c>
      <c r="X373">
        <v>1200</v>
      </c>
      <c r="Y373">
        <v>1440</v>
      </c>
      <c r="Z373">
        <v>0</v>
      </c>
      <c r="AA373">
        <v>0</v>
      </c>
      <c r="AB373">
        <v>0</v>
      </c>
      <c r="AC373">
        <v>1440</v>
      </c>
      <c r="AD373" s="1">
        <v>45658</v>
      </c>
      <c r="AL373">
        <f t="shared" si="21"/>
        <v>1</v>
      </c>
      <c r="AM373">
        <f t="shared" si="24"/>
        <v>12</v>
      </c>
      <c r="AN373" s="2">
        <f t="shared" si="22"/>
        <v>1200</v>
      </c>
      <c r="AO373" s="2">
        <f t="shared" si="23"/>
        <v>1200</v>
      </c>
    </row>
    <row r="374" spans="1:41">
      <c r="A374" t="s">
        <v>1900</v>
      </c>
      <c r="B374">
        <v>7940003162</v>
      </c>
      <c r="C374" s="15">
        <v>650016822</v>
      </c>
      <c r="D374" t="s">
        <v>1903</v>
      </c>
      <c r="E374" t="s">
        <v>1901</v>
      </c>
      <c r="F374" t="s">
        <v>1899</v>
      </c>
      <c r="G374" t="s">
        <v>1904</v>
      </c>
      <c r="I374">
        <v>78</v>
      </c>
      <c r="K374" s="9" t="s">
        <v>31</v>
      </c>
      <c r="L374" s="1">
        <v>45657</v>
      </c>
      <c r="M374" t="s">
        <v>32</v>
      </c>
      <c r="N374" t="s">
        <v>206</v>
      </c>
      <c r="O374" t="s">
        <v>1905</v>
      </c>
      <c r="P374" t="s">
        <v>1906</v>
      </c>
      <c r="Q374">
        <v>72399032</v>
      </c>
      <c r="R374" t="s">
        <v>36</v>
      </c>
      <c r="S374">
        <v>11</v>
      </c>
      <c r="T374">
        <v>740</v>
      </c>
      <c r="U374">
        <v>0</v>
      </c>
      <c r="V374">
        <v>0</v>
      </c>
      <c r="W374">
        <v>0</v>
      </c>
      <c r="X374">
        <v>740</v>
      </c>
      <c r="Y374">
        <v>888</v>
      </c>
      <c r="Z374">
        <v>0</v>
      </c>
      <c r="AA374">
        <v>0</v>
      </c>
      <c r="AB374">
        <v>0</v>
      </c>
      <c r="AC374">
        <v>888</v>
      </c>
      <c r="AD374" s="1">
        <v>45658</v>
      </c>
      <c r="AL374">
        <f t="shared" si="21"/>
        <v>1</v>
      </c>
      <c r="AM374">
        <f t="shared" si="24"/>
        <v>12</v>
      </c>
      <c r="AN374" s="2">
        <f t="shared" si="22"/>
        <v>740</v>
      </c>
      <c r="AO374" s="2">
        <f t="shared" si="23"/>
        <v>740</v>
      </c>
    </row>
    <row r="375" spans="1:41">
      <c r="A375" t="s">
        <v>1900</v>
      </c>
      <c r="B375">
        <v>7940003162</v>
      </c>
      <c r="C375" s="15">
        <v>650016822</v>
      </c>
      <c r="D375" t="s">
        <v>1907</v>
      </c>
      <c r="E375" t="s">
        <v>1908</v>
      </c>
      <c r="F375" t="s">
        <v>1909</v>
      </c>
      <c r="G375" t="s">
        <v>1910</v>
      </c>
      <c r="I375">
        <v>228</v>
      </c>
      <c r="K375" s="9" t="s">
        <v>31</v>
      </c>
      <c r="L375" s="1">
        <v>45657</v>
      </c>
      <c r="M375" t="s">
        <v>32</v>
      </c>
      <c r="N375" t="s">
        <v>206</v>
      </c>
      <c r="O375" t="s">
        <v>1911</v>
      </c>
      <c r="P375" t="s">
        <v>1912</v>
      </c>
      <c r="Q375">
        <v>13550752</v>
      </c>
      <c r="R375" t="s">
        <v>36</v>
      </c>
      <c r="S375">
        <v>3</v>
      </c>
      <c r="T375">
        <v>500</v>
      </c>
      <c r="U375">
        <v>0</v>
      </c>
      <c r="V375">
        <v>0</v>
      </c>
      <c r="W375">
        <v>0</v>
      </c>
      <c r="X375">
        <v>500</v>
      </c>
      <c r="Y375">
        <v>600</v>
      </c>
      <c r="Z375">
        <v>0</v>
      </c>
      <c r="AA375">
        <v>0</v>
      </c>
      <c r="AB375">
        <v>0</v>
      </c>
      <c r="AC375">
        <v>600</v>
      </c>
      <c r="AD375" s="1">
        <v>45658</v>
      </c>
      <c r="AL375">
        <f t="shared" si="21"/>
        <v>1</v>
      </c>
      <c r="AM375">
        <f t="shared" si="24"/>
        <v>12</v>
      </c>
      <c r="AN375" s="2">
        <f t="shared" si="22"/>
        <v>500</v>
      </c>
      <c r="AO375" s="2">
        <f t="shared" si="23"/>
        <v>500</v>
      </c>
    </row>
    <row r="376" spans="1:41">
      <c r="A376" t="s">
        <v>1900</v>
      </c>
      <c r="B376">
        <v>7940003162</v>
      </c>
      <c r="C376" s="15">
        <v>650016822</v>
      </c>
      <c r="D376" t="s">
        <v>1913</v>
      </c>
      <c r="E376" t="s">
        <v>1914</v>
      </c>
      <c r="F376" t="s">
        <v>1915</v>
      </c>
      <c r="G376" t="s">
        <v>1916</v>
      </c>
      <c r="I376">
        <v>234</v>
      </c>
      <c r="K376" s="9" t="s">
        <v>31</v>
      </c>
      <c r="L376" s="1">
        <v>45657</v>
      </c>
      <c r="M376" t="s">
        <v>32</v>
      </c>
      <c r="N376" t="s">
        <v>206</v>
      </c>
      <c r="O376" t="s">
        <v>1917</v>
      </c>
      <c r="P376" t="s">
        <v>1918</v>
      </c>
      <c r="Q376">
        <v>94956257</v>
      </c>
      <c r="R376" t="s">
        <v>36</v>
      </c>
      <c r="S376">
        <v>14</v>
      </c>
      <c r="T376">
        <v>740</v>
      </c>
      <c r="U376">
        <v>0</v>
      </c>
      <c r="V376">
        <v>0</v>
      </c>
      <c r="W376">
        <v>0</v>
      </c>
      <c r="X376">
        <v>740</v>
      </c>
      <c r="Y376">
        <v>888</v>
      </c>
      <c r="Z376">
        <v>0</v>
      </c>
      <c r="AA376">
        <v>0</v>
      </c>
      <c r="AB376">
        <v>0</v>
      </c>
      <c r="AC376">
        <v>888</v>
      </c>
      <c r="AD376" s="1">
        <v>45658</v>
      </c>
      <c r="AL376">
        <f t="shared" si="21"/>
        <v>1</v>
      </c>
      <c r="AM376">
        <f t="shared" si="24"/>
        <v>12</v>
      </c>
      <c r="AN376" s="2">
        <f t="shared" si="22"/>
        <v>740</v>
      </c>
      <c r="AO376" s="2">
        <f t="shared" si="23"/>
        <v>740</v>
      </c>
    </row>
    <row r="377" spans="1:41">
      <c r="A377" t="s">
        <v>1900</v>
      </c>
      <c r="B377">
        <v>7940003162</v>
      </c>
      <c r="C377" s="15">
        <v>650016822</v>
      </c>
      <c r="D377" t="s">
        <v>1919</v>
      </c>
      <c r="E377" t="s">
        <v>1920</v>
      </c>
      <c r="F377" t="s">
        <v>1921</v>
      </c>
      <c r="G377" t="s">
        <v>1921</v>
      </c>
      <c r="I377">
        <v>211</v>
      </c>
      <c r="K377" s="9" t="s">
        <v>31</v>
      </c>
      <c r="L377" s="1">
        <v>45657</v>
      </c>
      <c r="M377" t="s">
        <v>32</v>
      </c>
      <c r="N377" t="s">
        <v>206</v>
      </c>
      <c r="O377" t="s">
        <v>1922</v>
      </c>
      <c r="P377" t="s">
        <v>1923</v>
      </c>
      <c r="Q377">
        <v>55006496</v>
      </c>
      <c r="R377" t="s">
        <v>36</v>
      </c>
      <c r="S377">
        <v>3</v>
      </c>
      <c r="T377">
        <v>135</v>
      </c>
      <c r="U377">
        <v>0</v>
      </c>
      <c r="V377">
        <v>0</v>
      </c>
      <c r="W377">
        <v>0</v>
      </c>
      <c r="X377">
        <v>135</v>
      </c>
      <c r="Y377">
        <v>162</v>
      </c>
      <c r="Z377">
        <v>0</v>
      </c>
      <c r="AA377">
        <v>0</v>
      </c>
      <c r="AB377">
        <v>0</v>
      </c>
      <c r="AC377">
        <v>162</v>
      </c>
      <c r="AD377" s="1">
        <v>45658</v>
      </c>
      <c r="AL377">
        <f t="shared" si="21"/>
        <v>1</v>
      </c>
      <c r="AM377">
        <f t="shared" ref="AM377:AM430" si="25">12-(AL377-1)</f>
        <v>12</v>
      </c>
      <c r="AN377" s="2">
        <f t="shared" si="22"/>
        <v>135</v>
      </c>
      <c r="AO377" s="2">
        <f t="shared" si="23"/>
        <v>135</v>
      </c>
    </row>
    <row r="378" spans="1:41">
      <c r="A378" t="s">
        <v>1900</v>
      </c>
      <c r="B378">
        <v>7940003162</v>
      </c>
      <c r="C378" s="15">
        <v>650016822</v>
      </c>
      <c r="D378" t="s">
        <v>1924</v>
      </c>
      <c r="E378" t="s">
        <v>1925</v>
      </c>
      <c r="F378" t="s">
        <v>1926</v>
      </c>
      <c r="G378" t="s">
        <v>1927</v>
      </c>
      <c r="I378">
        <v>57</v>
      </c>
      <c r="K378" s="9" t="s">
        <v>31</v>
      </c>
      <c r="L378" s="1">
        <v>45657</v>
      </c>
      <c r="M378" t="s">
        <v>32</v>
      </c>
      <c r="N378" t="s">
        <v>206</v>
      </c>
      <c r="O378" t="s">
        <v>1928</v>
      </c>
      <c r="P378" t="s">
        <v>1929</v>
      </c>
      <c r="Q378">
        <v>14013060</v>
      </c>
      <c r="R378" t="s">
        <v>36</v>
      </c>
      <c r="S378">
        <v>14</v>
      </c>
      <c r="T378">
        <v>2472</v>
      </c>
      <c r="U378">
        <v>0</v>
      </c>
      <c r="V378">
        <v>0</v>
      </c>
      <c r="W378">
        <v>0</v>
      </c>
      <c r="X378">
        <v>2472</v>
      </c>
      <c r="Y378">
        <v>2966.4</v>
      </c>
      <c r="Z378">
        <v>0</v>
      </c>
      <c r="AA378">
        <v>0</v>
      </c>
      <c r="AB378">
        <v>0</v>
      </c>
      <c r="AC378">
        <v>2966.4</v>
      </c>
      <c r="AD378" s="1">
        <v>45658</v>
      </c>
      <c r="AL378">
        <f t="shared" si="21"/>
        <v>1</v>
      </c>
      <c r="AM378">
        <f t="shared" si="25"/>
        <v>12</v>
      </c>
      <c r="AN378" s="2">
        <f t="shared" si="22"/>
        <v>2472</v>
      </c>
      <c r="AO378" s="2">
        <f t="shared" si="23"/>
        <v>2472</v>
      </c>
    </row>
    <row r="379" spans="1:41">
      <c r="A379" t="s">
        <v>1900</v>
      </c>
      <c r="B379">
        <v>7940003162</v>
      </c>
      <c r="C379" s="15">
        <v>650016822</v>
      </c>
      <c r="D379" t="s">
        <v>1930</v>
      </c>
      <c r="E379" t="s">
        <v>1901</v>
      </c>
      <c r="F379" t="s">
        <v>1899</v>
      </c>
      <c r="G379" t="s">
        <v>1899</v>
      </c>
      <c r="H379" t="s">
        <v>1902</v>
      </c>
      <c r="I379">
        <v>32</v>
      </c>
      <c r="K379" s="9" t="s">
        <v>31</v>
      </c>
      <c r="L379" s="1">
        <v>45657</v>
      </c>
      <c r="M379" t="s">
        <v>32</v>
      </c>
      <c r="N379" t="s">
        <v>206</v>
      </c>
      <c r="O379" t="s">
        <v>1931</v>
      </c>
      <c r="P379" t="s">
        <v>1932</v>
      </c>
      <c r="Q379">
        <v>14007511</v>
      </c>
      <c r="R379" t="s">
        <v>36</v>
      </c>
      <c r="S379">
        <v>25</v>
      </c>
      <c r="T379">
        <v>24000</v>
      </c>
      <c r="U379">
        <v>0</v>
      </c>
      <c r="V379">
        <v>0</v>
      </c>
      <c r="W379">
        <v>0</v>
      </c>
      <c r="X379">
        <v>24000</v>
      </c>
      <c r="Y379">
        <v>28800</v>
      </c>
      <c r="Z379">
        <v>0</v>
      </c>
      <c r="AA379">
        <v>0</v>
      </c>
      <c r="AB379">
        <v>0</v>
      </c>
      <c r="AC379">
        <v>28800</v>
      </c>
      <c r="AD379" s="1">
        <v>45658</v>
      </c>
      <c r="AL379">
        <f t="shared" si="21"/>
        <v>1</v>
      </c>
      <c r="AM379">
        <f t="shared" si="25"/>
        <v>12</v>
      </c>
      <c r="AN379" s="2">
        <f t="shared" si="22"/>
        <v>24000</v>
      </c>
      <c r="AO379" s="2">
        <f t="shared" si="23"/>
        <v>24000</v>
      </c>
    </row>
    <row r="380" spans="1:41">
      <c r="A380" t="s">
        <v>1934</v>
      </c>
      <c r="B380">
        <v>6870006573</v>
      </c>
      <c r="C380" s="16">
        <v>370014461</v>
      </c>
      <c r="D380" t="s">
        <v>1936</v>
      </c>
      <c r="E380" t="s">
        <v>1935</v>
      </c>
      <c r="F380" t="s">
        <v>1933</v>
      </c>
      <c r="G380" t="s">
        <v>1933</v>
      </c>
      <c r="I380">
        <v>125</v>
      </c>
      <c r="K380" s="9" t="s">
        <v>76</v>
      </c>
      <c r="L380" s="1">
        <v>45657</v>
      </c>
      <c r="M380" t="s">
        <v>32</v>
      </c>
      <c r="N380" t="s">
        <v>77</v>
      </c>
      <c r="P380" t="s">
        <v>1937</v>
      </c>
      <c r="Q380" t="s">
        <v>1938</v>
      </c>
      <c r="R380" t="s">
        <v>36</v>
      </c>
      <c r="S380">
        <v>9</v>
      </c>
      <c r="T380">
        <v>19500</v>
      </c>
      <c r="U380">
        <v>0</v>
      </c>
      <c r="V380">
        <v>0</v>
      </c>
      <c r="W380">
        <v>0</v>
      </c>
      <c r="X380">
        <v>19500</v>
      </c>
      <c r="Y380">
        <v>23400</v>
      </c>
      <c r="Z380">
        <v>0</v>
      </c>
      <c r="AA380">
        <v>0</v>
      </c>
      <c r="AB380">
        <v>0</v>
      </c>
      <c r="AC380">
        <v>23400</v>
      </c>
      <c r="AD380" s="1">
        <v>45658</v>
      </c>
      <c r="AL380">
        <f t="shared" si="21"/>
        <v>1</v>
      </c>
      <c r="AM380">
        <f t="shared" si="25"/>
        <v>12</v>
      </c>
      <c r="AN380" s="2">
        <f t="shared" si="22"/>
        <v>19500</v>
      </c>
      <c r="AO380" s="2">
        <f t="shared" si="23"/>
        <v>19500</v>
      </c>
    </row>
    <row r="381" spans="1:41">
      <c r="A381" t="s">
        <v>1934</v>
      </c>
      <c r="B381">
        <v>6870006573</v>
      </c>
      <c r="C381" s="16">
        <v>370014461</v>
      </c>
      <c r="D381" t="s">
        <v>1939</v>
      </c>
      <c r="E381" t="s">
        <v>1935</v>
      </c>
      <c r="F381" t="s">
        <v>1933</v>
      </c>
      <c r="G381" t="s">
        <v>1940</v>
      </c>
      <c r="I381" t="s">
        <v>1941</v>
      </c>
      <c r="J381">
        <v>8</v>
      </c>
      <c r="K381" s="9" t="s">
        <v>76</v>
      </c>
      <c r="L381" s="1">
        <v>45657</v>
      </c>
      <c r="M381" t="s">
        <v>32</v>
      </c>
      <c r="N381" t="s">
        <v>77</v>
      </c>
      <c r="P381" t="s">
        <v>1942</v>
      </c>
      <c r="Q381">
        <v>56833754</v>
      </c>
      <c r="R381" t="s">
        <v>36</v>
      </c>
      <c r="S381">
        <v>14</v>
      </c>
      <c r="T381">
        <v>100</v>
      </c>
      <c r="U381">
        <v>0</v>
      </c>
      <c r="V381">
        <v>0</v>
      </c>
      <c r="W381">
        <v>0</v>
      </c>
      <c r="X381">
        <v>100</v>
      </c>
      <c r="Y381">
        <v>120</v>
      </c>
      <c r="Z381">
        <v>0</v>
      </c>
      <c r="AA381">
        <v>0</v>
      </c>
      <c r="AB381">
        <v>0</v>
      </c>
      <c r="AC381">
        <v>120</v>
      </c>
      <c r="AD381" s="1">
        <v>45658</v>
      </c>
      <c r="AL381">
        <f t="shared" si="21"/>
        <v>1</v>
      </c>
      <c r="AM381">
        <f t="shared" si="25"/>
        <v>12</v>
      </c>
      <c r="AN381" s="2">
        <f t="shared" si="22"/>
        <v>100</v>
      </c>
      <c r="AO381" s="2">
        <f t="shared" si="23"/>
        <v>100</v>
      </c>
    </row>
    <row r="382" spans="1:41">
      <c r="A382" t="s">
        <v>1944</v>
      </c>
      <c r="B382">
        <v>8160002354</v>
      </c>
      <c r="C382" s="15">
        <v>690026999</v>
      </c>
      <c r="D382" t="s">
        <v>1946</v>
      </c>
      <c r="E382" t="s">
        <v>1947</v>
      </c>
      <c r="F382" t="s">
        <v>1418</v>
      </c>
      <c r="G382" t="s">
        <v>1418</v>
      </c>
      <c r="I382">
        <v>695</v>
      </c>
      <c r="K382" s="9" t="s">
        <v>31</v>
      </c>
      <c r="L382" s="1">
        <v>45657</v>
      </c>
      <c r="M382" t="s">
        <v>32</v>
      </c>
      <c r="N382" t="s">
        <v>579</v>
      </c>
      <c r="O382" t="s">
        <v>1948</v>
      </c>
      <c r="P382" t="s">
        <v>1948</v>
      </c>
      <c r="Q382">
        <v>55172110</v>
      </c>
      <c r="R382" t="s">
        <v>36</v>
      </c>
      <c r="S382">
        <v>4</v>
      </c>
      <c r="T382">
        <v>612</v>
      </c>
      <c r="U382">
        <v>0</v>
      </c>
      <c r="V382">
        <v>0</v>
      </c>
      <c r="W382">
        <v>0</v>
      </c>
      <c r="X382">
        <v>612</v>
      </c>
      <c r="Y382">
        <v>734.4</v>
      </c>
      <c r="Z382">
        <v>0</v>
      </c>
      <c r="AA382">
        <v>0</v>
      </c>
      <c r="AB382">
        <v>0</v>
      </c>
      <c r="AC382">
        <v>734.4</v>
      </c>
      <c r="AD382" s="1">
        <v>45658</v>
      </c>
      <c r="AL382">
        <f t="shared" si="21"/>
        <v>1</v>
      </c>
      <c r="AM382">
        <f t="shared" si="25"/>
        <v>12</v>
      </c>
      <c r="AN382" s="2">
        <f t="shared" si="22"/>
        <v>612</v>
      </c>
      <c r="AO382" s="2">
        <f t="shared" si="23"/>
        <v>612</v>
      </c>
    </row>
    <row r="383" spans="1:41">
      <c r="A383" t="s">
        <v>1944</v>
      </c>
      <c r="B383">
        <v>8160002354</v>
      </c>
      <c r="C383" s="15">
        <v>690026999</v>
      </c>
      <c r="D383" t="s">
        <v>1949</v>
      </c>
      <c r="E383" t="s">
        <v>1950</v>
      </c>
      <c r="F383" t="s">
        <v>1951</v>
      </c>
      <c r="G383" t="s">
        <v>1952</v>
      </c>
      <c r="I383" t="s">
        <v>1822</v>
      </c>
      <c r="K383" s="9" t="s">
        <v>31</v>
      </c>
      <c r="L383" s="1">
        <v>45657</v>
      </c>
      <c r="M383" t="s">
        <v>32</v>
      </c>
      <c r="N383" t="s">
        <v>579</v>
      </c>
      <c r="O383" t="s">
        <v>1953</v>
      </c>
      <c r="P383" t="s">
        <v>1953</v>
      </c>
      <c r="Q383">
        <v>91052117</v>
      </c>
      <c r="R383" t="s">
        <v>36</v>
      </c>
      <c r="S383">
        <v>14</v>
      </c>
      <c r="T383">
        <v>484</v>
      </c>
      <c r="U383">
        <v>0</v>
      </c>
      <c r="V383">
        <v>0</v>
      </c>
      <c r="W383">
        <v>0</v>
      </c>
      <c r="X383">
        <v>484</v>
      </c>
      <c r="Y383">
        <v>580.79999999999995</v>
      </c>
      <c r="Z383">
        <v>0</v>
      </c>
      <c r="AA383">
        <v>0</v>
      </c>
      <c r="AB383">
        <v>0</v>
      </c>
      <c r="AC383">
        <v>580.79999999999995</v>
      </c>
      <c r="AD383" s="1">
        <v>45658</v>
      </c>
      <c r="AL383">
        <f t="shared" si="21"/>
        <v>1</v>
      </c>
      <c r="AM383">
        <f t="shared" si="25"/>
        <v>12</v>
      </c>
      <c r="AN383" s="2">
        <f t="shared" si="22"/>
        <v>484</v>
      </c>
      <c r="AO383" s="2">
        <f t="shared" si="23"/>
        <v>484</v>
      </c>
    </row>
    <row r="384" spans="1:41">
      <c r="A384" t="s">
        <v>1944</v>
      </c>
      <c r="B384">
        <v>8160002354</v>
      </c>
      <c r="C384" s="15">
        <v>690026999</v>
      </c>
      <c r="D384" t="s">
        <v>1954</v>
      </c>
      <c r="E384" t="s">
        <v>1955</v>
      </c>
      <c r="F384" t="s">
        <v>1956</v>
      </c>
      <c r="G384" t="s">
        <v>1956</v>
      </c>
      <c r="I384" t="s">
        <v>1957</v>
      </c>
      <c r="K384" s="9" t="s">
        <v>31</v>
      </c>
      <c r="L384" s="1">
        <v>45657</v>
      </c>
      <c r="M384" t="s">
        <v>32</v>
      </c>
      <c r="N384" t="s">
        <v>579</v>
      </c>
      <c r="O384" t="s">
        <v>1958</v>
      </c>
      <c r="P384" t="s">
        <v>1958</v>
      </c>
      <c r="Q384">
        <v>30139052</v>
      </c>
      <c r="R384" t="s">
        <v>36</v>
      </c>
      <c r="S384">
        <v>4</v>
      </c>
      <c r="T384">
        <v>717</v>
      </c>
      <c r="U384">
        <v>0</v>
      </c>
      <c r="V384">
        <v>0</v>
      </c>
      <c r="W384">
        <v>0</v>
      </c>
      <c r="X384">
        <v>717</v>
      </c>
      <c r="Y384">
        <v>860.4</v>
      </c>
      <c r="Z384">
        <v>0</v>
      </c>
      <c r="AA384">
        <v>0</v>
      </c>
      <c r="AB384">
        <v>0</v>
      </c>
      <c r="AC384">
        <v>860.4</v>
      </c>
      <c r="AD384" s="1">
        <v>45658</v>
      </c>
      <c r="AL384">
        <f t="shared" si="21"/>
        <v>1</v>
      </c>
      <c r="AM384">
        <f t="shared" si="25"/>
        <v>12</v>
      </c>
      <c r="AN384" s="2">
        <f t="shared" si="22"/>
        <v>717</v>
      </c>
      <c r="AO384" s="2">
        <f t="shared" si="23"/>
        <v>717</v>
      </c>
    </row>
    <row r="385" spans="1:41">
      <c r="A385" t="s">
        <v>1944</v>
      </c>
      <c r="B385">
        <v>8160002354</v>
      </c>
      <c r="C385" s="15">
        <v>690026999</v>
      </c>
      <c r="D385" t="s">
        <v>1959</v>
      </c>
      <c r="E385" t="s">
        <v>1960</v>
      </c>
      <c r="F385" t="s">
        <v>1961</v>
      </c>
      <c r="G385" t="s">
        <v>1962</v>
      </c>
      <c r="I385">
        <v>83</v>
      </c>
      <c r="K385" s="9" t="s">
        <v>31</v>
      </c>
      <c r="L385" s="1">
        <v>45657</v>
      </c>
      <c r="M385" t="s">
        <v>32</v>
      </c>
      <c r="N385" t="s">
        <v>579</v>
      </c>
      <c r="O385" t="s">
        <v>1963</v>
      </c>
      <c r="P385" t="s">
        <v>1963</v>
      </c>
      <c r="Q385">
        <v>96212806</v>
      </c>
      <c r="R385" t="s">
        <v>36</v>
      </c>
      <c r="S385">
        <v>9</v>
      </c>
      <c r="T385">
        <v>752</v>
      </c>
      <c r="U385">
        <v>0</v>
      </c>
      <c r="V385">
        <v>0</v>
      </c>
      <c r="W385">
        <v>0</v>
      </c>
      <c r="X385">
        <v>752</v>
      </c>
      <c r="Y385">
        <v>902.4</v>
      </c>
      <c r="Z385">
        <v>0</v>
      </c>
      <c r="AA385">
        <v>0</v>
      </c>
      <c r="AB385">
        <v>0</v>
      </c>
      <c r="AC385">
        <v>902.4</v>
      </c>
      <c r="AD385" s="1">
        <v>45658</v>
      </c>
      <c r="AL385">
        <f t="shared" si="21"/>
        <v>1</v>
      </c>
      <c r="AM385">
        <f t="shared" si="25"/>
        <v>12</v>
      </c>
      <c r="AN385" s="2">
        <f t="shared" si="22"/>
        <v>752</v>
      </c>
      <c r="AO385" s="2">
        <f t="shared" si="23"/>
        <v>752</v>
      </c>
    </row>
    <row r="386" spans="1:41">
      <c r="A386" t="s">
        <v>1944</v>
      </c>
      <c r="B386">
        <v>8160002354</v>
      </c>
      <c r="C386" s="15">
        <v>690026999</v>
      </c>
      <c r="D386" t="s">
        <v>1964</v>
      </c>
      <c r="E386" t="s">
        <v>1965</v>
      </c>
      <c r="F386" t="s">
        <v>1966</v>
      </c>
      <c r="G386" t="s">
        <v>1966</v>
      </c>
      <c r="I386">
        <v>165</v>
      </c>
      <c r="K386" s="9" t="s">
        <v>31</v>
      </c>
      <c r="L386" s="1">
        <v>45657</v>
      </c>
      <c r="M386" t="s">
        <v>32</v>
      </c>
      <c r="N386" t="s">
        <v>579</v>
      </c>
      <c r="O386" t="s">
        <v>1967</v>
      </c>
      <c r="P386" t="s">
        <v>1967</v>
      </c>
      <c r="Q386">
        <v>56829318</v>
      </c>
      <c r="R386" t="s">
        <v>36</v>
      </c>
      <c r="S386">
        <v>14</v>
      </c>
      <c r="T386">
        <v>301</v>
      </c>
      <c r="U386">
        <v>0</v>
      </c>
      <c r="V386">
        <v>0</v>
      </c>
      <c r="W386">
        <v>0</v>
      </c>
      <c r="X386">
        <v>301</v>
      </c>
      <c r="Y386">
        <v>361.2</v>
      </c>
      <c r="Z386">
        <v>0</v>
      </c>
      <c r="AA386">
        <v>0</v>
      </c>
      <c r="AB386">
        <v>0</v>
      </c>
      <c r="AC386">
        <v>361.2</v>
      </c>
      <c r="AD386" s="1">
        <v>45658</v>
      </c>
      <c r="AL386">
        <f t="shared" ref="AL386:AL449" si="26">MONTH(AD386)</f>
        <v>1</v>
      </c>
      <c r="AM386">
        <f t="shared" si="25"/>
        <v>12</v>
      </c>
      <c r="AN386" s="2">
        <f t="shared" ref="AN386:AN449" si="27">X386</f>
        <v>301</v>
      </c>
      <c r="AO386" s="2">
        <f t="shared" ref="AO386:AO449" si="28">+X386*(12/AM386)</f>
        <v>301</v>
      </c>
    </row>
    <row r="387" spans="1:41">
      <c r="A387" t="s">
        <v>1944</v>
      </c>
      <c r="B387">
        <v>8160002354</v>
      </c>
      <c r="C387" s="15">
        <v>690026999</v>
      </c>
      <c r="D387" t="s">
        <v>1969</v>
      </c>
      <c r="E387" t="s">
        <v>1860</v>
      </c>
      <c r="F387" t="s">
        <v>1861</v>
      </c>
      <c r="G387" t="s">
        <v>1970</v>
      </c>
      <c r="I387">
        <v>534</v>
      </c>
      <c r="K387" s="9" t="s">
        <v>31</v>
      </c>
      <c r="L387" s="1">
        <v>45657</v>
      </c>
      <c r="M387" t="s">
        <v>32</v>
      </c>
      <c r="N387" t="s">
        <v>579</v>
      </c>
      <c r="O387" t="s">
        <v>1971</v>
      </c>
      <c r="P387" t="s">
        <v>1971</v>
      </c>
      <c r="Q387">
        <v>18786598</v>
      </c>
      <c r="R387" t="s">
        <v>36</v>
      </c>
      <c r="S387">
        <v>4</v>
      </c>
      <c r="T387">
        <v>1614</v>
      </c>
      <c r="U387">
        <v>0</v>
      </c>
      <c r="V387">
        <v>0</v>
      </c>
      <c r="W387">
        <v>0</v>
      </c>
      <c r="X387">
        <v>1614</v>
      </c>
      <c r="Y387">
        <v>1936.8</v>
      </c>
      <c r="Z387">
        <v>0</v>
      </c>
      <c r="AA387">
        <v>0</v>
      </c>
      <c r="AB387">
        <v>0</v>
      </c>
      <c r="AC387">
        <v>1936.8</v>
      </c>
      <c r="AD387" s="1">
        <v>45658</v>
      </c>
      <c r="AL387">
        <f t="shared" si="26"/>
        <v>1</v>
      </c>
      <c r="AM387">
        <f t="shared" si="25"/>
        <v>12</v>
      </c>
      <c r="AN387" s="2">
        <f t="shared" si="27"/>
        <v>1614</v>
      </c>
      <c r="AO387" s="2">
        <f t="shared" si="28"/>
        <v>1614</v>
      </c>
    </row>
    <row r="388" spans="1:41">
      <c r="A388" t="s">
        <v>1944</v>
      </c>
      <c r="B388">
        <v>8160002354</v>
      </c>
      <c r="C388" s="15">
        <v>690026999</v>
      </c>
      <c r="D388" t="s">
        <v>1972</v>
      </c>
      <c r="E388" t="s">
        <v>1973</v>
      </c>
      <c r="F388" t="s">
        <v>1974</v>
      </c>
      <c r="G388" t="s">
        <v>1974</v>
      </c>
      <c r="H388" t="s">
        <v>1975</v>
      </c>
      <c r="I388">
        <v>2</v>
      </c>
      <c r="K388" s="9" t="s">
        <v>31</v>
      </c>
      <c r="L388" s="1">
        <v>45657</v>
      </c>
      <c r="M388" t="s">
        <v>32</v>
      </c>
      <c r="N388" t="s">
        <v>579</v>
      </c>
      <c r="O388" t="s">
        <v>1976</v>
      </c>
      <c r="P388" t="s">
        <v>1976</v>
      </c>
      <c r="Q388">
        <v>22207058</v>
      </c>
      <c r="R388" t="s">
        <v>36</v>
      </c>
      <c r="S388">
        <v>4</v>
      </c>
      <c r="T388">
        <v>305</v>
      </c>
      <c r="U388">
        <v>0</v>
      </c>
      <c r="V388">
        <v>0</v>
      </c>
      <c r="W388">
        <v>0</v>
      </c>
      <c r="X388">
        <v>305</v>
      </c>
      <c r="Y388">
        <v>366</v>
      </c>
      <c r="Z388">
        <v>0</v>
      </c>
      <c r="AA388">
        <v>0</v>
      </c>
      <c r="AB388">
        <v>0</v>
      </c>
      <c r="AC388">
        <v>366</v>
      </c>
      <c r="AD388" s="1">
        <v>45658</v>
      </c>
      <c r="AL388">
        <f t="shared" si="26"/>
        <v>1</v>
      </c>
      <c r="AM388">
        <f t="shared" si="25"/>
        <v>12</v>
      </c>
      <c r="AN388" s="2">
        <f t="shared" si="27"/>
        <v>305</v>
      </c>
      <c r="AO388" s="2">
        <f t="shared" si="28"/>
        <v>305</v>
      </c>
    </row>
    <row r="389" spans="1:41">
      <c r="A389" t="s">
        <v>1944</v>
      </c>
      <c r="B389">
        <v>8160002354</v>
      </c>
      <c r="C389" s="15">
        <v>690026999</v>
      </c>
      <c r="D389" t="s">
        <v>1979</v>
      </c>
      <c r="E389" t="s">
        <v>1955</v>
      </c>
      <c r="F389" t="s">
        <v>1956</v>
      </c>
      <c r="G389" t="s">
        <v>1980</v>
      </c>
      <c r="I389">
        <v>274</v>
      </c>
      <c r="K389" s="9" t="s">
        <v>31</v>
      </c>
      <c r="L389" s="1">
        <v>45657</v>
      </c>
      <c r="M389" t="s">
        <v>32</v>
      </c>
      <c r="N389" t="s">
        <v>579</v>
      </c>
      <c r="O389" t="s">
        <v>1981</v>
      </c>
      <c r="P389" t="s">
        <v>1981</v>
      </c>
      <c r="Q389">
        <v>10004146</v>
      </c>
      <c r="R389" t="s">
        <v>36</v>
      </c>
      <c r="S389">
        <v>20</v>
      </c>
      <c r="T389">
        <v>10044</v>
      </c>
      <c r="U389">
        <v>0</v>
      </c>
      <c r="V389">
        <v>0</v>
      </c>
      <c r="W389">
        <v>0</v>
      </c>
      <c r="X389">
        <v>10044</v>
      </c>
      <c r="Y389">
        <v>12052.8</v>
      </c>
      <c r="Z389">
        <v>0</v>
      </c>
      <c r="AA389">
        <v>0</v>
      </c>
      <c r="AB389">
        <v>0</v>
      </c>
      <c r="AC389">
        <v>12052.8</v>
      </c>
      <c r="AD389" s="1">
        <v>45658</v>
      </c>
      <c r="AL389">
        <f t="shared" si="26"/>
        <v>1</v>
      </c>
      <c r="AM389">
        <f t="shared" si="25"/>
        <v>12</v>
      </c>
      <c r="AN389" s="2">
        <f t="shared" si="27"/>
        <v>10044</v>
      </c>
      <c r="AO389" s="2">
        <f t="shared" si="28"/>
        <v>10044</v>
      </c>
    </row>
    <row r="390" spans="1:41">
      <c r="A390" t="s">
        <v>1944</v>
      </c>
      <c r="B390">
        <v>8160002354</v>
      </c>
      <c r="C390" s="15">
        <v>690026999</v>
      </c>
      <c r="D390" t="s">
        <v>1982</v>
      </c>
      <c r="E390" t="s">
        <v>1977</v>
      </c>
      <c r="F390" t="s">
        <v>1978</v>
      </c>
      <c r="G390" t="s">
        <v>1978</v>
      </c>
      <c r="I390">
        <v>578</v>
      </c>
      <c r="K390" s="9" t="s">
        <v>523</v>
      </c>
      <c r="L390" s="1">
        <v>45657</v>
      </c>
      <c r="M390" t="s">
        <v>32</v>
      </c>
      <c r="N390" t="s">
        <v>579</v>
      </c>
      <c r="O390" t="s">
        <v>1983</v>
      </c>
      <c r="P390" s="7" t="s">
        <v>1983</v>
      </c>
      <c r="Q390">
        <v>72398984</v>
      </c>
      <c r="R390" t="s">
        <v>36</v>
      </c>
      <c r="S390">
        <v>9</v>
      </c>
      <c r="T390">
        <v>9453</v>
      </c>
      <c r="U390">
        <v>0</v>
      </c>
      <c r="V390">
        <v>0</v>
      </c>
      <c r="W390">
        <v>0</v>
      </c>
      <c r="X390">
        <v>9453</v>
      </c>
      <c r="Y390">
        <v>11343.6</v>
      </c>
      <c r="Z390">
        <v>0</v>
      </c>
      <c r="AA390">
        <v>0</v>
      </c>
      <c r="AB390">
        <v>0</v>
      </c>
      <c r="AC390">
        <v>11343.6</v>
      </c>
      <c r="AD390" s="1">
        <v>45658</v>
      </c>
      <c r="AE390" t="s">
        <v>1984</v>
      </c>
      <c r="AF390" s="1" t="s">
        <v>7659</v>
      </c>
      <c r="AG390" s="10">
        <v>43756</v>
      </c>
      <c r="AH390" s="6">
        <v>17</v>
      </c>
      <c r="AI390">
        <v>5103.0999999999995</v>
      </c>
      <c r="AL390">
        <f t="shared" si="26"/>
        <v>1</v>
      </c>
      <c r="AM390">
        <f t="shared" si="25"/>
        <v>12</v>
      </c>
      <c r="AN390" s="2">
        <f t="shared" si="27"/>
        <v>9453</v>
      </c>
      <c r="AO390" s="2">
        <f t="shared" si="28"/>
        <v>9453</v>
      </c>
    </row>
    <row r="391" spans="1:41">
      <c r="A391" t="s">
        <v>1944</v>
      </c>
      <c r="B391">
        <v>8160002354</v>
      </c>
      <c r="C391" s="15">
        <v>690026999</v>
      </c>
      <c r="D391" t="s">
        <v>1991</v>
      </c>
      <c r="E391" t="s">
        <v>1973</v>
      </c>
      <c r="F391" t="s">
        <v>1974</v>
      </c>
      <c r="G391" t="s">
        <v>1992</v>
      </c>
      <c r="I391" t="s">
        <v>1993</v>
      </c>
      <c r="K391" s="9" t="s">
        <v>523</v>
      </c>
      <c r="L391" s="1">
        <v>45657</v>
      </c>
      <c r="M391" t="s">
        <v>32</v>
      </c>
      <c r="N391" t="s">
        <v>579</v>
      </c>
      <c r="O391" t="s">
        <v>1994</v>
      </c>
      <c r="P391" t="s">
        <v>1994</v>
      </c>
      <c r="Q391">
        <v>44299999</v>
      </c>
      <c r="R391" t="s">
        <v>36</v>
      </c>
      <c r="S391">
        <v>25</v>
      </c>
      <c r="T391">
        <v>5856.5</v>
      </c>
      <c r="U391">
        <v>0</v>
      </c>
      <c r="V391">
        <v>0</v>
      </c>
      <c r="W391">
        <v>0</v>
      </c>
      <c r="X391">
        <v>5856.5</v>
      </c>
      <c r="Y391">
        <v>7027.8</v>
      </c>
      <c r="Z391">
        <v>0</v>
      </c>
      <c r="AA391">
        <v>0</v>
      </c>
      <c r="AB391">
        <v>0</v>
      </c>
      <c r="AC391">
        <v>7027.8</v>
      </c>
      <c r="AD391" s="1">
        <v>45658</v>
      </c>
      <c r="AE391" t="s">
        <v>1995</v>
      </c>
      <c r="AG391" s="10">
        <v>44134</v>
      </c>
      <c r="AH391">
        <v>3</v>
      </c>
      <c r="AI391">
        <v>2187.0499999999997</v>
      </c>
      <c r="AJ391">
        <v>3000</v>
      </c>
      <c r="AL391">
        <f t="shared" si="26"/>
        <v>1</v>
      </c>
      <c r="AM391">
        <f t="shared" si="25"/>
        <v>12</v>
      </c>
      <c r="AN391" s="2">
        <f t="shared" si="27"/>
        <v>5856.5</v>
      </c>
      <c r="AO391" s="2">
        <f t="shared" si="28"/>
        <v>5856.5</v>
      </c>
    </row>
    <row r="392" spans="1:41">
      <c r="A392" t="s">
        <v>1944</v>
      </c>
      <c r="B392">
        <v>8160002354</v>
      </c>
      <c r="C392" s="15">
        <v>690026999</v>
      </c>
      <c r="D392" t="s">
        <v>1996</v>
      </c>
      <c r="E392" t="s">
        <v>1945</v>
      </c>
      <c r="F392" t="s">
        <v>1943</v>
      </c>
      <c r="G392" t="s">
        <v>1943</v>
      </c>
      <c r="H392" t="s">
        <v>1968</v>
      </c>
      <c r="I392">
        <v>48</v>
      </c>
      <c r="K392" s="9" t="s">
        <v>523</v>
      </c>
      <c r="L392" s="1">
        <v>45657</v>
      </c>
      <c r="M392" t="s">
        <v>32</v>
      </c>
      <c r="N392" t="s">
        <v>579</v>
      </c>
      <c r="O392" t="s">
        <v>1997</v>
      </c>
      <c r="P392" t="s">
        <v>1997</v>
      </c>
      <c r="Q392" t="s">
        <v>1998</v>
      </c>
      <c r="R392" t="s">
        <v>36</v>
      </c>
      <c r="S392">
        <v>40</v>
      </c>
      <c r="T392">
        <v>45711.92</v>
      </c>
      <c r="U392">
        <v>0</v>
      </c>
      <c r="V392">
        <v>0</v>
      </c>
      <c r="W392">
        <v>0</v>
      </c>
      <c r="X392">
        <v>45711.92</v>
      </c>
      <c r="Y392">
        <v>54854.3</v>
      </c>
      <c r="Z392">
        <v>0</v>
      </c>
      <c r="AA392">
        <v>0</v>
      </c>
      <c r="AB392">
        <v>0</v>
      </c>
      <c r="AC392">
        <v>54854.3</v>
      </c>
      <c r="AD392" s="1">
        <v>45658</v>
      </c>
      <c r="AE392" t="s">
        <v>1999</v>
      </c>
      <c r="AG392" s="10">
        <v>44525</v>
      </c>
      <c r="AH392">
        <v>40</v>
      </c>
      <c r="AI392">
        <v>29160.559999999998</v>
      </c>
      <c r="AJ392">
        <v>53000</v>
      </c>
      <c r="AL392">
        <f t="shared" si="26"/>
        <v>1</v>
      </c>
      <c r="AM392">
        <f t="shared" si="25"/>
        <v>12</v>
      </c>
      <c r="AN392" s="2">
        <f t="shared" si="27"/>
        <v>45711.92</v>
      </c>
      <c r="AO392" s="2">
        <f t="shared" si="28"/>
        <v>45711.92</v>
      </c>
    </row>
    <row r="393" spans="1:41">
      <c r="A393" t="s">
        <v>1944</v>
      </c>
      <c r="B393">
        <v>8160002354</v>
      </c>
      <c r="C393" s="15">
        <v>690026999</v>
      </c>
      <c r="D393" t="s">
        <v>2000</v>
      </c>
      <c r="E393" t="s">
        <v>1945</v>
      </c>
      <c r="F393" t="s">
        <v>1943</v>
      </c>
      <c r="G393" t="s">
        <v>1943</v>
      </c>
      <c r="H393" t="s">
        <v>1968</v>
      </c>
      <c r="I393">
        <v>50</v>
      </c>
      <c r="K393" s="9" t="s">
        <v>31</v>
      </c>
      <c r="L393" s="1">
        <v>45657</v>
      </c>
      <c r="M393" t="s">
        <v>32</v>
      </c>
      <c r="N393" t="s">
        <v>579</v>
      </c>
      <c r="O393" t="s">
        <v>2001</v>
      </c>
      <c r="P393" t="s">
        <v>2001</v>
      </c>
      <c r="Q393">
        <v>13638723</v>
      </c>
      <c r="R393" t="s">
        <v>36</v>
      </c>
      <c r="S393">
        <v>4</v>
      </c>
      <c r="T393">
        <v>309</v>
      </c>
      <c r="U393">
        <v>0</v>
      </c>
      <c r="V393">
        <v>0</v>
      </c>
      <c r="W393">
        <v>0</v>
      </c>
      <c r="X393">
        <v>309</v>
      </c>
      <c r="Y393">
        <v>370.8</v>
      </c>
      <c r="Z393">
        <v>0</v>
      </c>
      <c r="AA393">
        <v>0</v>
      </c>
      <c r="AB393">
        <v>0</v>
      </c>
      <c r="AC393">
        <v>370.8</v>
      </c>
      <c r="AD393" s="1">
        <v>45658</v>
      </c>
      <c r="AL393">
        <f t="shared" si="26"/>
        <v>1</v>
      </c>
      <c r="AM393">
        <f t="shared" si="25"/>
        <v>12</v>
      </c>
      <c r="AN393" s="2">
        <f t="shared" si="27"/>
        <v>309</v>
      </c>
      <c r="AO393" s="2">
        <f t="shared" si="28"/>
        <v>309</v>
      </c>
    </row>
    <row r="394" spans="1:41">
      <c r="A394" t="s">
        <v>1944</v>
      </c>
      <c r="B394">
        <v>8160002354</v>
      </c>
      <c r="C394" s="15">
        <v>690026999</v>
      </c>
      <c r="D394" t="s">
        <v>2002</v>
      </c>
      <c r="E394" t="s">
        <v>1955</v>
      </c>
      <c r="F394" t="s">
        <v>1956</v>
      </c>
      <c r="G394" t="s">
        <v>1980</v>
      </c>
      <c r="I394">
        <v>77</v>
      </c>
      <c r="K394" s="9" t="s">
        <v>31</v>
      </c>
      <c r="L394" s="1">
        <v>45657</v>
      </c>
      <c r="M394" t="s">
        <v>32</v>
      </c>
      <c r="N394" t="s">
        <v>579</v>
      </c>
      <c r="O394" t="s">
        <v>2003</v>
      </c>
      <c r="P394" t="s">
        <v>2003</v>
      </c>
      <c r="Q394">
        <v>97293742</v>
      </c>
      <c r="R394" t="s">
        <v>36</v>
      </c>
      <c r="S394">
        <v>7</v>
      </c>
      <c r="T394">
        <v>838</v>
      </c>
      <c r="U394">
        <v>0</v>
      </c>
      <c r="V394">
        <v>0</v>
      </c>
      <c r="W394">
        <v>0</v>
      </c>
      <c r="X394">
        <v>838</v>
      </c>
      <c r="Y394">
        <v>1005.6</v>
      </c>
      <c r="Z394">
        <v>0</v>
      </c>
      <c r="AA394">
        <v>0</v>
      </c>
      <c r="AB394">
        <v>0</v>
      </c>
      <c r="AC394">
        <v>1005.6</v>
      </c>
      <c r="AD394" s="1">
        <v>45658</v>
      </c>
      <c r="AL394">
        <f t="shared" si="26"/>
        <v>1</v>
      </c>
      <c r="AM394">
        <f t="shared" si="25"/>
        <v>12</v>
      </c>
      <c r="AN394" s="2">
        <f t="shared" si="27"/>
        <v>838</v>
      </c>
      <c r="AO394" s="2">
        <f t="shared" si="28"/>
        <v>838</v>
      </c>
    </row>
    <row r="395" spans="1:41">
      <c r="A395" t="s">
        <v>2005</v>
      </c>
      <c r="B395">
        <v>8170005940</v>
      </c>
      <c r="C395" s="15">
        <v>690026976</v>
      </c>
      <c r="D395" t="s">
        <v>2008</v>
      </c>
      <c r="E395" t="s">
        <v>2006</v>
      </c>
      <c r="F395" t="s">
        <v>2004</v>
      </c>
      <c r="G395" t="s">
        <v>2004</v>
      </c>
      <c r="H395" t="s">
        <v>2007</v>
      </c>
      <c r="I395">
        <v>9</v>
      </c>
      <c r="K395" s="9" t="s">
        <v>31</v>
      </c>
      <c r="L395" s="1">
        <v>45657</v>
      </c>
      <c r="M395" t="s">
        <v>32</v>
      </c>
      <c r="N395" t="s">
        <v>1816</v>
      </c>
      <c r="O395" t="s">
        <v>2009</v>
      </c>
      <c r="P395" t="s">
        <v>2010</v>
      </c>
      <c r="Q395">
        <v>96730069</v>
      </c>
      <c r="R395" t="s">
        <v>36</v>
      </c>
      <c r="S395">
        <v>12</v>
      </c>
      <c r="T395">
        <v>1159.3800000000001</v>
      </c>
      <c r="U395">
        <v>0</v>
      </c>
      <c r="V395">
        <v>0</v>
      </c>
      <c r="W395">
        <v>0</v>
      </c>
      <c r="X395">
        <v>1159.3800000000001</v>
      </c>
      <c r="Y395">
        <v>1391.26</v>
      </c>
      <c r="Z395">
        <v>0</v>
      </c>
      <c r="AA395">
        <v>0</v>
      </c>
      <c r="AB395">
        <v>0</v>
      </c>
      <c r="AC395">
        <v>1391.26</v>
      </c>
      <c r="AD395" s="1">
        <v>45658</v>
      </c>
      <c r="AL395">
        <f t="shared" si="26"/>
        <v>1</v>
      </c>
      <c r="AM395">
        <f t="shared" si="25"/>
        <v>12</v>
      </c>
      <c r="AN395" s="2">
        <f t="shared" si="27"/>
        <v>1159.3800000000001</v>
      </c>
      <c r="AO395" s="2">
        <f t="shared" si="28"/>
        <v>1159.3800000000001</v>
      </c>
    </row>
    <row r="396" spans="1:41">
      <c r="A396" t="s">
        <v>2005</v>
      </c>
      <c r="B396">
        <v>8170005940</v>
      </c>
      <c r="C396" s="15">
        <v>690026976</v>
      </c>
      <c r="D396" t="s">
        <v>2011</v>
      </c>
      <c r="E396" t="s">
        <v>2006</v>
      </c>
      <c r="F396" t="s">
        <v>2004</v>
      </c>
      <c r="G396" t="s">
        <v>2004</v>
      </c>
      <c r="H396" t="s">
        <v>2007</v>
      </c>
      <c r="I396">
        <v>9</v>
      </c>
      <c r="K396" s="9" t="s">
        <v>31</v>
      </c>
      <c r="L396" s="1">
        <v>45657</v>
      </c>
      <c r="M396" t="s">
        <v>32</v>
      </c>
      <c r="N396" t="s">
        <v>1816</v>
      </c>
      <c r="O396" t="s">
        <v>2012</v>
      </c>
      <c r="P396" t="s">
        <v>2013</v>
      </c>
      <c r="Q396">
        <v>97099075</v>
      </c>
      <c r="R396" t="s">
        <v>36</v>
      </c>
      <c r="S396">
        <v>5</v>
      </c>
      <c r="T396">
        <v>808.17</v>
      </c>
      <c r="U396">
        <v>0</v>
      </c>
      <c r="V396">
        <v>0</v>
      </c>
      <c r="W396">
        <v>0</v>
      </c>
      <c r="X396">
        <v>808.17</v>
      </c>
      <c r="Y396">
        <v>969.8</v>
      </c>
      <c r="Z396">
        <v>0</v>
      </c>
      <c r="AA396">
        <v>0</v>
      </c>
      <c r="AB396">
        <v>0</v>
      </c>
      <c r="AC396">
        <v>969.8</v>
      </c>
      <c r="AD396" s="1">
        <v>45658</v>
      </c>
      <c r="AL396">
        <f t="shared" si="26"/>
        <v>1</v>
      </c>
      <c r="AM396">
        <f t="shared" si="25"/>
        <v>12</v>
      </c>
      <c r="AN396" s="2">
        <f t="shared" si="27"/>
        <v>808.17</v>
      </c>
      <c r="AO396" s="2">
        <f t="shared" si="28"/>
        <v>808.17</v>
      </c>
    </row>
    <row r="397" spans="1:41">
      <c r="A397" t="s">
        <v>2005</v>
      </c>
      <c r="B397">
        <v>8170005940</v>
      </c>
      <c r="C397" s="15">
        <v>690026976</v>
      </c>
      <c r="D397" t="s">
        <v>2015</v>
      </c>
      <c r="E397" t="s">
        <v>2016</v>
      </c>
      <c r="F397" t="s">
        <v>2017</v>
      </c>
      <c r="G397" t="s">
        <v>2018</v>
      </c>
      <c r="K397" s="9" t="s">
        <v>31</v>
      </c>
      <c r="L397" s="1">
        <v>45657</v>
      </c>
      <c r="M397" t="s">
        <v>32</v>
      </c>
      <c r="N397" t="s">
        <v>1816</v>
      </c>
      <c r="O397" t="s">
        <v>2019</v>
      </c>
      <c r="P397" t="s">
        <v>2020</v>
      </c>
      <c r="Q397">
        <v>13164793</v>
      </c>
      <c r="R397" t="s">
        <v>136</v>
      </c>
      <c r="S397">
        <v>26</v>
      </c>
      <c r="T397">
        <v>11020</v>
      </c>
      <c r="U397">
        <v>0</v>
      </c>
      <c r="V397">
        <v>0</v>
      </c>
      <c r="W397">
        <v>0</v>
      </c>
      <c r="X397">
        <v>11020</v>
      </c>
      <c r="Y397">
        <v>13224</v>
      </c>
      <c r="Z397">
        <v>0</v>
      </c>
      <c r="AA397">
        <v>0</v>
      </c>
      <c r="AB397">
        <v>0</v>
      </c>
      <c r="AC397">
        <v>13224</v>
      </c>
      <c r="AD397" s="1">
        <v>45658</v>
      </c>
      <c r="AE397" t="s">
        <v>2021</v>
      </c>
      <c r="AF397" s="1">
        <v>45839</v>
      </c>
      <c r="AH397">
        <v>22</v>
      </c>
      <c r="AI397">
        <v>15611.259999999998</v>
      </c>
      <c r="AJ397">
        <v>21000</v>
      </c>
      <c r="AL397">
        <f t="shared" si="26"/>
        <v>1</v>
      </c>
      <c r="AM397">
        <f t="shared" si="25"/>
        <v>12</v>
      </c>
      <c r="AN397" s="2">
        <f t="shared" si="27"/>
        <v>11020</v>
      </c>
      <c r="AO397" s="2">
        <f t="shared" si="28"/>
        <v>11020</v>
      </c>
    </row>
    <row r="398" spans="1:41">
      <c r="A398" t="s">
        <v>2005</v>
      </c>
      <c r="B398">
        <v>8170005940</v>
      </c>
      <c r="C398" s="15">
        <v>690026976</v>
      </c>
      <c r="D398" t="s">
        <v>2022</v>
      </c>
      <c r="E398" t="s">
        <v>2023</v>
      </c>
      <c r="F398" t="s">
        <v>2024</v>
      </c>
      <c r="G398" t="s">
        <v>2025</v>
      </c>
      <c r="I398" t="s">
        <v>2026</v>
      </c>
      <c r="K398" s="9" t="s">
        <v>31</v>
      </c>
      <c r="L398" s="1">
        <v>45657</v>
      </c>
      <c r="M398" t="s">
        <v>32</v>
      </c>
      <c r="N398" t="s">
        <v>1816</v>
      </c>
      <c r="O398" t="s">
        <v>2027</v>
      </c>
      <c r="P398" t="s">
        <v>2028</v>
      </c>
      <c r="Q398">
        <v>6225591</v>
      </c>
      <c r="R398" t="s">
        <v>36</v>
      </c>
      <c r="S398">
        <v>5</v>
      </c>
      <c r="T398">
        <v>1359</v>
      </c>
      <c r="U398">
        <v>0</v>
      </c>
      <c r="V398">
        <v>0</v>
      </c>
      <c r="W398">
        <v>0</v>
      </c>
      <c r="X398">
        <v>1359</v>
      </c>
      <c r="Y398">
        <v>1630.8</v>
      </c>
      <c r="Z398">
        <v>0</v>
      </c>
      <c r="AA398">
        <v>0</v>
      </c>
      <c r="AB398">
        <v>0</v>
      </c>
      <c r="AC398">
        <v>1630.8</v>
      </c>
      <c r="AD398" s="1">
        <v>45658</v>
      </c>
      <c r="AL398">
        <f t="shared" si="26"/>
        <v>1</v>
      </c>
      <c r="AM398">
        <f t="shared" si="25"/>
        <v>12</v>
      </c>
      <c r="AN398" s="2">
        <f t="shared" si="27"/>
        <v>1359</v>
      </c>
      <c r="AO398" s="2">
        <f t="shared" si="28"/>
        <v>1359</v>
      </c>
    </row>
    <row r="399" spans="1:41">
      <c r="A399" t="s">
        <v>2005</v>
      </c>
      <c r="B399">
        <v>8170005940</v>
      </c>
      <c r="C399" s="15">
        <v>690026976</v>
      </c>
      <c r="D399" t="s">
        <v>2029</v>
      </c>
      <c r="E399" t="s">
        <v>2016</v>
      </c>
      <c r="F399" t="s">
        <v>2017</v>
      </c>
      <c r="G399" t="s">
        <v>2018</v>
      </c>
      <c r="I399" t="s">
        <v>2030</v>
      </c>
      <c r="K399" s="9" t="s">
        <v>31</v>
      </c>
      <c r="L399" s="1">
        <v>45657</v>
      </c>
      <c r="M399" t="s">
        <v>32</v>
      </c>
      <c r="N399" t="s">
        <v>1816</v>
      </c>
      <c r="O399" t="s">
        <v>2031</v>
      </c>
      <c r="P399" t="s">
        <v>2032</v>
      </c>
      <c r="Q399">
        <v>93793931</v>
      </c>
      <c r="R399" t="s">
        <v>36</v>
      </c>
      <c r="S399">
        <v>17</v>
      </c>
      <c r="T399">
        <v>11094</v>
      </c>
      <c r="U399">
        <v>0</v>
      </c>
      <c r="V399">
        <v>0</v>
      </c>
      <c r="W399">
        <v>0</v>
      </c>
      <c r="X399">
        <v>11094</v>
      </c>
      <c r="Y399">
        <v>13312.8</v>
      </c>
      <c r="Z399">
        <v>0</v>
      </c>
      <c r="AA399">
        <v>0</v>
      </c>
      <c r="AB399">
        <v>0</v>
      </c>
      <c r="AC399">
        <v>13312.8</v>
      </c>
      <c r="AD399" s="1">
        <v>45658</v>
      </c>
      <c r="AL399">
        <f t="shared" si="26"/>
        <v>1</v>
      </c>
      <c r="AM399">
        <f t="shared" si="25"/>
        <v>12</v>
      </c>
      <c r="AN399" s="2">
        <f t="shared" si="27"/>
        <v>11094</v>
      </c>
      <c r="AO399" s="2">
        <f t="shared" si="28"/>
        <v>11094</v>
      </c>
    </row>
    <row r="400" spans="1:41">
      <c r="A400" t="s">
        <v>2005</v>
      </c>
      <c r="B400">
        <v>8170005940</v>
      </c>
      <c r="C400" s="15">
        <v>690026976</v>
      </c>
      <c r="D400" t="s">
        <v>2033</v>
      </c>
      <c r="E400" t="s">
        <v>2016</v>
      </c>
      <c r="F400" t="s">
        <v>2017</v>
      </c>
      <c r="G400" t="s">
        <v>2018</v>
      </c>
      <c r="I400">
        <v>154</v>
      </c>
      <c r="K400" s="9" t="s">
        <v>31</v>
      </c>
      <c r="L400" s="1">
        <v>45657</v>
      </c>
      <c r="M400" t="s">
        <v>32</v>
      </c>
      <c r="N400" t="s">
        <v>1816</v>
      </c>
      <c r="O400" t="s">
        <v>2034</v>
      </c>
      <c r="P400" t="s">
        <v>2035</v>
      </c>
      <c r="Q400">
        <v>97099391</v>
      </c>
      <c r="R400" t="s">
        <v>36</v>
      </c>
      <c r="S400">
        <v>4</v>
      </c>
      <c r="T400">
        <v>510.45</v>
      </c>
      <c r="U400">
        <v>0</v>
      </c>
      <c r="V400">
        <v>0</v>
      </c>
      <c r="W400">
        <v>0</v>
      </c>
      <c r="X400">
        <v>510.45</v>
      </c>
      <c r="Y400">
        <v>612.54</v>
      </c>
      <c r="Z400">
        <v>0</v>
      </c>
      <c r="AA400">
        <v>0</v>
      </c>
      <c r="AB400">
        <v>0</v>
      </c>
      <c r="AC400">
        <v>612.54</v>
      </c>
      <c r="AD400" s="1">
        <v>45658</v>
      </c>
      <c r="AL400">
        <f t="shared" si="26"/>
        <v>1</v>
      </c>
      <c r="AM400">
        <f t="shared" si="25"/>
        <v>12</v>
      </c>
      <c r="AN400" s="2">
        <f t="shared" si="27"/>
        <v>510.45</v>
      </c>
      <c r="AO400" s="2">
        <f t="shared" si="28"/>
        <v>510.45</v>
      </c>
    </row>
    <row r="401" spans="1:41">
      <c r="A401" t="s">
        <v>2005</v>
      </c>
      <c r="B401">
        <v>8170005940</v>
      </c>
      <c r="C401" s="15">
        <v>690026976</v>
      </c>
      <c r="D401" t="s">
        <v>2036</v>
      </c>
      <c r="E401" t="s">
        <v>2016</v>
      </c>
      <c r="F401" t="s">
        <v>2017</v>
      </c>
      <c r="G401" t="s">
        <v>2018</v>
      </c>
      <c r="I401">
        <v>154</v>
      </c>
      <c r="K401" s="9" t="s">
        <v>31</v>
      </c>
      <c r="L401" s="1">
        <v>45657</v>
      </c>
      <c r="M401" t="s">
        <v>32</v>
      </c>
      <c r="N401" t="s">
        <v>1816</v>
      </c>
      <c r="O401" t="s">
        <v>2037</v>
      </c>
      <c r="P401" t="s">
        <v>2038</v>
      </c>
      <c r="Q401">
        <v>9903151</v>
      </c>
      <c r="R401" t="s">
        <v>36</v>
      </c>
      <c r="S401">
        <v>9</v>
      </c>
      <c r="T401">
        <v>93</v>
      </c>
      <c r="U401">
        <v>0</v>
      </c>
      <c r="V401">
        <v>0</v>
      </c>
      <c r="W401">
        <v>0</v>
      </c>
      <c r="X401">
        <v>93</v>
      </c>
      <c r="Y401">
        <v>111.6</v>
      </c>
      <c r="Z401">
        <v>0</v>
      </c>
      <c r="AA401">
        <v>0</v>
      </c>
      <c r="AB401">
        <v>0</v>
      </c>
      <c r="AC401">
        <v>111.6</v>
      </c>
      <c r="AD401" s="1">
        <v>45658</v>
      </c>
      <c r="AL401">
        <f t="shared" si="26"/>
        <v>1</v>
      </c>
      <c r="AM401">
        <f t="shared" si="25"/>
        <v>12</v>
      </c>
      <c r="AN401" s="2">
        <f t="shared" si="27"/>
        <v>93</v>
      </c>
      <c r="AO401" s="2">
        <f t="shared" si="28"/>
        <v>93</v>
      </c>
    </row>
    <row r="402" spans="1:41">
      <c r="A402" t="s">
        <v>2005</v>
      </c>
      <c r="B402">
        <v>8170005940</v>
      </c>
      <c r="C402" s="15">
        <v>690026976</v>
      </c>
      <c r="D402" t="s">
        <v>2039</v>
      </c>
      <c r="E402" t="s">
        <v>2040</v>
      </c>
      <c r="F402" t="s">
        <v>2041</v>
      </c>
      <c r="G402" t="s">
        <v>2041</v>
      </c>
      <c r="I402" t="s">
        <v>2042</v>
      </c>
      <c r="K402" s="9" t="s">
        <v>31</v>
      </c>
      <c r="L402" s="1">
        <v>45657</v>
      </c>
      <c r="M402" t="s">
        <v>32</v>
      </c>
      <c r="N402" t="s">
        <v>1816</v>
      </c>
      <c r="O402" t="s">
        <v>2043</v>
      </c>
      <c r="P402" t="s">
        <v>2044</v>
      </c>
      <c r="Q402">
        <v>10138519</v>
      </c>
      <c r="R402" t="s">
        <v>36</v>
      </c>
      <c r="S402">
        <v>7</v>
      </c>
      <c r="T402">
        <v>1305.1300000000001</v>
      </c>
      <c r="U402">
        <v>0</v>
      </c>
      <c r="V402">
        <v>0</v>
      </c>
      <c r="W402">
        <v>0</v>
      </c>
      <c r="X402">
        <v>1305.1300000000001</v>
      </c>
      <c r="Y402">
        <v>1566.16</v>
      </c>
      <c r="Z402">
        <v>0</v>
      </c>
      <c r="AA402">
        <v>0</v>
      </c>
      <c r="AB402">
        <v>0</v>
      </c>
      <c r="AC402">
        <v>1566.16</v>
      </c>
      <c r="AD402" s="1">
        <v>45658</v>
      </c>
      <c r="AL402">
        <f t="shared" si="26"/>
        <v>1</v>
      </c>
      <c r="AM402">
        <f t="shared" si="25"/>
        <v>12</v>
      </c>
      <c r="AN402" s="2">
        <f t="shared" si="27"/>
        <v>1305.1300000000001</v>
      </c>
      <c r="AO402" s="2">
        <f t="shared" si="28"/>
        <v>1305.1300000000001</v>
      </c>
    </row>
    <row r="403" spans="1:41">
      <c r="A403" t="s">
        <v>2005</v>
      </c>
      <c r="B403">
        <v>8170005940</v>
      </c>
      <c r="C403" s="15">
        <v>690026976</v>
      </c>
      <c r="D403" t="s">
        <v>2045</v>
      </c>
      <c r="E403" t="s">
        <v>2006</v>
      </c>
      <c r="F403" t="s">
        <v>2004</v>
      </c>
      <c r="G403" t="s">
        <v>2004</v>
      </c>
      <c r="H403" t="s">
        <v>1649</v>
      </c>
      <c r="I403">
        <v>2</v>
      </c>
      <c r="K403" s="9" t="s">
        <v>31</v>
      </c>
      <c r="L403" s="1">
        <v>45657</v>
      </c>
      <c r="M403" t="s">
        <v>32</v>
      </c>
      <c r="N403" t="s">
        <v>1816</v>
      </c>
      <c r="O403" t="s">
        <v>2046</v>
      </c>
      <c r="P403" t="s">
        <v>2047</v>
      </c>
      <c r="Q403">
        <v>19658099</v>
      </c>
      <c r="R403" t="s">
        <v>36</v>
      </c>
      <c r="S403">
        <v>2</v>
      </c>
      <c r="T403">
        <v>2661</v>
      </c>
      <c r="U403">
        <v>0</v>
      </c>
      <c r="V403">
        <v>0</v>
      </c>
      <c r="W403">
        <v>0</v>
      </c>
      <c r="X403">
        <v>2661</v>
      </c>
      <c r="Y403">
        <v>3193.2</v>
      </c>
      <c r="Z403">
        <v>0</v>
      </c>
      <c r="AA403">
        <v>0</v>
      </c>
      <c r="AB403">
        <v>0</v>
      </c>
      <c r="AC403">
        <v>3193.2</v>
      </c>
      <c r="AD403" s="1">
        <v>45658</v>
      </c>
      <c r="AL403">
        <f t="shared" si="26"/>
        <v>1</v>
      </c>
      <c r="AM403">
        <f t="shared" si="25"/>
        <v>12</v>
      </c>
      <c r="AN403" s="2">
        <f t="shared" si="27"/>
        <v>2661</v>
      </c>
      <c r="AO403" s="2">
        <f t="shared" si="28"/>
        <v>2661</v>
      </c>
    </row>
    <row r="404" spans="1:41">
      <c r="A404" t="s">
        <v>2005</v>
      </c>
      <c r="B404">
        <v>8170005940</v>
      </c>
      <c r="C404" s="15">
        <v>690026976</v>
      </c>
      <c r="D404" t="s">
        <v>2048</v>
      </c>
      <c r="E404" t="s">
        <v>2023</v>
      </c>
      <c r="F404" t="s">
        <v>2024</v>
      </c>
      <c r="G404" t="s">
        <v>2049</v>
      </c>
      <c r="I404" t="s">
        <v>2050</v>
      </c>
      <c r="K404" s="9" t="s">
        <v>31</v>
      </c>
      <c r="L404" s="1">
        <v>45657</v>
      </c>
      <c r="M404" t="s">
        <v>32</v>
      </c>
      <c r="N404" t="s">
        <v>1816</v>
      </c>
      <c r="O404" t="s">
        <v>2051</v>
      </c>
      <c r="P404" t="s">
        <v>2052</v>
      </c>
      <c r="Q404">
        <v>56379320</v>
      </c>
      <c r="R404" t="s">
        <v>36</v>
      </c>
      <c r="S404">
        <v>17</v>
      </c>
      <c r="T404">
        <v>13101.5</v>
      </c>
      <c r="U404">
        <v>0</v>
      </c>
      <c r="V404">
        <v>0</v>
      </c>
      <c r="W404">
        <v>0</v>
      </c>
      <c r="X404">
        <v>13101.5</v>
      </c>
      <c r="Y404">
        <v>15721.8</v>
      </c>
      <c r="Z404">
        <v>0</v>
      </c>
      <c r="AA404">
        <v>0</v>
      </c>
      <c r="AB404">
        <v>0</v>
      </c>
      <c r="AC404">
        <v>15721.8</v>
      </c>
      <c r="AD404" s="1">
        <v>45658</v>
      </c>
      <c r="AL404">
        <f t="shared" si="26"/>
        <v>1</v>
      </c>
      <c r="AM404">
        <f t="shared" si="25"/>
        <v>12</v>
      </c>
      <c r="AN404" s="2">
        <f t="shared" si="27"/>
        <v>13101.5</v>
      </c>
      <c r="AO404" s="2">
        <f t="shared" si="28"/>
        <v>13101.5</v>
      </c>
    </row>
    <row r="405" spans="1:41">
      <c r="A405" t="s">
        <v>2054</v>
      </c>
      <c r="B405">
        <v>7930001807</v>
      </c>
      <c r="C405" s="15">
        <v>650016609</v>
      </c>
      <c r="D405" t="s">
        <v>2057</v>
      </c>
      <c r="E405" t="s">
        <v>2055</v>
      </c>
      <c r="F405" t="s">
        <v>2053</v>
      </c>
      <c r="G405" t="s">
        <v>2058</v>
      </c>
      <c r="I405" t="s">
        <v>461</v>
      </c>
      <c r="K405" s="9" t="s">
        <v>76</v>
      </c>
      <c r="L405" s="1">
        <v>45657</v>
      </c>
      <c r="M405" t="s">
        <v>32</v>
      </c>
      <c r="N405" t="s">
        <v>77</v>
      </c>
      <c r="O405" t="s">
        <v>2059</v>
      </c>
      <c r="P405" t="s">
        <v>2060</v>
      </c>
      <c r="Q405">
        <v>93122491</v>
      </c>
      <c r="R405" t="s">
        <v>36</v>
      </c>
      <c r="S405">
        <v>21</v>
      </c>
      <c r="T405">
        <v>821.62</v>
      </c>
      <c r="U405">
        <v>0</v>
      </c>
      <c r="V405">
        <v>0</v>
      </c>
      <c r="W405">
        <v>0</v>
      </c>
      <c r="X405">
        <v>821.62</v>
      </c>
      <c r="Y405">
        <v>985.94</v>
      </c>
      <c r="Z405">
        <v>0</v>
      </c>
      <c r="AA405">
        <v>0</v>
      </c>
      <c r="AB405">
        <v>0</v>
      </c>
      <c r="AC405">
        <v>985.94</v>
      </c>
      <c r="AD405" s="1">
        <v>45658</v>
      </c>
      <c r="AL405">
        <f t="shared" si="26"/>
        <v>1</v>
      </c>
      <c r="AM405">
        <f t="shared" si="25"/>
        <v>12</v>
      </c>
      <c r="AN405" s="2">
        <f t="shared" si="27"/>
        <v>821.62</v>
      </c>
      <c r="AO405" s="2">
        <f t="shared" si="28"/>
        <v>821.62</v>
      </c>
    </row>
    <row r="406" spans="1:41">
      <c r="A406" t="s">
        <v>2054</v>
      </c>
      <c r="B406">
        <v>7930001807</v>
      </c>
      <c r="C406" s="15">
        <v>650016609</v>
      </c>
      <c r="D406" t="s">
        <v>2061</v>
      </c>
      <c r="E406" t="s">
        <v>2062</v>
      </c>
      <c r="F406" t="s">
        <v>2063</v>
      </c>
      <c r="G406" t="s">
        <v>2063</v>
      </c>
      <c r="I406">
        <v>145</v>
      </c>
      <c r="K406" s="9" t="s">
        <v>76</v>
      </c>
      <c r="L406" s="1">
        <v>45657</v>
      </c>
      <c r="M406" t="s">
        <v>32</v>
      </c>
      <c r="N406" t="s">
        <v>77</v>
      </c>
      <c r="O406" t="s">
        <v>2064</v>
      </c>
      <c r="P406" t="s">
        <v>2065</v>
      </c>
      <c r="Q406">
        <v>92277501</v>
      </c>
      <c r="R406" t="s">
        <v>36</v>
      </c>
      <c r="S406">
        <v>11</v>
      </c>
      <c r="T406">
        <v>5908.44</v>
      </c>
      <c r="U406">
        <v>0</v>
      </c>
      <c r="V406">
        <v>0</v>
      </c>
      <c r="W406">
        <v>0</v>
      </c>
      <c r="X406">
        <v>5908.44</v>
      </c>
      <c r="Y406">
        <v>7090.13</v>
      </c>
      <c r="Z406">
        <v>0</v>
      </c>
      <c r="AA406">
        <v>0</v>
      </c>
      <c r="AB406">
        <v>0</v>
      </c>
      <c r="AC406">
        <v>7090.13</v>
      </c>
      <c r="AD406" s="1">
        <v>45658</v>
      </c>
      <c r="AL406">
        <f t="shared" si="26"/>
        <v>1</v>
      </c>
      <c r="AM406">
        <f t="shared" si="25"/>
        <v>12</v>
      </c>
      <c r="AN406" s="2">
        <f t="shared" si="27"/>
        <v>5908.44</v>
      </c>
      <c r="AO406" s="2">
        <f t="shared" si="28"/>
        <v>5908.44</v>
      </c>
    </row>
    <row r="407" spans="1:41">
      <c r="A407" t="s">
        <v>2054</v>
      </c>
      <c r="B407">
        <v>7930001807</v>
      </c>
      <c r="C407" s="15">
        <v>650016609</v>
      </c>
      <c r="D407" t="s">
        <v>2067</v>
      </c>
      <c r="E407" t="s">
        <v>2068</v>
      </c>
      <c r="F407" t="s">
        <v>2069</v>
      </c>
      <c r="G407" t="s">
        <v>2069</v>
      </c>
      <c r="H407" t="s">
        <v>434</v>
      </c>
      <c r="I407">
        <v>69</v>
      </c>
      <c r="K407" s="9" t="s">
        <v>76</v>
      </c>
      <c r="L407" s="1">
        <v>45657</v>
      </c>
      <c r="M407" t="s">
        <v>32</v>
      </c>
      <c r="N407" t="s">
        <v>77</v>
      </c>
      <c r="O407" t="s">
        <v>2070</v>
      </c>
      <c r="P407" t="s">
        <v>2071</v>
      </c>
      <c r="Q407">
        <v>15134082</v>
      </c>
      <c r="R407" t="s">
        <v>36</v>
      </c>
      <c r="S407">
        <v>14</v>
      </c>
      <c r="T407">
        <v>1184.29</v>
      </c>
      <c r="U407">
        <v>0</v>
      </c>
      <c r="V407">
        <v>0</v>
      </c>
      <c r="W407">
        <v>0</v>
      </c>
      <c r="X407">
        <v>1184.29</v>
      </c>
      <c r="Y407">
        <v>1421.15</v>
      </c>
      <c r="Z407">
        <v>0</v>
      </c>
      <c r="AA407">
        <v>0</v>
      </c>
      <c r="AB407">
        <v>0</v>
      </c>
      <c r="AC407">
        <v>1421.15</v>
      </c>
      <c r="AD407" s="1">
        <v>45658</v>
      </c>
      <c r="AL407">
        <f t="shared" si="26"/>
        <v>1</v>
      </c>
      <c r="AM407">
        <f t="shared" si="25"/>
        <v>12</v>
      </c>
      <c r="AN407" s="2">
        <f t="shared" si="27"/>
        <v>1184.29</v>
      </c>
      <c r="AO407" s="2">
        <f t="shared" si="28"/>
        <v>1184.29</v>
      </c>
    </row>
    <row r="408" spans="1:41">
      <c r="A408" t="s">
        <v>2054</v>
      </c>
      <c r="B408">
        <v>7930001807</v>
      </c>
      <c r="C408" s="15">
        <v>650016609</v>
      </c>
      <c r="D408" t="s">
        <v>2072</v>
      </c>
      <c r="E408" t="s">
        <v>2073</v>
      </c>
      <c r="F408" t="s">
        <v>2069</v>
      </c>
      <c r="G408" t="s">
        <v>2074</v>
      </c>
      <c r="I408">
        <v>247</v>
      </c>
      <c r="K408" s="9" t="s">
        <v>76</v>
      </c>
      <c r="L408" s="1">
        <v>45657</v>
      </c>
      <c r="M408" t="s">
        <v>32</v>
      </c>
      <c r="N408" t="s">
        <v>77</v>
      </c>
      <c r="O408" t="s">
        <v>2075</v>
      </c>
      <c r="P408" t="s">
        <v>2076</v>
      </c>
      <c r="Q408">
        <v>30016452</v>
      </c>
      <c r="R408" t="s">
        <v>36</v>
      </c>
      <c r="S408">
        <v>8</v>
      </c>
      <c r="T408">
        <v>365.34</v>
      </c>
      <c r="U408">
        <v>0</v>
      </c>
      <c r="V408">
        <v>0</v>
      </c>
      <c r="W408">
        <v>0</v>
      </c>
      <c r="X408">
        <v>365.34</v>
      </c>
      <c r="Y408">
        <v>438.41</v>
      </c>
      <c r="Z408">
        <v>0</v>
      </c>
      <c r="AA408">
        <v>0</v>
      </c>
      <c r="AB408">
        <v>0</v>
      </c>
      <c r="AC408">
        <v>438.41</v>
      </c>
      <c r="AD408" s="1">
        <v>45658</v>
      </c>
      <c r="AL408">
        <f t="shared" si="26"/>
        <v>1</v>
      </c>
      <c r="AM408">
        <f t="shared" si="25"/>
        <v>12</v>
      </c>
      <c r="AN408" s="2">
        <f t="shared" si="27"/>
        <v>365.34</v>
      </c>
      <c r="AO408" s="2">
        <f t="shared" si="28"/>
        <v>365.34</v>
      </c>
    </row>
    <row r="409" spans="1:41">
      <c r="A409" t="s">
        <v>2054</v>
      </c>
      <c r="B409">
        <v>7930001807</v>
      </c>
      <c r="C409" s="15">
        <v>650016609</v>
      </c>
      <c r="D409" t="s">
        <v>2082</v>
      </c>
      <c r="E409" t="s">
        <v>2055</v>
      </c>
      <c r="F409" t="s">
        <v>2053</v>
      </c>
      <c r="G409" t="s">
        <v>2078</v>
      </c>
      <c r="I409" t="s">
        <v>2083</v>
      </c>
      <c r="K409" s="9" t="s">
        <v>76</v>
      </c>
      <c r="L409" s="1">
        <v>45657</v>
      </c>
      <c r="M409" t="s">
        <v>32</v>
      </c>
      <c r="N409" t="s">
        <v>77</v>
      </c>
      <c r="O409" t="s">
        <v>2084</v>
      </c>
      <c r="P409" t="s">
        <v>2085</v>
      </c>
      <c r="Q409">
        <v>14779242</v>
      </c>
      <c r="R409" t="s">
        <v>36</v>
      </c>
      <c r="S409">
        <v>9</v>
      </c>
      <c r="T409">
        <v>6559.64</v>
      </c>
      <c r="U409">
        <v>0</v>
      </c>
      <c r="V409">
        <v>0</v>
      </c>
      <c r="W409">
        <v>0</v>
      </c>
      <c r="X409">
        <v>6559.64</v>
      </c>
      <c r="Y409">
        <v>7871.57</v>
      </c>
      <c r="Z409">
        <v>0</v>
      </c>
      <c r="AA409">
        <v>0</v>
      </c>
      <c r="AB409">
        <v>0</v>
      </c>
      <c r="AC409">
        <v>7871.57</v>
      </c>
      <c r="AD409" s="1">
        <v>45658</v>
      </c>
      <c r="AL409">
        <f t="shared" si="26"/>
        <v>1</v>
      </c>
      <c r="AM409">
        <f t="shared" si="25"/>
        <v>12</v>
      </c>
      <c r="AN409" s="2">
        <f t="shared" si="27"/>
        <v>6559.64</v>
      </c>
      <c r="AO409" s="2">
        <f t="shared" si="28"/>
        <v>6559.64</v>
      </c>
    </row>
    <row r="410" spans="1:41">
      <c r="A410" t="s">
        <v>2054</v>
      </c>
      <c r="B410">
        <v>7930001807</v>
      </c>
      <c r="C410" s="15">
        <v>650016609</v>
      </c>
      <c r="D410" t="s">
        <v>2086</v>
      </c>
      <c r="E410" t="s">
        <v>2068</v>
      </c>
      <c r="F410" t="s">
        <v>2069</v>
      </c>
      <c r="G410" t="s">
        <v>2087</v>
      </c>
      <c r="I410">
        <v>145</v>
      </c>
      <c r="K410" s="9" t="s">
        <v>76</v>
      </c>
      <c r="L410" s="1">
        <v>45657</v>
      </c>
      <c r="M410" t="s">
        <v>32</v>
      </c>
      <c r="N410" t="s">
        <v>77</v>
      </c>
      <c r="O410" t="s">
        <v>2088</v>
      </c>
      <c r="P410" t="s">
        <v>2089</v>
      </c>
      <c r="Q410">
        <v>31778436</v>
      </c>
      <c r="R410" t="s">
        <v>36</v>
      </c>
      <c r="S410">
        <v>4</v>
      </c>
      <c r="T410">
        <v>1058.76</v>
      </c>
      <c r="U410">
        <v>0</v>
      </c>
      <c r="V410">
        <v>0</v>
      </c>
      <c r="W410">
        <v>0</v>
      </c>
      <c r="X410">
        <v>1058.76</v>
      </c>
      <c r="Y410">
        <v>1270.51</v>
      </c>
      <c r="Z410">
        <v>0</v>
      </c>
      <c r="AA410">
        <v>0</v>
      </c>
      <c r="AB410">
        <v>0</v>
      </c>
      <c r="AC410">
        <v>1270.51</v>
      </c>
      <c r="AD410" s="1">
        <v>45658</v>
      </c>
      <c r="AL410">
        <f t="shared" si="26"/>
        <v>1</v>
      </c>
      <c r="AM410">
        <f t="shared" si="25"/>
        <v>12</v>
      </c>
      <c r="AN410" s="2">
        <f t="shared" si="27"/>
        <v>1058.76</v>
      </c>
      <c r="AO410" s="2">
        <f t="shared" si="28"/>
        <v>1058.76</v>
      </c>
    </row>
    <row r="411" spans="1:41">
      <c r="A411" t="s">
        <v>2054</v>
      </c>
      <c r="B411">
        <v>7930001807</v>
      </c>
      <c r="C411" s="15">
        <v>650016609</v>
      </c>
      <c r="D411" t="s">
        <v>2090</v>
      </c>
      <c r="E411" t="s">
        <v>2055</v>
      </c>
      <c r="F411" t="s">
        <v>2053</v>
      </c>
      <c r="G411" t="s">
        <v>2091</v>
      </c>
      <c r="I411" t="s">
        <v>2092</v>
      </c>
      <c r="K411" s="9" t="s">
        <v>76</v>
      </c>
      <c r="L411" s="1">
        <v>45657</v>
      </c>
      <c r="M411" t="s">
        <v>32</v>
      </c>
      <c r="N411" t="s">
        <v>77</v>
      </c>
      <c r="O411" t="s">
        <v>2093</v>
      </c>
      <c r="P411" t="s">
        <v>2094</v>
      </c>
      <c r="Q411">
        <v>11581620</v>
      </c>
      <c r="R411" t="s">
        <v>36</v>
      </c>
      <c r="S411">
        <v>9</v>
      </c>
      <c r="T411">
        <v>2445.13</v>
      </c>
      <c r="U411">
        <v>0</v>
      </c>
      <c r="V411">
        <v>0</v>
      </c>
      <c r="W411">
        <v>0</v>
      </c>
      <c r="X411">
        <v>2445.13</v>
      </c>
      <c r="Y411">
        <v>2934.16</v>
      </c>
      <c r="Z411">
        <v>0</v>
      </c>
      <c r="AA411">
        <v>0</v>
      </c>
      <c r="AB411">
        <v>0</v>
      </c>
      <c r="AC411">
        <v>2934.16</v>
      </c>
      <c r="AD411" s="1">
        <v>45658</v>
      </c>
      <c r="AL411">
        <f t="shared" si="26"/>
        <v>1</v>
      </c>
      <c r="AM411">
        <f t="shared" si="25"/>
        <v>12</v>
      </c>
      <c r="AN411" s="2">
        <f t="shared" si="27"/>
        <v>2445.13</v>
      </c>
      <c r="AO411" s="2">
        <f t="shared" si="28"/>
        <v>2445.13</v>
      </c>
    </row>
    <row r="412" spans="1:41">
      <c r="A412" t="s">
        <v>2054</v>
      </c>
      <c r="B412">
        <v>7930001807</v>
      </c>
      <c r="C412" s="15">
        <v>650016609</v>
      </c>
      <c r="D412" t="s">
        <v>2095</v>
      </c>
      <c r="E412" t="s">
        <v>2055</v>
      </c>
      <c r="F412" t="s">
        <v>2053</v>
      </c>
      <c r="G412" t="s">
        <v>2053</v>
      </c>
      <c r="H412" t="s">
        <v>215</v>
      </c>
      <c r="I412" t="s">
        <v>2056</v>
      </c>
      <c r="K412" s="9" t="s">
        <v>76</v>
      </c>
      <c r="L412" s="1">
        <v>45657</v>
      </c>
      <c r="M412" t="s">
        <v>32</v>
      </c>
      <c r="N412" t="s">
        <v>77</v>
      </c>
      <c r="O412" t="s">
        <v>2096</v>
      </c>
      <c r="P412" t="s">
        <v>2097</v>
      </c>
      <c r="Q412">
        <v>30284793</v>
      </c>
      <c r="R412" t="s">
        <v>36</v>
      </c>
      <c r="S412">
        <v>26</v>
      </c>
      <c r="T412">
        <v>8759.4</v>
      </c>
      <c r="U412">
        <v>0</v>
      </c>
      <c r="V412">
        <v>0</v>
      </c>
      <c r="W412">
        <v>0</v>
      </c>
      <c r="X412">
        <v>8759.4</v>
      </c>
      <c r="Y412">
        <v>10511.28</v>
      </c>
      <c r="Z412">
        <v>0</v>
      </c>
      <c r="AA412">
        <v>0</v>
      </c>
      <c r="AB412">
        <v>0</v>
      </c>
      <c r="AC412">
        <v>10511.28</v>
      </c>
      <c r="AD412" s="1">
        <v>45658</v>
      </c>
      <c r="AE412" s="4" t="s">
        <v>2098</v>
      </c>
      <c r="AG412" s="10">
        <v>45138</v>
      </c>
      <c r="AH412">
        <v>16.559999999999999</v>
      </c>
      <c r="AI412">
        <v>12072.490000000002</v>
      </c>
      <c r="AJ412">
        <v>16560</v>
      </c>
      <c r="AL412">
        <f t="shared" si="26"/>
        <v>1</v>
      </c>
      <c r="AM412">
        <f t="shared" si="25"/>
        <v>12</v>
      </c>
      <c r="AN412" s="2">
        <f t="shared" si="27"/>
        <v>8759.4</v>
      </c>
      <c r="AO412" s="2">
        <f t="shared" si="28"/>
        <v>8759.4</v>
      </c>
    </row>
    <row r="413" spans="1:41">
      <c r="A413" t="s">
        <v>2054</v>
      </c>
      <c r="B413">
        <v>7930001807</v>
      </c>
      <c r="C413" s="15">
        <v>650016609</v>
      </c>
      <c r="D413" t="s">
        <v>2099</v>
      </c>
      <c r="E413" t="s">
        <v>2055</v>
      </c>
      <c r="F413" t="s">
        <v>2053</v>
      </c>
      <c r="G413" t="s">
        <v>2066</v>
      </c>
      <c r="I413">
        <v>91</v>
      </c>
      <c r="K413" s="9" t="s">
        <v>76</v>
      </c>
      <c r="L413" s="1">
        <v>45657</v>
      </c>
      <c r="M413" t="s">
        <v>32</v>
      </c>
      <c r="N413" t="s">
        <v>77</v>
      </c>
      <c r="O413" t="s">
        <v>2100</v>
      </c>
      <c r="P413" t="s">
        <v>2101</v>
      </c>
      <c r="Q413">
        <v>90391913</v>
      </c>
      <c r="R413" t="s">
        <v>36</v>
      </c>
      <c r="S413">
        <v>11</v>
      </c>
      <c r="T413">
        <v>485.64</v>
      </c>
      <c r="U413">
        <v>0</v>
      </c>
      <c r="V413">
        <v>0</v>
      </c>
      <c r="W413">
        <v>0</v>
      </c>
      <c r="X413">
        <v>485.64</v>
      </c>
      <c r="Y413">
        <v>582.77</v>
      </c>
      <c r="Z413">
        <v>0</v>
      </c>
      <c r="AA413">
        <v>0</v>
      </c>
      <c r="AB413">
        <v>0</v>
      </c>
      <c r="AC413">
        <v>582.77</v>
      </c>
      <c r="AD413" s="1">
        <v>45658</v>
      </c>
      <c r="AL413">
        <f t="shared" si="26"/>
        <v>1</v>
      </c>
      <c r="AM413">
        <f t="shared" si="25"/>
        <v>12</v>
      </c>
      <c r="AN413" s="2">
        <f t="shared" si="27"/>
        <v>485.64</v>
      </c>
      <c r="AO413" s="2">
        <f t="shared" si="28"/>
        <v>485.64</v>
      </c>
    </row>
    <row r="414" spans="1:41">
      <c r="A414" t="s">
        <v>2103</v>
      </c>
      <c r="B414">
        <v>8170006282</v>
      </c>
      <c r="C414" s="15">
        <v>690026982</v>
      </c>
      <c r="D414" t="s">
        <v>2105</v>
      </c>
      <c r="E414" t="s">
        <v>2104</v>
      </c>
      <c r="F414" t="s">
        <v>2102</v>
      </c>
      <c r="G414" t="s">
        <v>2102</v>
      </c>
      <c r="I414">
        <v>147</v>
      </c>
      <c r="K414" s="9" t="s">
        <v>31</v>
      </c>
      <c r="L414" s="1">
        <v>45657</v>
      </c>
      <c r="M414" t="s">
        <v>32</v>
      </c>
      <c r="N414" t="s">
        <v>1816</v>
      </c>
      <c r="O414" t="s">
        <v>2106</v>
      </c>
      <c r="P414" t="s">
        <v>2107</v>
      </c>
      <c r="Q414">
        <v>4099220</v>
      </c>
      <c r="R414" t="s">
        <v>36</v>
      </c>
      <c r="S414">
        <v>35</v>
      </c>
      <c r="T414">
        <v>49815</v>
      </c>
      <c r="U414">
        <v>0</v>
      </c>
      <c r="V414">
        <v>0</v>
      </c>
      <c r="W414">
        <v>0</v>
      </c>
      <c r="X414">
        <v>49815</v>
      </c>
      <c r="Y414">
        <v>59778</v>
      </c>
      <c r="Z414">
        <v>0</v>
      </c>
      <c r="AA414">
        <v>0</v>
      </c>
      <c r="AB414">
        <v>0</v>
      </c>
      <c r="AC414">
        <v>59778</v>
      </c>
      <c r="AD414" s="1">
        <v>45658</v>
      </c>
      <c r="AL414">
        <f t="shared" si="26"/>
        <v>1</v>
      </c>
      <c r="AM414">
        <f t="shared" si="25"/>
        <v>12</v>
      </c>
      <c r="AN414" s="2">
        <f t="shared" si="27"/>
        <v>49815</v>
      </c>
      <c r="AO414" s="2">
        <f t="shared" si="28"/>
        <v>49815</v>
      </c>
    </row>
    <row r="415" spans="1:41">
      <c r="A415" t="s">
        <v>2103</v>
      </c>
      <c r="B415">
        <v>8170006282</v>
      </c>
      <c r="C415" s="15">
        <v>690026982</v>
      </c>
      <c r="D415" t="s">
        <v>2108</v>
      </c>
      <c r="E415" t="s">
        <v>2006</v>
      </c>
      <c r="F415" t="s">
        <v>2004</v>
      </c>
      <c r="G415" t="s">
        <v>2109</v>
      </c>
      <c r="I415">
        <v>186</v>
      </c>
      <c r="K415" s="9" t="s">
        <v>31</v>
      </c>
      <c r="L415" s="1">
        <v>45657</v>
      </c>
      <c r="M415" t="s">
        <v>32</v>
      </c>
      <c r="N415" t="s">
        <v>1816</v>
      </c>
      <c r="O415" t="s">
        <v>2110</v>
      </c>
      <c r="P415" t="s">
        <v>2111</v>
      </c>
      <c r="Q415">
        <v>24371292</v>
      </c>
      <c r="R415" t="s">
        <v>36</v>
      </c>
      <c r="S415">
        <v>2</v>
      </c>
      <c r="T415">
        <v>2028</v>
      </c>
      <c r="U415">
        <v>0</v>
      </c>
      <c r="V415">
        <v>0</v>
      </c>
      <c r="W415">
        <v>0</v>
      </c>
      <c r="X415">
        <v>2028</v>
      </c>
      <c r="Y415">
        <v>2433.6</v>
      </c>
      <c r="Z415">
        <v>0</v>
      </c>
      <c r="AA415">
        <v>0</v>
      </c>
      <c r="AB415">
        <v>0</v>
      </c>
      <c r="AC415">
        <v>2433.6</v>
      </c>
      <c r="AD415" s="1">
        <v>45658</v>
      </c>
      <c r="AL415">
        <f t="shared" si="26"/>
        <v>1</v>
      </c>
      <c r="AM415">
        <f t="shared" si="25"/>
        <v>12</v>
      </c>
      <c r="AN415" s="2">
        <f t="shared" si="27"/>
        <v>2028</v>
      </c>
      <c r="AO415" s="2">
        <f t="shared" si="28"/>
        <v>2028</v>
      </c>
    </row>
    <row r="416" spans="1:41">
      <c r="A416" t="s">
        <v>2103</v>
      </c>
      <c r="B416">
        <v>8170006282</v>
      </c>
      <c r="C416" s="15">
        <v>690026982</v>
      </c>
      <c r="D416" t="s">
        <v>2112</v>
      </c>
      <c r="E416" t="s">
        <v>2113</v>
      </c>
      <c r="F416" t="s">
        <v>2114</v>
      </c>
      <c r="G416" t="s">
        <v>2115</v>
      </c>
      <c r="I416">
        <v>171</v>
      </c>
      <c r="K416" s="9" t="s">
        <v>31</v>
      </c>
      <c r="L416" s="1">
        <v>45657</v>
      </c>
      <c r="M416" t="s">
        <v>32</v>
      </c>
      <c r="N416" t="s">
        <v>1816</v>
      </c>
      <c r="O416" t="s">
        <v>2116</v>
      </c>
      <c r="P416" t="s">
        <v>2117</v>
      </c>
      <c r="Q416">
        <v>26793021</v>
      </c>
      <c r="R416" t="s">
        <v>36</v>
      </c>
      <c r="S416">
        <v>3</v>
      </c>
      <c r="T416">
        <v>1430</v>
      </c>
      <c r="U416">
        <v>0</v>
      </c>
      <c r="V416">
        <v>0</v>
      </c>
      <c r="W416">
        <v>0</v>
      </c>
      <c r="X416">
        <v>1430</v>
      </c>
      <c r="Y416">
        <v>1716</v>
      </c>
      <c r="Z416">
        <v>0</v>
      </c>
      <c r="AA416">
        <v>0</v>
      </c>
      <c r="AB416">
        <v>0</v>
      </c>
      <c r="AC416">
        <v>1716</v>
      </c>
      <c r="AD416" s="1">
        <v>45658</v>
      </c>
      <c r="AL416">
        <f t="shared" si="26"/>
        <v>1</v>
      </c>
      <c r="AM416">
        <f t="shared" si="25"/>
        <v>12</v>
      </c>
      <c r="AN416" s="2">
        <f t="shared" si="27"/>
        <v>1430</v>
      </c>
      <c r="AO416" s="2">
        <f t="shared" si="28"/>
        <v>1430</v>
      </c>
    </row>
    <row r="417" spans="1:41">
      <c r="A417" t="s">
        <v>2103</v>
      </c>
      <c r="B417">
        <v>8170006282</v>
      </c>
      <c r="C417" s="15">
        <v>690026982</v>
      </c>
      <c r="D417" t="s">
        <v>2118</v>
      </c>
      <c r="E417" t="s">
        <v>2104</v>
      </c>
      <c r="F417" t="s">
        <v>2102</v>
      </c>
      <c r="G417" t="s">
        <v>2119</v>
      </c>
      <c r="I417">
        <v>257</v>
      </c>
      <c r="K417" s="9" t="s">
        <v>31</v>
      </c>
      <c r="L417" s="1">
        <v>45657</v>
      </c>
      <c r="M417" t="s">
        <v>32</v>
      </c>
      <c r="N417" t="s">
        <v>1816</v>
      </c>
      <c r="O417" t="s">
        <v>2120</v>
      </c>
      <c r="P417" t="s">
        <v>2121</v>
      </c>
      <c r="Q417">
        <v>14174799</v>
      </c>
      <c r="R417" t="s">
        <v>36</v>
      </c>
      <c r="S417">
        <v>3</v>
      </c>
      <c r="T417">
        <v>2368</v>
      </c>
      <c r="U417">
        <v>0</v>
      </c>
      <c r="V417">
        <v>0</v>
      </c>
      <c r="W417">
        <v>0</v>
      </c>
      <c r="X417">
        <v>2368</v>
      </c>
      <c r="Y417">
        <v>2841.6</v>
      </c>
      <c r="Z417">
        <v>0</v>
      </c>
      <c r="AA417">
        <v>0</v>
      </c>
      <c r="AB417">
        <v>0</v>
      </c>
      <c r="AC417">
        <v>2841.6</v>
      </c>
      <c r="AD417" s="1">
        <v>45658</v>
      </c>
      <c r="AL417">
        <f t="shared" si="26"/>
        <v>1</v>
      </c>
      <c r="AM417">
        <f t="shared" si="25"/>
        <v>12</v>
      </c>
      <c r="AN417" s="2">
        <f t="shared" si="27"/>
        <v>2368</v>
      </c>
      <c r="AO417" s="2">
        <f t="shared" si="28"/>
        <v>2368</v>
      </c>
    </row>
    <row r="418" spans="1:41">
      <c r="A418" t="s">
        <v>2103</v>
      </c>
      <c r="B418">
        <v>8170006282</v>
      </c>
      <c r="C418" s="15">
        <v>690026982</v>
      </c>
      <c r="D418" t="s">
        <v>2122</v>
      </c>
      <c r="E418" t="s">
        <v>2016</v>
      </c>
      <c r="F418" t="s">
        <v>2017</v>
      </c>
      <c r="G418" t="s">
        <v>2123</v>
      </c>
      <c r="I418" t="s">
        <v>2124</v>
      </c>
      <c r="K418" s="9" t="s">
        <v>31</v>
      </c>
      <c r="L418" s="1">
        <v>45657</v>
      </c>
      <c r="M418" t="s">
        <v>32</v>
      </c>
      <c r="N418" t="s">
        <v>1816</v>
      </c>
      <c r="O418" t="s">
        <v>2125</v>
      </c>
      <c r="P418" t="s">
        <v>2126</v>
      </c>
      <c r="Q418">
        <v>92013</v>
      </c>
      <c r="R418" t="s">
        <v>36</v>
      </c>
      <c r="S418">
        <v>14</v>
      </c>
      <c r="T418">
        <v>1389</v>
      </c>
      <c r="U418">
        <v>0</v>
      </c>
      <c r="V418">
        <v>0</v>
      </c>
      <c r="W418">
        <v>0</v>
      </c>
      <c r="X418">
        <v>1389</v>
      </c>
      <c r="Y418">
        <v>1666.8</v>
      </c>
      <c r="Z418">
        <v>0</v>
      </c>
      <c r="AA418">
        <v>0</v>
      </c>
      <c r="AB418">
        <v>0</v>
      </c>
      <c r="AC418">
        <v>1666.8</v>
      </c>
      <c r="AD418" s="1">
        <v>45658</v>
      </c>
      <c r="AL418">
        <f t="shared" si="26"/>
        <v>1</v>
      </c>
      <c r="AM418">
        <f t="shared" si="25"/>
        <v>12</v>
      </c>
      <c r="AN418" s="2">
        <f t="shared" si="27"/>
        <v>1389</v>
      </c>
      <c r="AO418" s="2">
        <f t="shared" si="28"/>
        <v>1389</v>
      </c>
    </row>
    <row r="419" spans="1:41">
      <c r="A419" t="s">
        <v>2103</v>
      </c>
      <c r="B419">
        <v>8170006282</v>
      </c>
      <c r="C419" s="15">
        <v>690026982</v>
      </c>
      <c r="D419" t="s">
        <v>2127</v>
      </c>
      <c r="E419" t="s">
        <v>2128</v>
      </c>
      <c r="F419" t="s">
        <v>2129</v>
      </c>
      <c r="G419" t="s">
        <v>2129</v>
      </c>
      <c r="I419" t="s">
        <v>2130</v>
      </c>
      <c r="K419" s="9" t="s">
        <v>31</v>
      </c>
      <c r="L419" s="1">
        <v>45657</v>
      </c>
      <c r="M419" t="s">
        <v>32</v>
      </c>
      <c r="N419" t="s">
        <v>1816</v>
      </c>
      <c r="O419" t="s">
        <v>2131</v>
      </c>
      <c r="P419" t="s">
        <v>2132</v>
      </c>
      <c r="Q419">
        <v>263381</v>
      </c>
      <c r="R419" t="s">
        <v>36</v>
      </c>
      <c r="S419">
        <v>15</v>
      </c>
      <c r="T419">
        <v>6593</v>
      </c>
      <c r="U419">
        <v>0</v>
      </c>
      <c r="V419">
        <v>0</v>
      </c>
      <c r="W419">
        <v>0</v>
      </c>
      <c r="X419">
        <v>6593</v>
      </c>
      <c r="Y419">
        <v>7911.6</v>
      </c>
      <c r="Z419">
        <v>0</v>
      </c>
      <c r="AA419">
        <v>0</v>
      </c>
      <c r="AB419">
        <v>0</v>
      </c>
      <c r="AC419">
        <v>7911.6</v>
      </c>
      <c r="AD419" s="1">
        <v>45658</v>
      </c>
      <c r="AL419">
        <f t="shared" si="26"/>
        <v>1</v>
      </c>
      <c r="AM419">
        <f t="shared" si="25"/>
        <v>12</v>
      </c>
      <c r="AN419" s="2">
        <f t="shared" si="27"/>
        <v>6593</v>
      </c>
      <c r="AO419" s="2">
        <f t="shared" si="28"/>
        <v>6593</v>
      </c>
    </row>
    <row r="420" spans="1:41">
      <c r="A420" t="s">
        <v>2103</v>
      </c>
      <c r="B420">
        <v>8170006282</v>
      </c>
      <c r="C420" s="15">
        <v>690026982</v>
      </c>
      <c r="D420" t="s">
        <v>2133</v>
      </c>
      <c r="E420" t="s">
        <v>2134</v>
      </c>
      <c r="F420" t="s">
        <v>2135</v>
      </c>
      <c r="G420" t="s">
        <v>2135</v>
      </c>
      <c r="H420" t="s">
        <v>2136</v>
      </c>
      <c r="I420">
        <v>88</v>
      </c>
      <c r="K420" s="9" t="s">
        <v>31</v>
      </c>
      <c r="L420" s="1">
        <v>45657</v>
      </c>
      <c r="M420" t="s">
        <v>32</v>
      </c>
      <c r="N420" t="s">
        <v>1816</v>
      </c>
      <c r="O420" t="s">
        <v>2137</v>
      </c>
      <c r="P420" t="s">
        <v>2138</v>
      </c>
      <c r="Q420">
        <v>162405</v>
      </c>
      <c r="R420" t="s">
        <v>36</v>
      </c>
      <c r="S420">
        <v>27</v>
      </c>
      <c r="T420">
        <v>35484</v>
      </c>
      <c r="U420">
        <v>0</v>
      </c>
      <c r="V420">
        <v>0</v>
      </c>
      <c r="W420">
        <v>0</v>
      </c>
      <c r="X420">
        <v>35484</v>
      </c>
      <c r="Y420">
        <v>42580.800000000003</v>
      </c>
      <c r="Z420">
        <v>0</v>
      </c>
      <c r="AA420">
        <v>0</v>
      </c>
      <c r="AB420">
        <v>0</v>
      </c>
      <c r="AC420">
        <v>42580.800000000003</v>
      </c>
      <c r="AD420" s="1">
        <v>45658</v>
      </c>
      <c r="AL420">
        <f t="shared" si="26"/>
        <v>1</v>
      </c>
      <c r="AM420">
        <f t="shared" si="25"/>
        <v>12</v>
      </c>
      <c r="AN420" s="2">
        <f t="shared" si="27"/>
        <v>35484</v>
      </c>
      <c r="AO420" s="2">
        <f t="shared" si="28"/>
        <v>35484</v>
      </c>
    </row>
    <row r="421" spans="1:41">
      <c r="A421" t="s">
        <v>2103</v>
      </c>
      <c r="B421">
        <v>8170006282</v>
      </c>
      <c r="C421" s="15">
        <v>690026982</v>
      </c>
      <c r="D421" t="s">
        <v>2139</v>
      </c>
      <c r="E421" t="s">
        <v>2140</v>
      </c>
      <c r="F421" t="s">
        <v>2141</v>
      </c>
      <c r="G421" t="s">
        <v>2141</v>
      </c>
      <c r="K421" s="9" t="s">
        <v>31</v>
      </c>
      <c r="L421" s="1">
        <v>45657</v>
      </c>
      <c r="M421" t="s">
        <v>32</v>
      </c>
      <c r="N421" t="s">
        <v>1816</v>
      </c>
      <c r="O421" t="s">
        <v>2142</v>
      </c>
      <c r="P421" t="s">
        <v>2143</v>
      </c>
      <c r="Q421">
        <v>83239964</v>
      </c>
      <c r="R421" t="s">
        <v>36</v>
      </c>
      <c r="S421">
        <v>5</v>
      </c>
      <c r="T421">
        <v>597</v>
      </c>
      <c r="U421">
        <v>0</v>
      </c>
      <c r="V421">
        <v>0</v>
      </c>
      <c r="W421">
        <v>0</v>
      </c>
      <c r="X421">
        <v>597</v>
      </c>
      <c r="Y421">
        <v>716.4</v>
      </c>
      <c r="Z421">
        <v>0</v>
      </c>
      <c r="AA421">
        <v>0</v>
      </c>
      <c r="AB421">
        <v>0</v>
      </c>
      <c r="AC421">
        <v>716.4</v>
      </c>
      <c r="AD421" s="1">
        <v>45658</v>
      </c>
      <c r="AL421">
        <f t="shared" si="26"/>
        <v>1</v>
      </c>
      <c r="AM421">
        <f t="shared" si="25"/>
        <v>12</v>
      </c>
      <c r="AN421" s="2">
        <f t="shared" si="27"/>
        <v>597</v>
      </c>
      <c r="AO421" s="2">
        <f t="shared" si="28"/>
        <v>597</v>
      </c>
    </row>
    <row r="422" spans="1:41">
      <c r="A422" t="s">
        <v>2103</v>
      </c>
      <c r="B422">
        <v>8170006282</v>
      </c>
      <c r="C422" s="15">
        <v>690026982</v>
      </c>
      <c r="D422" t="s">
        <v>2144</v>
      </c>
      <c r="E422" t="s">
        <v>2145</v>
      </c>
      <c r="F422" t="s">
        <v>2146</v>
      </c>
      <c r="G422" t="s">
        <v>2146</v>
      </c>
      <c r="I422">
        <v>472</v>
      </c>
      <c r="K422" s="9" t="s">
        <v>31</v>
      </c>
      <c r="L422" s="1">
        <v>45657</v>
      </c>
      <c r="M422" t="s">
        <v>32</v>
      </c>
      <c r="N422" t="s">
        <v>1816</v>
      </c>
      <c r="O422" t="s">
        <v>2147</v>
      </c>
      <c r="P422" t="s">
        <v>2148</v>
      </c>
      <c r="R422" t="s">
        <v>36</v>
      </c>
      <c r="S422">
        <v>3</v>
      </c>
      <c r="T422">
        <v>811</v>
      </c>
      <c r="U422">
        <v>0</v>
      </c>
      <c r="V422">
        <v>0</v>
      </c>
      <c r="W422">
        <v>0</v>
      </c>
      <c r="X422">
        <v>811</v>
      </c>
      <c r="Y422">
        <v>973.2</v>
      </c>
      <c r="Z422">
        <v>0</v>
      </c>
      <c r="AA422">
        <v>0</v>
      </c>
      <c r="AB422">
        <v>0</v>
      </c>
      <c r="AC422">
        <v>973.2</v>
      </c>
      <c r="AD422" s="1">
        <v>45658</v>
      </c>
      <c r="AL422">
        <f t="shared" si="26"/>
        <v>1</v>
      </c>
      <c r="AM422">
        <f t="shared" si="25"/>
        <v>12</v>
      </c>
      <c r="AN422" s="2">
        <f t="shared" si="27"/>
        <v>811</v>
      </c>
      <c r="AO422" s="2">
        <f t="shared" si="28"/>
        <v>811</v>
      </c>
    </row>
    <row r="423" spans="1:41">
      <c r="A423" t="s">
        <v>2103</v>
      </c>
      <c r="B423">
        <v>8170006282</v>
      </c>
      <c r="C423" s="15">
        <v>690026982</v>
      </c>
      <c r="D423" t="s">
        <v>2149</v>
      </c>
      <c r="E423" t="s">
        <v>2006</v>
      </c>
      <c r="F423" t="s">
        <v>2004</v>
      </c>
      <c r="G423" t="s">
        <v>2004</v>
      </c>
      <c r="H423" t="s">
        <v>2150</v>
      </c>
      <c r="I423">
        <v>3</v>
      </c>
      <c r="K423" s="9" t="s">
        <v>31</v>
      </c>
      <c r="L423" s="1">
        <v>45657</v>
      </c>
      <c r="M423" t="s">
        <v>32</v>
      </c>
      <c r="N423" t="s">
        <v>1816</v>
      </c>
      <c r="O423" t="s">
        <v>2151</v>
      </c>
      <c r="P423" t="s">
        <v>2152</v>
      </c>
      <c r="Q423">
        <v>90117283</v>
      </c>
      <c r="R423" t="s">
        <v>36</v>
      </c>
      <c r="S423">
        <v>14</v>
      </c>
      <c r="T423">
        <v>514</v>
      </c>
      <c r="U423">
        <v>0</v>
      </c>
      <c r="V423">
        <v>0</v>
      </c>
      <c r="W423">
        <v>0</v>
      </c>
      <c r="X423">
        <v>514</v>
      </c>
      <c r="Y423">
        <v>616.79999999999995</v>
      </c>
      <c r="Z423">
        <v>0</v>
      </c>
      <c r="AA423">
        <v>0</v>
      </c>
      <c r="AB423">
        <v>0</v>
      </c>
      <c r="AC423">
        <v>616.79999999999995</v>
      </c>
      <c r="AD423" s="1">
        <v>45658</v>
      </c>
      <c r="AL423">
        <f t="shared" si="26"/>
        <v>1</v>
      </c>
      <c r="AM423">
        <f t="shared" si="25"/>
        <v>12</v>
      </c>
      <c r="AN423" s="2">
        <f t="shared" si="27"/>
        <v>514</v>
      </c>
      <c r="AO423" s="2">
        <f t="shared" si="28"/>
        <v>514</v>
      </c>
    </row>
    <row r="424" spans="1:41">
      <c r="A424" t="s">
        <v>2103</v>
      </c>
      <c r="B424">
        <v>8170006282</v>
      </c>
      <c r="C424" s="15">
        <v>690026982</v>
      </c>
      <c r="D424" t="s">
        <v>2153</v>
      </c>
      <c r="E424" t="s">
        <v>2006</v>
      </c>
      <c r="F424" t="s">
        <v>2004</v>
      </c>
      <c r="G424" t="s">
        <v>2154</v>
      </c>
      <c r="H424" t="s">
        <v>2154</v>
      </c>
      <c r="I424" t="s">
        <v>2155</v>
      </c>
      <c r="K424" s="9" t="s">
        <v>31</v>
      </c>
      <c r="L424" s="1">
        <v>45657</v>
      </c>
      <c r="M424" t="s">
        <v>32</v>
      </c>
      <c r="N424" t="s">
        <v>1816</v>
      </c>
      <c r="P424" t="s">
        <v>2156</v>
      </c>
      <c r="Q424">
        <v>98953904</v>
      </c>
      <c r="R424" t="s">
        <v>36</v>
      </c>
      <c r="S424">
        <v>14</v>
      </c>
      <c r="T424">
        <v>2000</v>
      </c>
      <c r="U424">
        <v>0</v>
      </c>
      <c r="V424">
        <v>0</v>
      </c>
      <c r="W424">
        <v>0</v>
      </c>
      <c r="X424">
        <v>2000</v>
      </c>
      <c r="Y424">
        <v>2400</v>
      </c>
      <c r="Z424">
        <v>0</v>
      </c>
      <c r="AA424">
        <v>0</v>
      </c>
      <c r="AB424">
        <v>0</v>
      </c>
      <c r="AC424">
        <v>2400</v>
      </c>
      <c r="AD424" s="1">
        <v>45658</v>
      </c>
      <c r="AL424">
        <f t="shared" si="26"/>
        <v>1</v>
      </c>
      <c r="AM424">
        <f t="shared" si="25"/>
        <v>12</v>
      </c>
      <c r="AN424" s="2">
        <f t="shared" si="27"/>
        <v>2000</v>
      </c>
      <c r="AO424" s="2">
        <f t="shared" si="28"/>
        <v>2000</v>
      </c>
    </row>
    <row r="425" spans="1:41">
      <c r="A425" t="s">
        <v>2158</v>
      </c>
      <c r="B425">
        <v>5370009355</v>
      </c>
      <c r="C425" s="20" t="s">
        <v>7660</v>
      </c>
      <c r="D425" t="s">
        <v>474</v>
      </c>
      <c r="E425" t="s">
        <v>2159</v>
      </c>
      <c r="F425" t="s">
        <v>2157</v>
      </c>
      <c r="G425" t="s">
        <v>2157</v>
      </c>
      <c r="H425" t="s">
        <v>389</v>
      </c>
      <c r="I425">
        <v>37</v>
      </c>
      <c r="K425" s="9" t="s">
        <v>76</v>
      </c>
      <c r="L425" s="1">
        <v>45657</v>
      </c>
      <c r="M425" t="s">
        <v>32</v>
      </c>
      <c r="N425" t="s">
        <v>77</v>
      </c>
      <c r="O425" t="s">
        <v>2160</v>
      </c>
      <c r="P425" t="s">
        <v>2161</v>
      </c>
      <c r="Q425">
        <v>56139745</v>
      </c>
      <c r="R425" t="s">
        <v>36</v>
      </c>
      <c r="S425">
        <v>35</v>
      </c>
      <c r="T425">
        <v>28054</v>
      </c>
      <c r="U425">
        <v>0</v>
      </c>
      <c r="V425">
        <v>0</v>
      </c>
      <c r="W425">
        <v>0</v>
      </c>
      <c r="X425">
        <v>28054</v>
      </c>
      <c r="Y425">
        <v>33664.800000000003</v>
      </c>
      <c r="Z425">
        <v>0</v>
      </c>
      <c r="AA425">
        <v>0</v>
      </c>
      <c r="AB425">
        <v>0</v>
      </c>
      <c r="AC425">
        <v>33664.800000000003</v>
      </c>
      <c r="AD425" s="1">
        <v>45658</v>
      </c>
      <c r="AL425">
        <f t="shared" si="26"/>
        <v>1</v>
      </c>
      <c r="AM425">
        <f t="shared" si="25"/>
        <v>12</v>
      </c>
      <c r="AN425" s="2">
        <f t="shared" si="27"/>
        <v>28054</v>
      </c>
      <c r="AO425" s="2">
        <f t="shared" si="28"/>
        <v>28054</v>
      </c>
    </row>
    <row r="426" spans="1:41">
      <c r="A426" t="s">
        <v>2158</v>
      </c>
      <c r="B426">
        <v>5370009355</v>
      </c>
      <c r="C426" s="20" t="s">
        <v>7660</v>
      </c>
      <c r="D426" t="s">
        <v>2162</v>
      </c>
      <c r="E426" t="s">
        <v>2159</v>
      </c>
      <c r="F426" t="s">
        <v>2157</v>
      </c>
      <c r="G426" t="s">
        <v>2163</v>
      </c>
      <c r="I426">
        <v>106</v>
      </c>
      <c r="K426" s="9" t="s">
        <v>76</v>
      </c>
      <c r="L426" s="1">
        <v>45657</v>
      </c>
      <c r="M426" t="s">
        <v>32</v>
      </c>
      <c r="N426" t="s">
        <v>77</v>
      </c>
      <c r="O426" t="s">
        <v>2164</v>
      </c>
      <c r="P426" t="s">
        <v>2165</v>
      </c>
      <c r="Q426">
        <v>56407669</v>
      </c>
      <c r="R426" t="s">
        <v>36</v>
      </c>
      <c r="S426">
        <v>18</v>
      </c>
      <c r="T426">
        <v>7727</v>
      </c>
      <c r="U426">
        <v>0</v>
      </c>
      <c r="V426">
        <v>0</v>
      </c>
      <c r="W426">
        <v>0</v>
      </c>
      <c r="X426">
        <v>7727</v>
      </c>
      <c r="Y426">
        <v>9272.4</v>
      </c>
      <c r="Z426">
        <v>0</v>
      </c>
      <c r="AA426">
        <v>0</v>
      </c>
      <c r="AB426">
        <v>0</v>
      </c>
      <c r="AC426">
        <v>9272.4</v>
      </c>
      <c r="AD426" s="1">
        <v>45658</v>
      </c>
      <c r="AL426">
        <f t="shared" si="26"/>
        <v>1</v>
      </c>
      <c r="AM426">
        <f t="shared" si="25"/>
        <v>12</v>
      </c>
      <c r="AN426" s="2">
        <f t="shared" si="27"/>
        <v>7727</v>
      </c>
      <c r="AO426" s="2">
        <f t="shared" si="28"/>
        <v>7727</v>
      </c>
    </row>
    <row r="427" spans="1:41">
      <c r="A427" t="s">
        <v>2158</v>
      </c>
      <c r="B427">
        <v>5370009355</v>
      </c>
      <c r="C427" s="20" t="s">
        <v>7660</v>
      </c>
      <c r="D427" t="s">
        <v>2166</v>
      </c>
      <c r="E427" t="s">
        <v>2167</v>
      </c>
      <c r="F427" t="s">
        <v>2168</v>
      </c>
      <c r="G427" t="s">
        <v>2169</v>
      </c>
      <c r="H427" t="s">
        <v>2170</v>
      </c>
      <c r="I427" t="s">
        <v>2171</v>
      </c>
      <c r="K427" s="9" t="s">
        <v>76</v>
      </c>
      <c r="L427" s="1">
        <v>45657</v>
      </c>
      <c r="M427" t="s">
        <v>32</v>
      </c>
      <c r="N427" t="s">
        <v>77</v>
      </c>
      <c r="O427" t="s">
        <v>2172</v>
      </c>
      <c r="P427" t="s">
        <v>2173</v>
      </c>
      <c r="Q427">
        <v>15061947</v>
      </c>
      <c r="R427" t="s">
        <v>36</v>
      </c>
      <c r="S427">
        <v>14</v>
      </c>
      <c r="T427">
        <v>3714</v>
      </c>
      <c r="U427">
        <v>0</v>
      </c>
      <c r="V427">
        <v>0</v>
      </c>
      <c r="W427">
        <v>0</v>
      </c>
      <c r="X427">
        <v>3714</v>
      </c>
      <c r="Y427">
        <v>4456.8</v>
      </c>
      <c r="Z427">
        <v>0</v>
      </c>
      <c r="AA427">
        <v>0</v>
      </c>
      <c r="AB427">
        <v>0</v>
      </c>
      <c r="AC427">
        <v>4456.8</v>
      </c>
      <c r="AD427" s="1">
        <v>45658</v>
      </c>
      <c r="AL427">
        <f t="shared" si="26"/>
        <v>1</v>
      </c>
      <c r="AM427">
        <f t="shared" si="25"/>
        <v>12</v>
      </c>
      <c r="AN427" s="2">
        <f t="shared" si="27"/>
        <v>3714</v>
      </c>
      <c r="AO427" s="2">
        <f t="shared" si="28"/>
        <v>3714</v>
      </c>
    </row>
    <row r="428" spans="1:41">
      <c r="A428" t="s">
        <v>2158</v>
      </c>
      <c r="B428">
        <v>5370009355</v>
      </c>
      <c r="C428" s="20" t="s">
        <v>7660</v>
      </c>
      <c r="D428" t="s">
        <v>2174</v>
      </c>
      <c r="E428" t="s">
        <v>2175</v>
      </c>
      <c r="F428" t="s">
        <v>2176</v>
      </c>
      <c r="G428" t="s">
        <v>2177</v>
      </c>
      <c r="I428" t="s">
        <v>2178</v>
      </c>
      <c r="K428" s="9" t="s">
        <v>76</v>
      </c>
      <c r="L428" s="1">
        <v>45657</v>
      </c>
      <c r="M428" t="s">
        <v>32</v>
      </c>
      <c r="N428" t="s">
        <v>77</v>
      </c>
      <c r="O428" t="s">
        <v>2179</v>
      </c>
      <c r="P428" t="s">
        <v>2180</v>
      </c>
      <c r="Q428">
        <v>72324536</v>
      </c>
      <c r="R428" t="s">
        <v>36</v>
      </c>
      <c r="S428">
        <v>14</v>
      </c>
      <c r="T428">
        <v>3750</v>
      </c>
      <c r="U428">
        <v>0</v>
      </c>
      <c r="V428">
        <v>0</v>
      </c>
      <c r="W428">
        <v>0</v>
      </c>
      <c r="X428">
        <v>3750</v>
      </c>
      <c r="Y428">
        <v>4500</v>
      </c>
      <c r="Z428">
        <v>0</v>
      </c>
      <c r="AA428">
        <v>0</v>
      </c>
      <c r="AB428">
        <v>0</v>
      </c>
      <c r="AC428">
        <v>4500</v>
      </c>
      <c r="AD428" s="1">
        <v>45658</v>
      </c>
      <c r="AL428">
        <f t="shared" si="26"/>
        <v>1</v>
      </c>
      <c r="AM428">
        <f t="shared" si="25"/>
        <v>12</v>
      </c>
      <c r="AN428" s="2">
        <f t="shared" si="27"/>
        <v>3750</v>
      </c>
      <c r="AO428" s="2">
        <f t="shared" si="28"/>
        <v>3750</v>
      </c>
    </row>
    <row r="429" spans="1:41">
      <c r="A429" t="s">
        <v>2158</v>
      </c>
      <c r="B429">
        <v>5370009355</v>
      </c>
      <c r="C429" s="20" t="s">
        <v>7660</v>
      </c>
      <c r="D429" t="s">
        <v>2181</v>
      </c>
      <c r="E429" t="s">
        <v>2159</v>
      </c>
      <c r="F429" t="s">
        <v>2157</v>
      </c>
      <c r="G429" t="s">
        <v>2182</v>
      </c>
      <c r="I429" t="s">
        <v>2183</v>
      </c>
      <c r="K429" s="9" t="s">
        <v>76</v>
      </c>
      <c r="L429" s="1">
        <v>45657</v>
      </c>
      <c r="M429" t="s">
        <v>32</v>
      </c>
      <c r="N429" t="s">
        <v>77</v>
      </c>
      <c r="O429" t="s">
        <v>2184</v>
      </c>
      <c r="P429" t="s">
        <v>2185</v>
      </c>
      <c r="Q429">
        <v>98795392</v>
      </c>
      <c r="R429" t="s">
        <v>36</v>
      </c>
      <c r="S429">
        <v>14</v>
      </c>
      <c r="T429">
        <v>4250</v>
      </c>
      <c r="U429">
        <v>0</v>
      </c>
      <c r="V429">
        <v>0</v>
      </c>
      <c r="W429">
        <v>0</v>
      </c>
      <c r="X429">
        <v>4250</v>
      </c>
      <c r="Y429">
        <v>5100</v>
      </c>
      <c r="Z429">
        <v>0</v>
      </c>
      <c r="AA429">
        <v>0</v>
      </c>
      <c r="AB429">
        <v>0</v>
      </c>
      <c r="AC429">
        <v>5100</v>
      </c>
      <c r="AD429" s="1">
        <v>45658</v>
      </c>
      <c r="AL429">
        <f t="shared" si="26"/>
        <v>1</v>
      </c>
      <c r="AM429">
        <f t="shared" si="25"/>
        <v>12</v>
      </c>
      <c r="AN429" s="2">
        <f t="shared" si="27"/>
        <v>4250</v>
      </c>
      <c r="AO429" s="2">
        <f t="shared" si="28"/>
        <v>4250</v>
      </c>
    </row>
    <row r="430" spans="1:41">
      <c r="A430" t="s">
        <v>2158</v>
      </c>
      <c r="B430">
        <v>5370009355</v>
      </c>
      <c r="C430" s="20" t="s">
        <v>7660</v>
      </c>
      <c r="D430" t="s">
        <v>2186</v>
      </c>
      <c r="E430" t="s">
        <v>2159</v>
      </c>
      <c r="F430" t="s">
        <v>2157</v>
      </c>
      <c r="G430" t="s">
        <v>2163</v>
      </c>
      <c r="I430" t="s">
        <v>2187</v>
      </c>
      <c r="K430" s="9" t="s">
        <v>76</v>
      </c>
      <c r="L430" s="1">
        <v>45657</v>
      </c>
      <c r="M430" t="s">
        <v>32</v>
      </c>
      <c r="N430" t="s">
        <v>77</v>
      </c>
      <c r="P430" t="s">
        <v>2188</v>
      </c>
      <c r="Q430">
        <v>56231251</v>
      </c>
      <c r="R430" t="s">
        <v>36</v>
      </c>
      <c r="S430">
        <v>14</v>
      </c>
      <c r="T430">
        <v>4250</v>
      </c>
      <c r="U430">
        <v>0</v>
      </c>
      <c r="V430">
        <v>0</v>
      </c>
      <c r="W430">
        <v>0</v>
      </c>
      <c r="X430">
        <v>4250</v>
      </c>
      <c r="Y430">
        <v>5100</v>
      </c>
      <c r="Z430">
        <v>0</v>
      </c>
      <c r="AA430">
        <v>0</v>
      </c>
      <c r="AB430">
        <v>0</v>
      </c>
      <c r="AC430">
        <v>5100</v>
      </c>
      <c r="AD430" s="1">
        <v>45658</v>
      </c>
      <c r="AL430">
        <f t="shared" si="26"/>
        <v>1</v>
      </c>
      <c r="AM430">
        <f t="shared" si="25"/>
        <v>12</v>
      </c>
      <c r="AN430" s="2">
        <f t="shared" si="27"/>
        <v>4250</v>
      </c>
      <c r="AO430" s="2">
        <f t="shared" si="28"/>
        <v>4250</v>
      </c>
    </row>
    <row r="431" spans="1:41">
      <c r="A431" t="s">
        <v>2158</v>
      </c>
      <c r="B431">
        <v>5370009355</v>
      </c>
      <c r="C431" s="20" t="s">
        <v>7660</v>
      </c>
      <c r="D431" t="s">
        <v>2189</v>
      </c>
      <c r="E431" t="s">
        <v>2175</v>
      </c>
      <c r="F431" t="s">
        <v>2176</v>
      </c>
      <c r="G431" t="s">
        <v>2176</v>
      </c>
      <c r="I431" t="s">
        <v>2190</v>
      </c>
      <c r="K431" s="9" t="s">
        <v>76</v>
      </c>
      <c r="L431" s="1">
        <v>45657</v>
      </c>
      <c r="M431" t="s">
        <v>32</v>
      </c>
      <c r="N431" t="s">
        <v>77</v>
      </c>
      <c r="P431" t="s">
        <v>2191</v>
      </c>
      <c r="Q431">
        <v>14219552</v>
      </c>
      <c r="R431" t="s">
        <v>36</v>
      </c>
      <c r="S431">
        <v>14</v>
      </c>
      <c r="T431">
        <v>3750</v>
      </c>
      <c r="U431">
        <v>0</v>
      </c>
      <c r="V431">
        <v>0</v>
      </c>
      <c r="W431">
        <v>0</v>
      </c>
      <c r="X431">
        <v>3750</v>
      </c>
      <c r="Y431">
        <v>4500</v>
      </c>
      <c r="Z431">
        <v>0</v>
      </c>
      <c r="AA431">
        <v>0</v>
      </c>
      <c r="AB431">
        <v>0</v>
      </c>
      <c r="AC431">
        <v>4500</v>
      </c>
      <c r="AD431" s="1">
        <v>45658</v>
      </c>
      <c r="AL431">
        <f t="shared" si="26"/>
        <v>1</v>
      </c>
      <c r="AM431">
        <f t="shared" ref="AM431:AM481" si="29">12-(AL431-1)</f>
        <v>12</v>
      </c>
      <c r="AN431" s="2">
        <f t="shared" si="27"/>
        <v>3750</v>
      </c>
      <c r="AO431" s="2">
        <f t="shared" si="28"/>
        <v>3750</v>
      </c>
    </row>
    <row r="432" spans="1:41">
      <c r="A432" t="s">
        <v>2193</v>
      </c>
      <c r="B432">
        <v>8670005707</v>
      </c>
      <c r="C432" s="15">
        <v>830017742</v>
      </c>
      <c r="D432" t="s">
        <v>2197</v>
      </c>
      <c r="E432" t="s">
        <v>2198</v>
      </c>
      <c r="F432" t="s">
        <v>2199</v>
      </c>
      <c r="G432" t="s">
        <v>2199</v>
      </c>
      <c r="H432" t="s">
        <v>2200</v>
      </c>
      <c r="I432">
        <v>31</v>
      </c>
      <c r="K432" s="9" t="s">
        <v>31</v>
      </c>
      <c r="L432" s="1">
        <v>45657</v>
      </c>
      <c r="M432" t="s">
        <v>32</v>
      </c>
      <c r="N432" t="s">
        <v>77</v>
      </c>
      <c r="O432" t="s">
        <v>2201</v>
      </c>
      <c r="P432" t="s">
        <v>2202</v>
      </c>
      <c r="Q432">
        <v>82238570</v>
      </c>
      <c r="R432" t="s">
        <v>36</v>
      </c>
      <c r="S432">
        <v>14</v>
      </c>
      <c r="T432">
        <v>1678.33</v>
      </c>
      <c r="U432">
        <v>0</v>
      </c>
      <c r="V432">
        <v>0</v>
      </c>
      <c r="W432">
        <v>0</v>
      </c>
      <c r="X432">
        <v>1678.33</v>
      </c>
      <c r="Y432">
        <v>2014</v>
      </c>
      <c r="Z432">
        <v>0</v>
      </c>
      <c r="AA432">
        <v>0</v>
      </c>
      <c r="AB432">
        <v>0</v>
      </c>
      <c r="AC432">
        <v>2014</v>
      </c>
      <c r="AD432" s="1">
        <v>45658</v>
      </c>
      <c r="AL432">
        <f t="shared" si="26"/>
        <v>1</v>
      </c>
      <c r="AM432">
        <f t="shared" si="29"/>
        <v>12</v>
      </c>
      <c r="AN432" s="2">
        <f t="shared" si="27"/>
        <v>1678.33</v>
      </c>
      <c r="AO432" s="2">
        <f t="shared" si="28"/>
        <v>1678.33</v>
      </c>
    </row>
    <row r="433" spans="1:41">
      <c r="A433" t="s">
        <v>2193</v>
      </c>
      <c r="B433">
        <v>8670005707</v>
      </c>
      <c r="C433" s="15">
        <v>830017742</v>
      </c>
      <c r="D433" t="s">
        <v>2203</v>
      </c>
      <c r="E433" t="s">
        <v>2194</v>
      </c>
      <c r="F433" t="s">
        <v>2192</v>
      </c>
      <c r="G433" t="s">
        <v>2196</v>
      </c>
      <c r="I433">
        <v>4</v>
      </c>
      <c r="K433" s="9" t="s">
        <v>31</v>
      </c>
      <c r="L433" s="1">
        <v>45657</v>
      </c>
      <c r="M433" t="s">
        <v>32</v>
      </c>
      <c r="N433" t="s">
        <v>77</v>
      </c>
      <c r="O433" t="s">
        <v>2204</v>
      </c>
      <c r="P433" t="s">
        <v>2205</v>
      </c>
      <c r="Q433">
        <v>94339779</v>
      </c>
      <c r="R433" t="s">
        <v>192</v>
      </c>
      <c r="S433">
        <v>9</v>
      </c>
      <c r="T433">
        <v>100</v>
      </c>
      <c r="U433">
        <v>100</v>
      </c>
      <c r="V433">
        <v>0</v>
      </c>
      <c r="W433">
        <v>0</v>
      </c>
      <c r="X433">
        <v>200</v>
      </c>
      <c r="Y433">
        <v>120</v>
      </c>
      <c r="Z433">
        <v>120</v>
      </c>
      <c r="AA433">
        <v>0</v>
      </c>
      <c r="AB433">
        <v>0</v>
      </c>
      <c r="AC433">
        <v>240</v>
      </c>
      <c r="AD433" s="1">
        <v>45658</v>
      </c>
      <c r="AL433">
        <f t="shared" si="26"/>
        <v>1</v>
      </c>
      <c r="AM433">
        <f t="shared" si="29"/>
        <v>12</v>
      </c>
      <c r="AN433" s="2">
        <f t="shared" si="27"/>
        <v>200</v>
      </c>
      <c r="AO433" s="2">
        <f t="shared" si="28"/>
        <v>200</v>
      </c>
    </row>
    <row r="434" spans="1:41">
      <c r="A434" t="s">
        <v>2193</v>
      </c>
      <c r="B434">
        <v>8670005707</v>
      </c>
      <c r="C434" s="15">
        <v>830017742</v>
      </c>
      <c r="D434" t="s">
        <v>2206</v>
      </c>
      <c r="E434" t="s">
        <v>2207</v>
      </c>
      <c r="F434" t="s">
        <v>2208</v>
      </c>
      <c r="G434" t="s">
        <v>2209</v>
      </c>
      <c r="H434" t="s">
        <v>2210</v>
      </c>
      <c r="I434">
        <v>1</v>
      </c>
      <c r="K434" s="9" t="s">
        <v>31</v>
      </c>
      <c r="L434" s="1">
        <v>45657</v>
      </c>
      <c r="M434" t="s">
        <v>32</v>
      </c>
      <c r="N434" t="s">
        <v>77</v>
      </c>
      <c r="O434" t="s">
        <v>2211</v>
      </c>
      <c r="P434" t="s">
        <v>2212</v>
      </c>
      <c r="Q434">
        <v>56859323</v>
      </c>
      <c r="R434" t="s">
        <v>36</v>
      </c>
      <c r="S434">
        <v>7</v>
      </c>
      <c r="T434">
        <v>324</v>
      </c>
      <c r="U434">
        <v>0</v>
      </c>
      <c r="V434">
        <v>0</v>
      </c>
      <c r="W434">
        <v>0</v>
      </c>
      <c r="X434">
        <v>324</v>
      </c>
      <c r="Y434">
        <v>388.8</v>
      </c>
      <c r="Z434">
        <v>0</v>
      </c>
      <c r="AA434">
        <v>0</v>
      </c>
      <c r="AB434">
        <v>0</v>
      </c>
      <c r="AC434">
        <v>388.8</v>
      </c>
      <c r="AD434" s="1">
        <v>45658</v>
      </c>
      <c r="AL434">
        <f t="shared" si="26"/>
        <v>1</v>
      </c>
      <c r="AM434">
        <f t="shared" si="29"/>
        <v>12</v>
      </c>
      <c r="AN434" s="2">
        <f t="shared" si="27"/>
        <v>324</v>
      </c>
      <c r="AO434" s="2">
        <f t="shared" si="28"/>
        <v>324</v>
      </c>
    </row>
    <row r="435" spans="1:41">
      <c r="A435" t="s">
        <v>2193</v>
      </c>
      <c r="B435">
        <v>8670005707</v>
      </c>
      <c r="C435" s="15">
        <v>830017742</v>
      </c>
      <c r="D435" t="s">
        <v>2216</v>
      </c>
      <c r="E435" t="s">
        <v>2194</v>
      </c>
      <c r="F435" t="s">
        <v>2192</v>
      </c>
      <c r="G435" t="s">
        <v>2217</v>
      </c>
      <c r="I435">
        <v>165</v>
      </c>
      <c r="K435" s="9" t="s">
        <v>31</v>
      </c>
      <c r="L435" s="1">
        <v>45657</v>
      </c>
      <c r="M435" t="s">
        <v>32</v>
      </c>
      <c r="N435" t="s">
        <v>77</v>
      </c>
      <c r="O435" t="s">
        <v>2218</v>
      </c>
      <c r="P435" t="s">
        <v>2219</v>
      </c>
      <c r="Q435">
        <v>92042267</v>
      </c>
      <c r="R435" t="s">
        <v>36</v>
      </c>
      <c r="S435">
        <v>2</v>
      </c>
      <c r="T435">
        <v>455</v>
      </c>
      <c r="U435">
        <v>0</v>
      </c>
      <c r="V435">
        <v>0</v>
      </c>
      <c r="W435">
        <v>0</v>
      </c>
      <c r="X435">
        <v>455</v>
      </c>
      <c r="Y435">
        <v>546</v>
      </c>
      <c r="Z435">
        <v>0</v>
      </c>
      <c r="AA435">
        <v>0</v>
      </c>
      <c r="AB435">
        <v>0</v>
      </c>
      <c r="AC435">
        <v>546</v>
      </c>
      <c r="AD435" s="1">
        <v>45658</v>
      </c>
      <c r="AL435">
        <f t="shared" si="26"/>
        <v>1</v>
      </c>
      <c r="AM435">
        <f t="shared" si="29"/>
        <v>12</v>
      </c>
      <c r="AN435" s="2">
        <f t="shared" si="27"/>
        <v>455</v>
      </c>
      <c r="AO435" s="2">
        <f t="shared" si="28"/>
        <v>455</v>
      </c>
    </row>
    <row r="436" spans="1:41">
      <c r="A436" t="s">
        <v>2193</v>
      </c>
      <c r="B436">
        <v>8670005707</v>
      </c>
      <c r="C436" s="15">
        <v>830017742</v>
      </c>
      <c r="D436" t="s">
        <v>2220</v>
      </c>
      <c r="E436" t="s">
        <v>2221</v>
      </c>
      <c r="F436" t="s">
        <v>2222</v>
      </c>
      <c r="G436" t="s">
        <v>2223</v>
      </c>
      <c r="I436">
        <v>121</v>
      </c>
      <c r="K436" s="9" t="s">
        <v>31</v>
      </c>
      <c r="L436" s="1">
        <v>45657</v>
      </c>
      <c r="M436" t="s">
        <v>32</v>
      </c>
      <c r="N436" t="s">
        <v>77</v>
      </c>
      <c r="O436" t="s">
        <v>2224</v>
      </c>
      <c r="P436" t="s">
        <v>2225</v>
      </c>
      <c r="Q436">
        <v>82709865</v>
      </c>
      <c r="R436" t="s">
        <v>36</v>
      </c>
      <c r="S436">
        <v>4</v>
      </c>
      <c r="T436">
        <v>869</v>
      </c>
      <c r="U436">
        <v>0</v>
      </c>
      <c r="V436">
        <v>0</v>
      </c>
      <c r="W436">
        <v>0</v>
      </c>
      <c r="X436">
        <v>869</v>
      </c>
      <c r="Y436">
        <v>1042.8</v>
      </c>
      <c r="Z436">
        <v>0</v>
      </c>
      <c r="AA436">
        <v>0</v>
      </c>
      <c r="AB436">
        <v>0</v>
      </c>
      <c r="AC436">
        <v>1042.8</v>
      </c>
      <c r="AD436" s="1">
        <v>45658</v>
      </c>
      <c r="AL436">
        <f t="shared" si="26"/>
        <v>1</v>
      </c>
      <c r="AM436">
        <f t="shared" si="29"/>
        <v>12</v>
      </c>
      <c r="AN436" s="2">
        <f t="shared" si="27"/>
        <v>869</v>
      </c>
      <c r="AO436" s="2">
        <f t="shared" si="28"/>
        <v>869</v>
      </c>
    </row>
    <row r="437" spans="1:41">
      <c r="A437" t="s">
        <v>2193</v>
      </c>
      <c r="B437">
        <v>8670005707</v>
      </c>
      <c r="C437" s="15">
        <v>830017742</v>
      </c>
      <c r="D437" t="s">
        <v>2226</v>
      </c>
      <c r="E437" t="s">
        <v>2221</v>
      </c>
      <c r="F437" t="s">
        <v>2222</v>
      </c>
      <c r="G437" t="s">
        <v>2227</v>
      </c>
      <c r="I437" t="s">
        <v>2228</v>
      </c>
      <c r="K437" s="9" t="s">
        <v>31</v>
      </c>
      <c r="L437" s="1">
        <v>45657</v>
      </c>
      <c r="M437" t="s">
        <v>32</v>
      </c>
      <c r="N437" t="s">
        <v>77</v>
      </c>
      <c r="O437" t="s">
        <v>2229</v>
      </c>
      <c r="P437" t="s">
        <v>2230</v>
      </c>
      <c r="Q437">
        <v>96641533</v>
      </c>
      <c r="R437" t="s">
        <v>36</v>
      </c>
      <c r="S437">
        <v>9</v>
      </c>
      <c r="T437">
        <v>1597.24</v>
      </c>
      <c r="U437">
        <v>0</v>
      </c>
      <c r="V437">
        <v>0</v>
      </c>
      <c r="W437">
        <v>0</v>
      </c>
      <c r="X437">
        <v>1597.24</v>
      </c>
      <c r="Y437">
        <v>1916.69</v>
      </c>
      <c r="Z437">
        <v>0</v>
      </c>
      <c r="AA437">
        <v>0</v>
      </c>
      <c r="AB437">
        <v>0</v>
      </c>
      <c r="AC437">
        <v>1916.69</v>
      </c>
      <c r="AD437" s="1">
        <v>45658</v>
      </c>
      <c r="AE437" t="s">
        <v>2231</v>
      </c>
      <c r="AF437" s="1">
        <v>45653</v>
      </c>
      <c r="AH437">
        <v>10</v>
      </c>
      <c r="AI437">
        <v>7290.12</v>
      </c>
      <c r="AL437">
        <f t="shared" si="26"/>
        <v>1</v>
      </c>
      <c r="AM437">
        <f t="shared" si="29"/>
        <v>12</v>
      </c>
      <c r="AN437" s="2">
        <f t="shared" si="27"/>
        <v>1597.24</v>
      </c>
      <c r="AO437" s="2">
        <f t="shared" si="28"/>
        <v>1597.24</v>
      </c>
    </row>
    <row r="438" spans="1:41">
      <c r="A438" t="s">
        <v>2193</v>
      </c>
      <c r="B438">
        <v>8670005707</v>
      </c>
      <c r="C438" s="15">
        <v>830017742</v>
      </c>
      <c r="D438" t="s">
        <v>2232</v>
      </c>
      <c r="E438" t="s">
        <v>2194</v>
      </c>
      <c r="F438" t="s">
        <v>2192</v>
      </c>
      <c r="G438" t="s">
        <v>2196</v>
      </c>
      <c r="K438" s="9" t="s">
        <v>31</v>
      </c>
      <c r="L438" s="1">
        <v>45657</v>
      </c>
      <c r="M438" t="s">
        <v>32</v>
      </c>
      <c r="N438" t="s">
        <v>77</v>
      </c>
      <c r="O438" t="s">
        <v>2233</v>
      </c>
      <c r="P438" t="s">
        <v>2234</v>
      </c>
      <c r="Q438">
        <v>90020787</v>
      </c>
      <c r="R438" t="s">
        <v>36</v>
      </c>
      <c r="S438">
        <v>7</v>
      </c>
      <c r="T438">
        <v>626</v>
      </c>
      <c r="U438">
        <v>0</v>
      </c>
      <c r="V438">
        <v>0</v>
      </c>
      <c r="W438">
        <v>0</v>
      </c>
      <c r="X438">
        <v>626</v>
      </c>
      <c r="Y438">
        <v>751.2</v>
      </c>
      <c r="Z438">
        <v>0</v>
      </c>
      <c r="AA438">
        <v>0</v>
      </c>
      <c r="AB438">
        <v>0</v>
      </c>
      <c r="AC438">
        <v>751.2</v>
      </c>
      <c r="AD438" s="1">
        <v>45658</v>
      </c>
      <c r="AL438">
        <f t="shared" si="26"/>
        <v>1</v>
      </c>
      <c r="AM438">
        <f t="shared" si="29"/>
        <v>12</v>
      </c>
      <c r="AN438" s="2">
        <f t="shared" si="27"/>
        <v>626</v>
      </c>
      <c r="AO438" s="2">
        <f t="shared" si="28"/>
        <v>626</v>
      </c>
    </row>
    <row r="439" spans="1:41">
      <c r="A439" t="s">
        <v>2193</v>
      </c>
      <c r="B439">
        <v>8670005707</v>
      </c>
      <c r="C439" s="15">
        <v>830017742</v>
      </c>
      <c r="D439" t="s">
        <v>2235</v>
      </c>
      <c r="E439" t="s">
        <v>2213</v>
      </c>
      <c r="F439" t="s">
        <v>2214</v>
      </c>
      <c r="G439" t="s">
        <v>2215</v>
      </c>
      <c r="I439" t="s">
        <v>2236</v>
      </c>
      <c r="K439" s="9" t="s">
        <v>31</v>
      </c>
      <c r="L439" s="1">
        <v>45657</v>
      </c>
      <c r="M439" t="s">
        <v>32</v>
      </c>
      <c r="N439" t="s">
        <v>77</v>
      </c>
      <c r="O439" t="s">
        <v>2237</v>
      </c>
      <c r="P439" t="s">
        <v>2238</v>
      </c>
      <c r="Q439">
        <v>7842660</v>
      </c>
      <c r="R439" t="s">
        <v>36</v>
      </c>
      <c r="S439">
        <v>7</v>
      </c>
      <c r="T439">
        <v>300</v>
      </c>
      <c r="U439">
        <v>0</v>
      </c>
      <c r="V439">
        <v>0</v>
      </c>
      <c r="W439">
        <v>0</v>
      </c>
      <c r="X439">
        <v>300</v>
      </c>
      <c r="Y439">
        <v>360</v>
      </c>
      <c r="Z439">
        <v>0</v>
      </c>
      <c r="AA439">
        <v>0</v>
      </c>
      <c r="AB439">
        <v>0</v>
      </c>
      <c r="AC439">
        <v>360</v>
      </c>
      <c r="AD439" s="1">
        <v>45658</v>
      </c>
      <c r="AL439">
        <f t="shared" si="26"/>
        <v>1</v>
      </c>
      <c r="AM439">
        <f t="shared" si="29"/>
        <v>12</v>
      </c>
      <c r="AN439" s="2">
        <f t="shared" si="27"/>
        <v>300</v>
      </c>
      <c r="AO439" s="2">
        <f t="shared" si="28"/>
        <v>300</v>
      </c>
    </row>
    <row r="440" spans="1:41">
      <c r="A440" t="s">
        <v>2193</v>
      </c>
      <c r="B440">
        <v>8670005707</v>
      </c>
      <c r="C440" s="15">
        <v>830017742</v>
      </c>
      <c r="D440" t="s">
        <v>2239</v>
      </c>
      <c r="E440" t="s">
        <v>2194</v>
      </c>
      <c r="F440" t="s">
        <v>2192</v>
      </c>
      <c r="G440" t="s">
        <v>2192</v>
      </c>
      <c r="H440" t="s">
        <v>2195</v>
      </c>
      <c r="I440">
        <v>2</v>
      </c>
      <c r="K440" s="9" t="s">
        <v>31</v>
      </c>
      <c r="L440" s="1">
        <v>45657</v>
      </c>
      <c r="M440" t="s">
        <v>32</v>
      </c>
      <c r="N440" t="s">
        <v>77</v>
      </c>
      <c r="O440" t="s">
        <v>2240</v>
      </c>
      <c r="P440" t="s">
        <v>2241</v>
      </c>
      <c r="Q440">
        <v>4096794</v>
      </c>
      <c r="R440" t="s">
        <v>36</v>
      </c>
      <c r="S440">
        <v>37</v>
      </c>
      <c r="T440">
        <v>26322</v>
      </c>
      <c r="U440">
        <v>0</v>
      </c>
      <c r="V440">
        <v>0</v>
      </c>
      <c r="W440">
        <v>0</v>
      </c>
      <c r="X440">
        <v>26322</v>
      </c>
      <c r="Y440">
        <v>31586.400000000001</v>
      </c>
      <c r="Z440">
        <v>0</v>
      </c>
      <c r="AA440">
        <v>0</v>
      </c>
      <c r="AB440">
        <v>0</v>
      </c>
      <c r="AC440">
        <v>31586.400000000001</v>
      </c>
      <c r="AD440" s="1">
        <v>45658</v>
      </c>
      <c r="AE440" t="s">
        <v>2242</v>
      </c>
      <c r="AF440" s="1">
        <v>45541</v>
      </c>
      <c r="AH440">
        <v>31.68</v>
      </c>
      <c r="AI440">
        <v>23095.179999999997</v>
      </c>
      <c r="AL440">
        <f t="shared" si="26"/>
        <v>1</v>
      </c>
      <c r="AM440">
        <f t="shared" si="29"/>
        <v>12</v>
      </c>
      <c r="AN440" s="2">
        <f t="shared" si="27"/>
        <v>26322</v>
      </c>
      <c r="AO440" s="2">
        <f t="shared" si="28"/>
        <v>26322</v>
      </c>
    </row>
    <row r="441" spans="1:41">
      <c r="A441" t="s">
        <v>2193</v>
      </c>
      <c r="B441">
        <v>8670005707</v>
      </c>
      <c r="C441" s="15">
        <v>830017742</v>
      </c>
      <c r="D441" t="s">
        <v>2243</v>
      </c>
      <c r="E441" t="s">
        <v>2244</v>
      </c>
      <c r="F441" t="s">
        <v>2245</v>
      </c>
      <c r="G441" t="s">
        <v>2246</v>
      </c>
      <c r="I441">
        <v>184</v>
      </c>
      <c r="K441" s="9" t="s">
        <v>31</v>
      </c>
      <c r="L441" s="1">
        <v>45657</v>
      </c>
      <c r="M441" t="s">
        <v>32</v>
      </c>
      <c r="N441" t="s">
        <v>77</v>
      </c>
      <c r="O441" t="s">
        <v>2247</v>
      </c>
      <c r="P441" t="s">
        <v>2248</v>
      </c>
      <c r="Q441">
        <v>5478363</v>
      </c>
      <c r="R441" t="s">
        <v>36</v>
      </c>
      <c r="S441">
        <v>14</v>
      </c>
      <c r="T441">
        <v>797</v>
      </c>
      <c r="U441">
        <v>0</v>
      </c>
      <c r="V441">
        <v>0</v>
      </c>
      <c r="W441">
        <v>0</v>
      </c>
      <c r="X441">
        <v>797</v>
      </c>
      <c r="Y441">
        <v>956.4</v>
      </c>
      <c r="Z441">
        <v>0</v>
      </c>
      <c r="AA441">
        <v>0</v>
      </c>
      <c r="AB441">
        <v>0</v>
      </c>
      <c r="AC441">
        <v>956.4</v>
      </c>
      <c r="AD441" s="1">
        <v>45658</v>
      </c>
      <c r="AL441">
        <f t="shared" si="26"/>
        <v>1</v>
      </c>
      <c r="AM441">
        <f t="shared" si="29"/>
        <v>12</v>
      </c>
      <c r="AN441" s="2">
        <f t="shared" si="27"/>
        <v>797</v>
      </c>
      <c r="AO441" s="2">
        <f t="shared" si="28"/>
        <v>797</v>
      </c>
    </row>
    <row r="442" spans="1:41">
      <c r="A442" t="s">
        <v>2193</v>
      </c>
      <c r="B442">
        <v>8670005707</v>
      </c>
      <c r="C442" s="15">
        <v>830017742</v>
      </c>
      <c r="D442" t="s">
        <v>2249</v>
      </c>
      <c r="E442" t="s">
        <v>2194</v>
      </c>
      <c r="F442" t="s">
        <v>2192</v>
      </c>
      <c r="G442" t="s">
        <v>2250</v>
      </c>
      <c r="I442" t="s">
        <v>2251</v>
      </c>
      <c r="K442" s="9" t="s">
        <v>31</v>
      </c>
      <c r="L442" s="1">
        <v>45657</v>
      </c>
      <c r="M442" t="s">
        <v>32</v>
      </c>
      <c r="N442" t="s">
        <v>77</v>
      </c>
      <c r="P442" t="s">
        <v>2252</v>
      </c>
      <c r="Q442">
        <v>82549040</v>
      </c>
      <c r="R442" t="s">
        <v>36</v>
      </c>
      <c r="S442">
        <v>4</v>
      </c>
      <c r="T442">
        <v>877</v>
      </c>
      <c r="U442">
        <v>0</v>
      </c>
      <c r="V442">
        <v>0</v>
      </c>
      <c r="W442">
        <v>0</v>
      </c>
      <c r="X442">
        <v>877</v>
      </c>
      <c r="Y442">
        <v>1052.4000000000001</v>
      </c>
      <c r="Z442">
        <v>0</v>
      </c>
      <c r="AA442">
        <v>0</v>
      </c>
      <c r="AB442">
        <v>0</v>
      </c>
      <c r="AC442">
        <v>1052.4000000000001</v>
      </c>
      <c r="AD442" s="1">
        <v>45658</v>
      </c>
      <c r="AL442">
        <f t="shared" si="26"/>
        <v>1</v>
      </c>
      <c r="AM442">
        <f t="shared" si="29"/>
        <v>12</v>
      </c>
      <c r="AN442" s="2">
        <f t="shared" si="27"/>
        <v>877</v>
      </c>
      <c r="AO442" s="2">
        <f t="shared" si="28"/>
        <v>877</v>
      </c>
    </row>
    <row r="443" spans="1:41">
      <c r="A443" t="s">
        <v>2254</v>
      </c>
      <c r="B443">
        <v>5630004628</v>
      </c>
      <c r="C443" s="15">
        <v>110016875</v>
      </c>
      <c r="D443" t="s">
        <v>2257</v>
      </c>
      <c r="E443" t="s">
        <v>2258</v>
      </c>
      <c r="F443" t="s">
        <v>2259</v>
      </c>
      <c r="G443" t="s">
        <v>2260</v>
      </c>
      <c r="K443" s="9" t="s">
        <v>76</v>
      </c>
      <c r="L443" s="1">
        <v>45657</v>
      </c>
      <c r="M443" t="s">
        <v>32</v>
      </c>
      <c r="N443" t="s">
        <v>77</v>
      </c>
      <c r="O443" t="s">
        <v>2261</v>
      </c>
      <c r="P443" t="s">
        <v>2262</v>
      </c>
      <c r="Q443">
        <v>56302943</v>
      </c>
      <c r="R443" t="s">
        <v>36</v>
      </c>
      <c r="S443">
        <v>15</v>
      </c>
      <c r="T443">
        <v>19000</v>
      </c>
      <c r="U443">
        <v>0</v>
      </c>
      <c r="V443">
        <v>0</v>
      </c>
      <c r="W443">
        <v>0</v>
      </c>
      <c r="X443">
        <v>19000</v>
      </c>
      <c r="Y443">
        <v>22800</v>
      </c>
      <c r="Z443">
        <v>0</v>
      </c>
      <c r="AA443">
        <v>0</v>
      </c>
      <c r="AB443">
        <v>0</v>
      </c>
      <c r="AC443">
        <v>22800</v>
      </c>
      <c r="AD443" s="1">
        <v>45658</v>
      </c>
      <c r="AL443">
        <f t="shared" si="26"/>
        <v>1</v>
      </c>
      <c r="AM443">
        <f t="shared" si="29"/>
        <v>12</v>
      </c>
      <c r="AN443" s="2">
        <f t="shared" si="27"/>
        <v>19000</v>
      </c>
      <c r="AO443" s="2">
        <f t="shared" si="28"/>
        <v>19000</v>
      </c>
    </row>
    <row r="444" spans="1:41">
      <c r="A444" t="s">
        <v>2254</v>
      </c>
      <c r="B444">
        <v>5630004628</v>
      </c>
      <c r="C444" s="15">
        <v>110016875</v>
      </c>
      <c r="D444" t="s">
        <v>2263</v>
      </c>
      <c r="E444" t="s">
        <v>2264</v>
      </c>
      <c r="F444" t="s">
        <v>2265</v>
      </c>
      <c r="G444" t="s">
        <v>2266</v>
      </c>
      <c r="I444" t="s">
        <v>2267</v>
      </c>
      <c r="K444" s="9" t="s">
        <v>76</v>
      </c>
      <c r="L444" s="1">
        <v>45657</v>
      </c>
      <c r="M444" t="s">
        <v>32</v>
      </c>
      <c r="N444" t="s">
        <v>77</v>
      </c>
      <c r="O444" t="s">
        <v>2268</v>
      </c>
      <c r="P444" t="s">
        <v>2269</v>
      </c>
      <c r="Q444">
        <v>14019014</v>
      </c>
      <c r="R444" t="s">
        <v>36</v>
      </c>
      <c r="S444">
        <v>11</v>
      </c>
      <c r="T444">
        <v>6000</v>
      </c>
      <c r="U444">
        <v>0</v>
      </c>
      <c r="V444">
        <v>0</v>
      </c>
      <c r="W444">
        <v>0</v>
      </c>
      <c r="X444">
        <v>6000</v>
      </c>
      <c r="Y444">
        <v>7200</v>
      </c>
      <c r="Z444">
        <v>0</v>
      </c>
      <c r="AA444">
        <v>0</v>
      </c>
      <c r="AB444">
        <v>0</v>
      </c>
      <c r="AC444">
        <v>7200</v>
      </c>
      <c r="AD444" s="1">
        <v>45658</v>
      </c>
      <c r="AL444">
        <f t="shared" si="26"/>
        <v>1</v>
      </c>
      <c r="AM444">
        <f t="shared" si="29"/>
        <v>12</v>
      </c>
      <c r="AN444" s="2">
        <f t="shared" si="27"/>
        <v>6000</v>
      </c>
      <c r="AO444" s="2">
        <f t="shared" si="28"/>
        <v>6000</v>
      </c>
    </row>
    <row r="445" spans="1:41">
      <c r="A445" t="s">
        <v>2254</v>
      </c>
      <c r="B445">
        <v>5630004628</v>
      </c>
      <c r="C445" s="15">
        <v>110016875</v>
      </c>
      <c r="D445" t="s">
        <v>2274</v>
      </c>
      <c r="E445" t="s">
        <v>2275</v>
      </c>
      <c r="F445" t="s">
        <v>2276</v>
      </c>
      <c r="G445" t="s">
        <v>2277</v>
      </c>
      <c r="I445" t="s">
        <v>2278</v>
      </c>
      <c r="K445" s="9" t="s">
        <v>76</v>
      </c>
      <c r="L445" s="1">
        <v>45657</v>
      </c>
      <c r="M445" t="s">
        <v>32</v>
      </c>
      <c r="N445" t="s">
        <v>77</v>
      </c>
      <c r="O445" t="s">
        <v>2279</v>
      </c>
      <c r="P445" t="s">
        <v>2280</v>
      </c>
      <c r="Q445">
        <v>14229824</v>
      </c>
      <c r="R445" t="s">
        <v>192</v>
      </c>
      <c r="S445">
        <v>11</v>
      </c>
      <c r="T445">
        <v>2000</v>
      </c>
      <c r="U445">
        <v>5000</v>
      </c>
      <c r="V445">
        <v>0</v>
      </c>
      <c r="W445">
        <v>0</v>
      </c>
      <c r="X445">
        <v>7000</v>
      </c>
      <c r="Y445">
        <v>2400</v>
      </c>
      <c r="Z445">
        <v>6000</v>
      </c>
      <c r="AA445">
        <v>0</v>
      </c>
      <c r="AB445">
        <v>0</v>
      </c>
      <c r="AC445">
        <v>8400</v>
      </c>
      <c r="AD445" s="1">
        <v>45658</v>
      </c>
      <c r="AL445">
        <f t="shared" si="26"/>
        <v>1</v>
      </c>
      <c r="AM445">
        <f t="shared" si="29"/>
        <v>12</v>
      </c>
      <c r="AN445" s="2">
        <f t="shared" si="27"/>
        <v>7000</v>
      </c>
      <c r="AO445" s="2">
        <f t="shared" si="28"/>
        <v>7000</v>
      </c>
    </row>
    <row r="446" spans="1:41">
      <c r="A446" t="s">
        <v>2254</v>
      </c>
      <c r="B446">
        <v>5630004628</v>
      </c>
      <c r="C446" s="15">
        <v>110016875</v>
      </c>
      <c r="D446" t="s">
        <v>2281</v>
      </c>
      <c r="E446" t="s">
        <v>2270</v>
      </c>
      <c r="F446" t="s">
        <v>2271</v>
      </c>
      <c r="G446" t="s">
        <v>2271</v>
      </c>
      <c r="H446" t="s">
        <v>2272</v>
      </c>
      <c r="I446">
        <v>3</v>
      </c>
      <c r="K446" s="9" t="s">
        <v>76</v>
      </c>
      <c r="L446" s="1">
        <v>45657</v>
      </c>
      <c r="M446" t="s">
        <v>32</v>
      </c>
      <c r="N446" t="s">
        <v>77</v>
      </c>
      <c r="O446" t="s">
        <v>2282</v>
      </c>
      <c r="P446" t="s">
        <v>2283</v>
      </c>
      <c r="Q446">
        <v>14213508</v>
      </c>
      <c r="R446" t="s">
        <v>36</v>
      </c>
      <c r="S446">
        <v>9</v>
      </c>
      <c r="T446">
        <v>4600</v>
      </c>
      <c r="U446">
        <v>0</v>
      </c>
      <c r="V446">
        <v>0</v>
      </c>
      <c r="W446">
        <v>0</v>
      </c>
      <c r="X446">
        <v>4600</v>
      </c>
      <c r="Y446">
        <v>5520</v>
      </c>
      <c r="Z446">
        <v>0</v>
      </c>
      <c r="AA446">
        <v>0</v>
      </c>
      <c r="AB446">
        <v>0</v>
      </c>
      <c r="AC446">
        <v>5520</v>
      </c>
      <c r="AD446" s="1">
        <v>45658</v>
      </c>
      <c r="AL446">
        <f t="shared" si="26"/>
        <v>1</v>
      </c>
      <c r="AM446">
        <f t="shared" si="29"/>
        <v>12</v>
      </c>
      <c r="AN446" s="2">
        <f t="shared" si="27"/>
        <v>4600</v>
      </c>
      <c r="AO446" s="2">
        <f t="shared" si="28"/>
        <v>4600</v>
      </c>
    </row>
    <row r="447" spans="1:41">
      <c r="A447" t="s">
        <v>2254</v>
      </c>
      <c r="B447">
        <v>5630004628</v>
      </c>
      <c r="C447" s="15">
        <v>110016875</v>
      </c>
      <c r="D447" t="s">
        <v>2284</v>
      </c>
      <c r="E447" t="s">
        <v>2275</v>
      </c>
      <c r="F447" t="s">
        <v>2276</v>
      </c>
      <c r="G447" t="s">
        <v>2277</v>
      </c>
      <c r="I447">
        <v>23</v>
      </c>
      <c r="K447" s="9" t="s">
        <v>76</v>
      </c>
      <c r="L447" s="1">
        <v>45657</v>
      </c>
      <c r="M447" t="s">
        <v>32</v>
      </c>
      <c r="N447" t="s">
        <v>77</v>
      </c>
      <c r="O447" t="s">
        <v>2285</v>
      </c>
      <c r="P447" t="s">
        <v>2286</v>
      </c>
      <c r="Q447">
        <v>14229806</v>
      </c>
      <c r="R447" t="s">
        <v>36</v>
      </c>
      <c r="S447">
        <v>11</v>
      </c>
      <c r="T447">
        <v>5000</v>
      </c>
      <c r="U447">
        <v>0</v>
      </c>
      <c r="V447">
        <v>0</v>
      </c>
      <c r="W447">
        <v>0</v>
      </c>
      <c r="X447">
        <v>5000</v>
      </c>
      <c r="Y447">
        <v>6000</v>
      </c>
      <c r="Z447">
        <v>0</v>
      </c>
      <c r="AA447">
        <v>0</v>
      </c>
      <c r="AB447">
        <v>0</v>
      </c>
      <c r="AC447">
        <v>6000</v>
      </c>
      <c r="AD447" s="1">
        <v>45658</v>
      </c>
      <c r="AL447">
        <f t="shared" si="26"/>
        <v>1</v>
      </c>
      <c r="AM447">
        <f t="shared" si="29"/>
        <v>12</v>
      </c>
      <c r="AN447" s="2">
        <f t="shared" si="27"/>
        <v>5000</v>
      </c>
      <c r="AO447" s="2">
        <f t="shared" si="28"/>
        <v>5000</v>
      </c>
    </row>
    <row r="448" spans="1:41">
      <c r="A448" t="s">
        <v>2254</v>
      </c>
      <c r="B448">
        <v>5630004628</v>
      </c>
      <c r="C448" s="15">
        <v>110016875</v>
      </c>
      <c r="D448" t="s">
        <v>2287</v>
      </c>
      <c r="E448" t="s">
        <v>2255</v>
      </c>
      <c r="F448" t="s">
        <v>2253</v>
      </c>
      <c r="G448" t="s">
        <v>2288</v>
      </c>
      <c r="I448">
        <v>91</v>
      </c>
      <c r="K448" s="9" t="s">
        <v>76</v>
      </c>
      <c r="L448" s="1">
        <v>45657</v>
      </c>
      <c r="M448" t="s">
        <v>32</v>
      </c>
      <c r="N448" t="s">
        <v>77</v>
      </c>
      <c r="O448" t="s">
        <v>2289</v>
      </c>
      <c r="P448" t="s">
        <v>2290</v>
      </c>
      <c r="Q448">
        <v>14216278</v>
      </c>
      <c r="R448" t="s">
        <v>36</v>
      </c>
      <c r="S448">
        <v>11</v>
      </c>
      <c r="T448">
        <v>6000</v>
      </c>
      <c r="U448">
        <v>0</v>
      </c>
      <c r="V448">
        <v>0</v>
      </c>
      <c r="W448">
        <v>0</v>
      </c>
      <c r="X448">
        <v>6000</v>
      </c>
      <c r="Y448">
        <v>7200</v>
      </c>
      <c r="Z448">
        <v>0</v>
      </c>
      <c r="AA448">
        <v>0</v>
      </c>
      <c r="AB448">
        <v>0</v>
      </c>
      <c r="AC448">
        <v>7200</v>
      </c>
      <c r="AD448" s="1">
        <v>45658</v>
      </c>
      <c r="AL448">
        <f t="shared" si="26"/>
        <v>1</v>
      </c>
      <c r="AM448">
        <f t="shared" si="29"/>
        <v>12</v>
      </c>
      <c r="AN448" s="2">
        <f t="shared" si="27"/>
        <v>6000</v>
      </c>
      <c r="AO448" s="2">
        <f t="shared" si="28"/>
        <v>6000</v>
      </c>
    </row>
    <row r="449" spans="1:41">
      <c r="A449" t="s">
        <v>2254</v>
      </c>
      <c r="B449">
        <v>5630004628</v>
      </c>
      <c r="C449" s="15">
        <v>110016875</v>
      </c>
      <c r="D449" t="s">
        <v>2291</v>
      </c>
      <c r="E449" t="s">
        <v>2255</v>
      </c>
      <c r="F449" t="s">
        <v>2253</v>
      </c>
      <c r="G449" t="s">
        <v>2253</v>
      </c>
      <c r="H449" t="s">
        <v>2256</v>
      </c>
      <c r="I449">
        <v>123</v>
      </c>
      <c r="K449" s="9" t="s">
        <v>76</v>
      </c>
      <c r="L449" s="1">
        <v>45657</v>
      </c>
      <c r="M449" t="s">
        <v>32</v>
      </c>
      <c r="N449" t="s">
        <v>77</v>
      </c>
      <c r="O449" t="s">
        <v>2292</v>
      </c>
      <c r="P449" t="s">
        <v>2293</v>
      </c>
      <c r="Q449">
        <v>56299626</v>
      </c>
      <c r="R449" t="s">
        <v>36</v>
      </c>
      <c r="S449">
        <v>21</v>
      </c>
      <c r="T449">
        <v>25000</v>
      </c>
      <c r="U449">
        <v>0</v>
      </c>
      <c r="V449">
        <v>0</v>
      </c>
      <c r="W449">
        <v>0</v>
      </c>
      <c r="X449">
        <v>25000</v>
      </c>
      <c r="Y449">
        <v>30000</v>
      </c>
      <c r="Z449">
        <v>0</v>
      </c>
      <c r="AA449">
        <v>0</v>
      </c>
      <c r="AB449">
        <v>0</v>
      </c>
      <c r="AC449">
        <v>30000</v>
      </c>
      <c r="AD449" s="1">
        <v>45658</v>
      </c>
      <c r="AL449">
        <f t="shared" si="26"/>
        <v>1</v>
      </c>
      <c r="AM449">
        <f t="shared" si="29"/>
        <v>12</v>
      </c>
      <c r="AN449" s="2">
        <f t="shared" si="27"/>
        <v>25000</v>
      </c>
      <c r="AO449" s="2">
        <f t="shared" si="28"/>
        <v>25000</v>
      </c>
    </row>
    <row r="450" spans="1:41">
      <c r="A450" t="s">
        <v>2254</v>
      </c>
      <c r="B450">
        <v>5630004628</v>
      </c>
      <c r="C450" s="15">
        <v>110016875</v>
      </c>
      <c r="D450" t="s">
        <v>2294</v>
      </c>
      <c r="E450" t="s">
        <v>2295</v>
      </c>
      <c r="F450" t="s">
        <v>2296</v>
      </c>
      <c r="G450" t="s">
        <v>2296</v>
      </c>
      <c r="H450" t="s">
        <v>2297</v>
      </c>
      <c r="I450" t="s">
        <v>2298</v>
      </c>
      <c r="K450" s="9" t="s">
        <v>76</v>
      </c>
      <c r="L450" s="1">
        <v>45657</v>
      </c>
      <c r="M450" t="s">
        <v>32</v>
      </c>
      <c r="N450" t="s">
        <v>77</v>
      </c>
      <c r="O450" t="s">
        <v>2299</v>
      </c>
      <c r="P450" t="s">
        <v>2300</v>
      </c>
      <c r="Q450">
        <v>14017963</v>
      </c>
      <c r="R450" t="s">
        <v>36</v>
      </c>
      <c r="S450">
        <v>14</v>
      </c>
      <c r="T450">
        <v>7300</v>
      </c>
      <c r="U450">
        <v>0</v>
      </c>
      <c r="V450">
        <v>0</v>
      </c>
      <c r="W450">
        <v>0</v>
      </c>
      <c r="X450">
        <v>7300</v>
      </c>
      <c r="Y450">
        <v>8760</v>
      </c>
      <c r="Z450">
        <v>0</v>
      </c>
      <c r="AA450">
        <v>0</v>
      </c>
      <c r="AB450">
        <v>0</v>
      </c>
      <c r="AC450">
        <v>8760</v>
      </c>
      <c r="AD450" s="1">
        <v>45658</v>
      </c>
      <c r="AL450">
        <f t="shared" ref="AL450:AL513" si="30">MONTH(AD450)</f>
        <v>1</v>
      </c>
      <c r="AM450">
        <f t="shared" si="29"/>
        <v>12</v>
      </c>
      <c r="AN450" s="2">
        <f t="shared" ref="AN450:AN513" si="31">X450</f>
        <v>7300</v>
      </c>
      <c r="AO450" s="2">
        <f t="shared" ref="AO450:AO513" si="32">+X450*(12/AM450)</f>
        <v>7300</v>
      </c>
    </row>
    <row r="451" spans="1:41">
      <c r="A451" t="s">
        <v>2254</v>
      </c>
      <c r="B451">
        <v>5630004628</v>
      </c>
      <c r="C451" s="15">
        <v>110016875</v>
      </c>
      <c r="D451" t="s">
        <v>2301</v>
      </c>
      <c r="E451" t="s">
        <v>2302</v>
      </c>
      <c r="F451" t="s">
        <v>2303</v>
      </c>
      <c r="G451" t="s">
        <v>2304</v>
      </c>
      <c r="H451" t="s">
        <v>2305</v>
      </c>
      <c r="I451">
        <v>8</v>
      </c>
      <c r="K451" s="9" t="s">
        <v>76</v>
      </c>
      <c r="L451" s="1">
        <v>45657</v>
      </c>
      <c r="M451" t="s">
        <v>32</v>
      </c>
      <c r="N451" t="s">
        <v>77</v>
      </c>
      <c r="O451" t="s">
        <v>2306</v>
      </c>
      <c r="P451" t="s">
        <v>2307</v>
      </c>
      <c r="Q451">
        <v>14234060</v>
      </c>
      <c r="R451" t="s">
        <v>36</v>
      </c>
      <c r="S451">
        <v>15</v>
      </c>
      <c r="T451">
        <v>4900</v>
      </c>
      <c r="U451">
        <v>0</v>
      </c>
      <c r="V451">
        <v>0</v>
      </c>
      <c r="W451">
        <v>0</v>
      </c>
      <c r="X451">
        <v>4900</v>
      </c>
      <c r="Y451">
        <v>5880</v>
      </c>
      <c r="Z451">
        <v>0</v>
      </c>
      <c r="AA451">
        <v>0</v>
      </c>
      <c r="AB451">
        <v>0</v>
      </c>
      <c r="AC451">
        <v>5880</v>
      </c>
      <c r="AD451" s="1">
        <v>45658</v>
      </c>
      <c r="AL451">
        <f t="shared" si="30"/>
        <v>1</v>
      </c>
      <c r="AM451">
        <f t="shared" si="29"/>
        <v>12</v>
      </c>
      <c r="AN451" s="2">
        <f t="shared" si="31"/>
        <v>4900</v>
      </c>
      <c r="AO451" s="2">
        <f t="shared" si="32"/>
        <v>4900</v>
      </c>
    </row>
    <row r="452" spans="1:41">
      <c r="A452" t="s">
        <v>2310</v>
      </c>
      <c r="B452">
        <v>8620002256</v>
      </c>
      <c r="C452" s="15">
        <v>830017736</v>
      </c>
      <c r="D452" t="s">
        <v>2314</v>
      </c>
      <c r="E452" t="s">
        <v>2311</v>
      </c>
      <c r="F452" t="s">
        <v>2309</v>
      </c>
      <c r="G452" t="s">
        <v>2309</v>
      </c>
      <c r="H452" t="s">
        <v>2312</v>
      </c>
      <c r="I452" t="s">
        <v>2315</v>
      </c>
      <c r="K452" s="9" t="s">
        <v>31</v>
      </c>
      <c r="L452" s="1">
        <v>45657</v>
      </c>
      <c r="M452" t="s">
        <v>32</v>
      </c>
      <c r="N452" t="s">
        <v>1816</v>
      </c>
      <c r="O452" t="s">
        <v>2316</v>
      </c>
      <c r="P452" t="s">
        <v>2317</v>
      </c>
      <c r="Q452">
        <v>82429478</v>
      </c>
      <c r="R452" t="s">
        <v>36</v>
      </c>
      <c r="S452">
        <v>11</v>
      </c>
      <c r="T452">
        <v>1359.06</v>
      </c>
      <c r="U452">
        <v>0</v>
      </c>
      <c r="V452">
        <v>0</v>
      </c>
      <c r="W452">
        <v>0</v>
      </c>
      <c r="X452">
        <v>1359.06</v>
      </c>
      <c r="Y452">
        <v>1630.87</v>
      </c>
      <c r="Z452">
        <v>0</v>
      </c>
      <c r="AA452">
        <v>0</v>
      </c>
      <c r="AB452">
        <v>0</v>
      </c>
      <c r="AC452">
        <v>1630.87</v>
      </c>
      <c r="AD452" s="1">
        <v>45658</v>
      </c>
      <c r="AL452">
        <f t="shared" si="30"/>
        <v>1</v>
      </c>
      <c r="AM452">
        <f t="shared" si="29"/>
        <v>12</v>
      </c>
      <c r="AN452" s="2">
        <f t="shared" si="31"/>
        <v>1359.06</v>
      </c>
      <c r="AO452" s="2">
        <f t="shared" si="32"/>
        <v>1359.06</v>
      </c>
    </row>
    <row r="453" spans="1:41">
      <c r="A453" t="s">
        <v>2310</v>
      </c>
      <c r="B453">
        <v>8620002256</v>
      </c>
      <c r="C453" s="15">
        <v>830017736</v>
      </c>
      <c r="D453" t="s">
        <v>2318</v>
      </c>
      <c r="E453" t="s">
        <v>2319</v>
      </c>
      <c r="F453" t="s">
        <v>2320</v>
      </c>
      <c r="G453" t="s">
        <v>2321</v>
      </c>
      <c r="H453" t="s">
        <v>2322</v>
      </c>
      <c r="I453" t="s">
        <v>1803</v>
      </c>
      <c r="K453" s="9" t="s">
        <v>31</v>
      </c>
      <c r="L453" s="1">
        <v>45657</v>
      </c>
      <c r="M453" t="s">
        <v>32</v>
      </c>
      <c r="N453" t="s">
        <v>1816</v>
      </c>
      <c r="O453" t="s">
        <v>2323</v>
      </c>
      <c r="P453" t="s">
        <v>2324</v>
      </c>
      <c r="Q453">
        <v>82566972</v>
      </c>
      <c r="R453" t="s">
        <v>36</v>
      </c>
      <c r="S453">
        <v>5</v>
      </c>
      <c r="T453">
        <v>7733</v>
      </c>
      <c r="U453">
        <v>0</v>
      </c>
      <c r="V453">
        <v>0</v>
      </c>
      <c r="W453">
        <v>0</v>
      </c>
      <c r="X453">
        <v>7733</v>
      </c>
      <c r="Y453">
        <v>9279.6</v>
      </c>
      <c r="Z453">
        <v>0</v>
      </c>
      <c r="AA453">
        <v>0</v>
      </c>
      <c r="AB453">
        <v>0</v>
      </c>
      <c r="AC453">
        <v>9279.6</v>
      </c>
      <c r="AD453" s="1">
        <v>45658</v>
      </c>
      <c r="AL453">
        <f t="shared" si="30"/>
        <v>1</v>
      </c>
      <c r="AM453">
        <f t="shared" si="29"/>
        <v>12</v>
      </c>
      <c r="AN453" s="2">
        <f t="shared" si="31"/>
        <v>7733</v>
      </c>
      <c r="AO453" s="2">
        <f t="shared" si="32"/>
        <v>7733</v>
      </c>
    </row>
    <row r="454" spans="1:41">
      <c r="A454" t="s">
        <v>2310</v>
      </c>
      <c r="B454">
        <v>8620002256</v>
      </c>
      <c r="C454" s="15">
        <v>830017736</v>
      </c>
      <c r="D454" t="s">
        <v>2325</v>
      </c>
      <c r="E454" t="s">
        <v>2311</v>
      </c>
      <c r="F454" t="s">
        <v>2309</v>
      </c>
      <c r="G454" t="s">
        <v>2312</v>
      </c>
      <c r="I454" t="s">
        <v>2313</v>
      </c>
      <c r="K454" s="9" t="s">
        <v>31</v>
      </c>
      <c r="L454" s="1">
        <v>45657</v>
      </c>
      <c r="M454" t="s">
        <v>32</v>
      </c>
      <c r="N454" t="s">
        <v>1816</v>
      </c>
      <c r="O454" t="s">
        <v>2326</v>
      </c>
      <c r="P454" t="s">
        <v>2327</v>
      </c>
      <c r="Q454">
        <v>10330043</v>
      </c>
      <c r="R454" t="s">
        <v>36</v>
      </c>
      <c r="S454">
        <v>15</v>
      </c>
      <c r="T454">
        <v>80.72</v>
      </c>
      <c r="U454">
        <v>0</v>
      </c>
      <c r="V454">
        <v>0</v>
      </c>
      <c r="W454">
        <v>0</v>
      </c>
      <c r="X454">
        <v>80.72</v>
      </c>
      <c r="Y454">
        <v>96.86</v>
      </c>
      <c r="Z454">
        <v>0</v>
      </c>
      <c r="AA454">
        <v>0</v>
      </c>
      <c r="AB454">
        <v>0</v>
      </c>
      <c r="AC454">
        <v>96.86</v>
      </c>
      <c r="AD454" s="1">
        <v>45658</v>
      </c>
      <c r="AL454">
        <f t="shared" si="30"/>
        <v>1</v>
      </c>
      <c r="AM454">
        <f t="shared" si="29"/>
        <v>12</v>
      </c>
      <c r="AN454" s="2">
        <f t="shared" si="31"/>
        <v>80.72</v>
      </c>
      <c r="AO454" s="2">
        <f t="shared" si="32"/>
        <v>80.72</v>
      </c>
    </row>
    <row r="455" spans="1:41">
      <c r="A455" t="s">
        <v>2310</v>
      </c>
      <c r="B455">
        <v>8620002256</v>
      </c>
      <c r="C455" s="15">
        <v>830017736</v>
      </c>
      <c r="D455" t="s">
        <v>2328</v>
      </c>
      <c r="E455" t="s">
        <v>2311</v>
      </c>
      <c r="F455" t="s">
        <v>2309</v>
      </c>
      <c r="G455" t="s">
        <v>2329</v>
      </c>
      <c r="I455">
        <v>5</v>
      </c>
      <c r="K455" s="9" t="s">
        <v>31</v>
      </c>
      <c r="L455" s="1">
        <v>45657</v>
      </c>
      <c r="M455" t="s">
        <v>32</v>
      </c>
      <c r="N455" t="s">
        <v>1816</v>
      </c>
      <c r="O455" t="s">
        <v>2330</v>
      </c>
      <c r="P455" t="s">
        <v>2331</v>
      </c>
      <c r="Q455">
        <v>30113585</v>
      </c>
      <c r="R455" t="s">
        <v>36</v>
      </c>
      <c r="S455">
        <v>5</v>
      </c>
      <c r="T455">
        <v>583</v>
      </c>
      <c r="U455">
        <v>0</v>
      </c>
      <c r="V455">
        <v>0</v>
      </c>
      <c r="W455">
        <v>0</v>
      </c>
      <c r="X455">
        <v>583</v>
      </c>
      <c r="Y455">
        <v>699.6</v>
      </c>
      <c r="Z455">
        <v>0</v>
      </c>
      <c r="AA455">
        <v>0</v>
      </c>
      <c r="AB455">
        <v>0</v>
      </c>
      <c r="AC455">
        <v>699.6</v>
      </c>
      <c r="AD455" s="1">
        <v>45658</v>
      </c>
      <c r="AL455">
        <f t="shared" si="30"/>
        <v>1</v>
      </c>
      <c r="AM455">
        <f t="shared" si="29"/>
        <v>12</v>
      </c>
      <c r="AN455" s="2">
        <f t="shared" si="31"/>
        <v>583</v>
      </c>
      <c r="AO455" s="2">
        <f t="shared" si="32"/>
        <v>583</v>
      </c>
    </row>
    <row r="456" spans="1:41">
      <c r="A456" t="s">
        <v>2310</v>
      </c>
      <c r="B456">
        <v>8620002256</v>
      </c>
      <c r="C456" s="15">
        <v>830017736</v>
      </c>
      <c r="D456" t="s">
        <v>2332</v>
      </c>
      <c r="E456" t="s">
        <v>2311</v>
      </c>
      <c r="F456" t="s">
        <v>2309</v>
      </c>
      <c r="G456" t="s">
        <v>2312</v>
      </c>
      <c r="I456">
        <v>127</v>
      </c>
      <c r="K456" s="9" t="s">
        <v>31</v>
      </c>
      <c r="L456" s="1">
        <v>45657</v>
      </c>
      <c r="M456" t="s">
        <v>32</v>
      </c>
      <c r="N456" t="s">
        <v>1816</v>
      </c>
      <c r="O456" t="s">
        <v>2333</v>
      </c>
      <c r="P456" t="s">
        <v>2334</v>
      </c>
      <c r="Q456">
        <v>30248037</v>
      </c>
      <c r="R456" t="s">
        <v>36</v>
      </c>
      <c r="S456">
        <v>7</v>
      </c>
      <c r="T456">
        <v>887</v>
      </c>
      <c r="U456">
        <v>0</v>
      </c>
      <c r="V456">
        <v>0</v>
      </c>
      <c r="W456">
        <v>0</v>
      </c>
      <c r="X456">
        <v>887</v>
      </c>
      <c r="Y456">
        <v>1064.4000000000001</v>
      </c>
      <c r="Z456">
        <v>0</v>
      </c>
      <c r="AA456">
        <v>0</v>
      </c>
      <c r="AB456">
        <v>0</v>
      </c>
      <c r="AC456">
        <v>1064.4000000000001</v>
      </c>
      <c r="AD456" s="1">
        <v>45658</v>
      </c>
      <c r="AL456">
        <f t="shared" si="30"/>
        <v>1</v>
      </c>
      <c r="AM456">
        <f t="shared" si="29"/>
        <v>12</v>
      </c>
      <c r="AN456" s="2">
        <f t="shared" si="31"/>
        <v>887</v>
      </c>
      <c r="AO456" s="2">
        <f t="shared" si="32"/>
        <v>887</v>
      </c>
    </row>
    <row r="457" spans="1:41">
      <c r="A457" t="s">
        <v>2310</v>
      </c>
      <c r="B457">
        <v>8620002256</v>
      </c>
      <c r="C457" s="15">
        <v>830017736</v>
      </c>
      <c r="D457" t="s">
        <v>2335</v>
      </c>
      <c r="E457" t="s">
        <v>2311</v>
      </c>
      <c r="F457" t="s">
        <v>2309</v>
      </c>
      <c r="G457" t="s">
        <v>2312</v>
      </c>
      <c r="I457" t="s">
        <v>2313</v>
      </c>
      <c r="K457" s="9" t="s">
        <v>523</v>
      </c>
      <c r="L457" s="1">
        <v>45657</v>
      </c>
      <c r="M457" t="s">
        <v>32</v>
      </c>
      <c r="N457" t="s">
        <v>1816</v>
      </c>
      <c r="O457" t="s">
        <v>2336</v>
      </c>
      <c r="P457" t="s">
        <v>2337</v>
      </c>
      <c r="Q457" t="s">
        <v>2338</v>
      </c>
      <c r="R457" t="s">
        <v>36</v>
      </c>
      <c r="S457">
        <v>33</v>
      </c>
      <c r="T457">
        <v>21532</v>
      </c>
      <c r="U457">
        <v>0</v>
      </c>
      <c r="V457">
        <v>0</v>
      </c>
      <c r="W457">
        <v>0</v>
      </c>
      <c r="X457">
        <v>21532</v>
      </c>
      <c r="Y457">
        <v>25838.400000000001</v>
      </c>
      <c r="Z457">
        <v>0</v>
      </c>
      <c r="AA457">
        <v>0</v>
      </c>
      <c r="AB457">
        <v>0</v>
      </c>
      <c r="AC457">
        <v>25838.400000000001</v>
      </c>
      <c r="AD457" s="1">
        <v>45658</v>
      </c>
      <c r="AE457" t="s">
        <v>2339</v>
      </c>
      <c r="AG457" s="10">
        <v>43312</v>
      </c>
      <c r="AH457">
        <v>15</v>
      </c>
      <c r="AI457">
        <v>10935.23</v>
      </c>
      <c r="AJ457">
        <v>16000</v>
      </c>
      <c r="AL457">
        <f t="shared" si="30"/>
        <v>1</v>
      </c>
      <c r="AM457">
        <f t="shared" si="29"/>
        <v>12</v>
      </c>
      <c r="AN457" s="2">
        <f t="shared" si="31"/>
        <v>21532</v>
      </c>
      <c r="AO457" s="2">
        <f t="shared" si="32"/>
        <v>21532</v>
      </c>
    </row>
    <row r="458" spans="1:41">
      <c r="A458" t="s">
        <v>2310</v>
      </c>
      <c r="B458">
        <v>8620002256</v>
      </c>
      <c r="C458" s="15">
        <v>830017736</v>
      </c>
      <c r="D458" t="s">
        <v>2340</v>
      </c>
      <c r="E458" t="s">
        <v>2319</v>
      </c>
      <c r="F458" t="s">
        <v>2320</v>
      </c>
      <c r="G458" t="s">
        <v>2341</v>
      </c>
      <c r="H458" t="s">
        <v>2341</v>
      </c>
      <c r="I458">
        <v>69</v>
      </c>
      <c r="K458" s="9" t="s">
        <v>31</v>
      </c>
      <c r="L458" s="1">
        <v>45657</v>
      </c>
      <c r="M458" t="s">
        <v>32</v>
      </c>
      <c r="N458" t="s">
        <v>1816</v>
      </c>
      <c r="O458" t="s">
        <v>2342</v>
      </c>
      <c r="P458" t="s">
        <v>2343</v>
      </c>
      <c r="R458" t="s">
        <v>36</v>
      </c>
      <c r="S458">
        <v>5</v>
      </c>
      <c r="T458">
        <v>108</v>
      </c>
      <c r="U458">
        <v>0</v>
      </c>
      <c r="V458">
        <v>0</v>
      </c>
      <c r="W458">
        <v>0</v>
      </c>
      <c r="X458">
        <v>108</v>
      </c>
      <c r="Y458">
        <v>129.6</v>
      </c>
      <c r="Z458">
        <v>0</v>
      </c>
      <c r="AA458">
        <v>0</v>
      </c>
      <c r="AB458">
        <v>0</v>
      </c>
      <c r="AC458">
        <v>129.6</v>
      </c>
      <c r="AD458" s="1">
        <v>45658</v>
      </c>
      <c r="AL458">
        <f t="shared" si="30"/>
        <v>1</v>
      </c>
      <c r="AM458">
        <f t="shared" si="29"/>
        <v>12</v>
      </c>
      <c r="AN458" s="2">
        <f t="shared" si="31"/>
        <v>108</v>
      </c>
      <c r="AO458" s="2">
        <f t="shared" si="32"/>
        <v>108</v>
      </c>
    </row>
    <row r="459" spans="1:41">
      <c r="A459" t="s">
        <v>2310</v>
      </c>
      <c r="B459">
        <v>8620002256</v>
      </c>
      <c r="C459" s="15">
        <v>830017736</v>
      </c>
      <c r="D459" t="s">
        <v>2344</v>
      </c>
      <c r="E459" t="s">
        <v>2345</v>
      </c>
      <c r="F459" t="s">
        <v>2346</v>
      </c>
      <c r="G459" t="s">
        <v>2347</v>
      </c>
      <c r="I459">
        <v>59</v>
      </c>
      <c r="K459" s="9" t="s">
        <v>31</v>
      </c>
      <c r="L459" s="1">
        <v>45657</v>
      </c>
      <c r="M459" t="s">
        <v>32</v>
      </c>
      <c r="N459" t="s">
        <v>1816</v>
      </c>
      <c r="O459" t="s">
        <v>2348</v>
      </c>
      <c r="P459" t="s">
        <v>2349</v>
      </c>
      <c r="Q459" t="s">
        <v>2350</v>
      </c>
      <c r="R459" t="s">
        <v>36</v>
      </c>
      <c r="S459">
        <v>7</v>
      </c>
      <c r="T459">
        <v>706</v>
      </c>
      <c r="U459">
        <v>0</v>
      </c>
      <c r="V459">
        <v>0</v>
      </c>
      <c r="W459">
        <v>0</v>
      </c>
      <c r="X459">
        <v>706</v>
      </c>
      <c r="Y459">
        <v>847.2</v>
      </c>
      <c r="Z459">
        <v>0</v>
      </c>
      <c r="AA459">
        <v>0</v>
      </c>
      <c r="AB459">
        <v>0</v>
      </c>
      <c r="AC459">
        <v>847.2</v>
      </c>
      <c r="AD459" s="1">
        <v>45658</v>
      </c>
      <c r="AL459">
        <f t="shared" si="30"/>
        <v>1</v>
      </c>
      <c r="AM459">
        <f t="shared" si="29"/>
        <v>12</v>
      </c>
      <c r="AN459" s="2">
        <f t="shared" si="31"/>
        <v>706</v>
      </c>
      <c r="AO459" s="2">
        <f t="shared" si="32"/>
        <v>706</v>
      </c>
    </row>
    <row r="460" spans="1:41">
      <c r="A460" t="s">
        <v>2310</v>
      </c>
      <c r="B460">
        <v>8620002256</v>
      </c>
      <c r="C460" s="15">
        <v>830017736</v>
      </c>
      <c r="D460" t="s">
        <v>2351</v>
      </c>
      <c r="E460" t="s">
        <v>2345</v>
      </c>
      <c r="F460" t="s">
        <v>2346</v>
      </c>
      <c r="G460" t="s">
        <v>2347</v>
      </c>
      <c r="H460" t="s">
        <v>1194</v>
      </c>
      <c r="I460" t="s">
        <v>2352</v>
      </c>
      <c r="K460" s="9" t="s">
        <v>31</v>
      </c>
      <c r="L460" s="1">
        <v>45657</v>
      </c>
      <c r="M460" t="s">
        <v>32</v>
      </c>
      <c r="N460" t="s">
        <v>1816</v>
      </c>
      <c r="O460" t="s">
        <v>2353</v>
      </c>
      <c r="P460" t="s">
        <v>2354</v>
      </c>
      <c r="Q460">
        <v>94322664</v>
      </c>
      <c r="R460" t="s">
        <v>36</v>
      </c>
      <c r="S460">
        <v>10</v>
      </c>
      <c r="T460">
        <v>723</v>
      </c>
      <c r="U460">
        <v>0</v>
      </c>
      <c r="V460">
        <v>0</v>
      </c>
      <c r="W460">
        <v>0</v>
      </c>
      <c r="X460">
        <v>723</v>
      </c>
      <c r="Y460">
        <v>867.6</v>
      </c>
      <c r="Z460">
        <v>0</v>
      </c>
      <c r="AA460">
        <v>0</v>
      </c>
      <c r="AB460">
        <v>0</v>
      </c>
      <c r="AC460">
        <v>867.6</v>
      </c>
      <c r="AD460" s="1">
        <v>45658</v>
      </c>
      <c r="AL460">
        <f t="shared" si="30"/>
        <v>1</v>
      </c>
      <c r="AM460">
        <f t="shared" si="29"/>
        <v>12</v>
      </c>
      <c r="AN460" s="2">
        <f t="shared" si="31"/>
        <v>723</v>
      </c>
      <c r="AO460" s="2">
        <f t="shared" si="32"/>
        <v>723</v>
      </c>
    </row>
    <row r="461" spans="1:41">
      <c r="A461" t="s">
        <v>2310</v>
      </c>
      <c r="B461">
        <v>8620002256</v>
      </c>
      <c r="C461" s="15">
        <v>830017736</v>
      </c>
      <c r="D461" t="s">
        <v>2355</v>
      </c>
      <c r="E461" t="s">
        <v>2345</v>
      </c>
      <c r="F461" t="s">
        <v>2346</v>
      </c>
      <c r="G461" t="s">
        <v>2347</v>
      </c>
      <c r="H461" t="s">
        <v>1194</v>
      </c>
      <c r="I461" t="s">
        <v>2352</v>
      </c>
      <c r="K461" s="9" t="s">
        <v>31</v>
      </c>
      <c r="L461" s="1">
        <v>45657</v>
      </c>
      <c r="M461" t="s">
        <v>32</v>
      </c>
      <c r="N461" t="s">
        <v>1816</v>
      </c>
      <c r="O461" t="s">
        <v>2356</v>
      </c>
      <c r="P461" t="s">
        <v>2357</v>
      </c>
      <c r="Q461">
        <v>94363905</v>
      </c>
      <c r="R461" t="s">
        <v>36</v>
      </c>
      <c r="S461">
        <v>5</v>
      </c>
      <c r="T461">
        <v>20.13</v>
      </c>
      <c r="U461">
        <v>0</v>
      </c>
      <c r="V461">
        <v>0</v>
      </c>
      <c r="W461">
        <v>0</v>
      </c>
      <c r="X461">
        <v>20.13</v>
      </c>
      <c r="Y461">
        <v>24.16</v>
      </c>
      <c r="Z461">
        <v>0</v>
      </c>
      <c r="AA461">
        <v>0</v>
      </c>
      <c r="AB461">
        <v>0</v>
      </c>
      <c r="AC461">
        <v>24.16</v>
      </c>
      <c r="AD461" s="1">
        <v>45658</v>
      </c>
      <c r="AL461">
        <f t="shared" si="30"/>
        <v>1</v>
      </c>
      <c r="AM461">
        <f t="shared" si="29"/>
        <v>12</v>
      </c>
      <c r="AN461" s="2">
        <f t="shared" si="31"/>
        <v>20.13</v>
      </c>
      <c r="AO461" s="2">
        <f t="shared" si="32"/>
        <v>20.13</v>
      </c>
    </row>
    <row r="462" spans="1:41">
      <c r="A462" t="s">
        <v>2310</v>
      </c>
      <c r="B462">
        <v>8620002256</v>
      </c>
      <c r="C462" s="15">
        <v>830017736</v>
      </c>
      <c r="D462" t="s">
        <v>2358</v>
      </c>
      <c r="E462" t="s">
        <v>2359</v>
      </c>
      <c r="F462" t="s">
        <v>2360</v>
      </c>
      <c r="G462" t="s">
        <v>2361</v>
      </c>
      <c r="I462">
        <v>61</v>
      </c>
      <c r="K462" s="9" t="s">
        <v>31</v>
      </c>
      <c r="L462" s="1">
        <v>45657</v>
      </c>
      <c r="M462" t="s">
        <v>32</v>
      </c>
      <c r="N462" t="s">
        <v>1816</v>
      </c>
      <c r="O462" t="s">
        <v>2362</v>
      </c>
      <c r="P462" t="s">
        <v>2363</v>
      </c>
      <c r="Q462">
        <v>56874827</v>
      </c>
      <c r="R462" t="s">
        <v>36</v>
      </c>
      <c r="S462">
        <v>14</v>
      </c>
      <c r="T462">
        <v>425.26</v>
      </c>
      <c r="U462">
        <v>0</v>
      </c>
      <c r="V462">
        <v>0</v>
      </c>
      <c r="W462">
        <v>0</v>
      </c>
      <c r="X462">
        <v>425.26</v>
      </c>
      <c r="Y462">
        <v>510.31</v>
      </c>
      <c r="Z462">
        <v>0</v>
      </c>
      <c r="AA462">
        <v>0</v>
      </c>
      <c r="AB462">
        <v>0</v>
      </c>
      <c r="AC462">
        <v>510.31</v>
      </c>
      <c r="AD462" s="1">
        <v>45658</v>
      </c>
      <c r="AL462">
        <f t="shared" si="30"/>
        <v>1</v>
      </c>
      <c r="AM462">
        <f t="shared" si="29"/>
        <v>12</v>
      </c>
      <c r="AN462" s="2">
        <f t="shared" si="31"/>
        <v>425.26</v>
      </c>
      <c r="AO462" s="2">
        <f t="shared" si="32"/>
        <v>425.26</v>
      </c>
    </row>
    <row r="463" spans="1:41">
      <c r="A463" t="s">
        <v>2310</v>
      </c>
      <c r="B463">
        <v>8620002256</v>
      </c>
      <c r="C463" s="15">
        <v>830017736</v>
      </c>
      <c r="D463" t="s">
        <v>2364</v>
      </c>
      <c r="E463" t="s">
        <v>2319</v>
      </c>
      <c r="F463" t="s">
        <v>2320</v>
      </c>
      <c r="G463" t="s">
        <v>2341</v>
      </c>
      <c r="I463">
        <v>8</v>
      </c>
      <c r="K463" s="9" t="s">
        <v>76</v>
      </c>
      <c r="L463" s="1">
        <v>45657</v>
      </c>
      <c r="M463" t="s">
        <v>32</v>
      </c>
      <c r="N463" t="s">
        <v>77</v>
      </c>
      <c r="P463" t="s">
        <v>2365</v>
      </c>
      <c r="Q463">
        <v>56874849</v>
      </c>
      <c r="R463" t="s">
        <v>36</v>
      </c>
      <c r="S463">
        <v>14</v>
      </c>
      <c r="T463">
        <v>800</v>
      </c>
      <c r="U463">
        <v>0</v>
      </c>
      <c r="V463">
        <v>0</v>
      </c>
      <c r="W463">
        <v>0</v>
      </c>
      <c r="X463">
        <v>800</v>
      </c>
      <c r="Y463">
        <v>960</v>
      </c>
      <c r="Z463">
        <v>0</v>
      </c>
      <c r="AA463">
        <v>0</v>
      </c>
      <c r="AB463">
        <v>0</v>
      </c>
      <c r="AC463">
        <v>960</v>
      </c>
      <c r="AD463" s="1">
        <v>45658</v>
      </c>
      <c r="AL463">
        <f t="shared" si="30"/>
        <v>1</v>
      </c>
      <c r="AM463">
        <f t="shared" si="29"/>
        <v>12</v>
      </c>
      <c r="AN463" s="2">
        <f t="shared" si="31"/>
        <v>800</v>
      </c>
      <c r="AO463" s="2">
        <f t="shared" si="32"/>
        <v>800</v>
      </c>
    </row>
    <row r="464" spans="1:41">
      <c r="A464" t="s">
        <v>2367</v>
      </c>
      <c r="B464">
        <v>9180004204</v>
      </c>
      <c r="C464" s="15">
        <v>950014989</v>
      </c>
      <c r="D464" t="s">
        <v>2369</v>
      </c>
      <c r="E464" t="s">
        <v>2370</v>
      </c>
      <c r="F464" t="s">
        <v>2371</v>
      </c>
      <c r="G464" t="s">
        <v>2372</v>
      </c>
      <c r="I464" t="s">
        <v>2373</v>
      </c>
      <c r="K464" s="9" t="s">
        <v>31</v>
      </c>
      <c r="L464" s="1">
        <v>45657</v>
      </c>
      <c r="M464" t="s">
        <v>32</v>
      </c>
      <c r="N464" t="s">
        <v>206</v>
      </c>
      <c r="O464" t="s">
        <v>2374</v>
      </c>
      <c r="P464" t="s">
        <v>2375</v>
      </c>
      <c r="Q464">
        <v>30049338</v>
      </c>
      <c r="R464" t="s">
        <v>36</v>
      </c>
      <c r="S464">
        <v>4</v>
      </c>
      <c r="T464">
        <v>798</v>
      </c>
      <c r="U464">
        <v>0</v>
      </c>
      <c r="V464">
        <v>0</v>
      </c>
      <c r="W464">
        <v>0</v>
      </c>
      <c r="X464">
        <v>798</v>
      </c>
      <c r="Y464">
        <v>957.6</v>
      </c>
      <c r="Z464">
        <v>0</v>
      </c>
      <c r="AA464">
        <v>0</v>
      </c>
      <c r="AB464">
        <v>0</v>
      </c>
      <c r="AC464">
        <v>957.6</v>
      </c>
      <c r="AD464" s="1">
        <v>45658</v>
      </c>
      <c r="AL464">
        <f t="shared" si="30"/>
        <v>1</v>
      </c>
      <c r="AM464">
        <f t="shared" si="29"/>
        <v>12</v>
      </c>
      <c r="AN464" s="2">
        <f t="shared" si="31"/>
        <v>798</v>
      </c>
      <c r="AO464" s="2">
        <f t="shared" si="32"/>
        <v>798</v>
      </c>
    </row>
    <row r="465" spans="1:41">
      <c r="A465" t="s">
        <v>2367</v>
      </c>
      <c r="B465">
        <v>9180004204</v>
      </c>
      <c r="C465" s="15">
        <v>950014989</v>
      </c>
      <c r="D465" t="s">
        <v>2376</v>
      </c>
      <c r="E465" t="s">
        <v>2370</v>
      </c>
      <c r="F465" t="s">
        <v>2371</v>
      </c>
      <c r="G465" t="s">
        <v>2377</v>
      </c>
      <c r="K465" s="9" t="s">
        <v>31</v>
      </c>
      <c r="L465" s="1">
        <v>45657</v>
      </c>
      <c r="M465" t="s">
        <v>32</v>
      </c>
      <c r="N465" t="s">
        <v>206</v>
      </c>
      <c r="O465" t="s">
        <v>2378</v>
      </c>
      <c r="P465" t="s">
        <v>2379</v>
      </c>
      <c r="Q465">
        <v>13934807</v>
      </c>
      <c r="R465" t="s">
        <v>36</v>
      </c>
      <c r="S465">
        <v>14</v>
      </c>
      <c r="T465">
        <v>7473</v>
      </c>
      <c r="U465">
        <v>0</v>
      </c>
      <c r="V465">
        <v>0</v>
      </c>
      <c r="W465">
        <v>0</v>
      </c>
      <c r="X465">
        <v>7473</v>
      </c>
      <c r="Y465">
        <v>8967.6</v>
      </c>
      <c r="Z465">
        <v>0</v>
      </c>
      <c r="AA465">
        <v>0</v>
      </c>
      <c r="AB465">
        <v>0</v>
      </c>
      <c r="AC465">
        <v>8967.6</v>
      </c>
      <c r="AD465" s="1">
        <v>45658</v>
      </c>
      <c r="AL465">
        <f t="shared" si="30"/>
        <v>1</v>
      </c>
      <c r="AM465">
        <f t="shared" si="29"/>
        <v>12</v>
      </c>
      <c r="AN465" s="2">
        <f t="shared" si="31"/>
        <v>7473</v>
      </c>
      <c r="AO465" s="2">
        <f t="shared" si="32"/>
        <v>7473</v>
      </c>
    </row>
    <row r="466" spans="1:41">
      <c r="A466" t="s">
        <v>2367</v>
      </c>
      <c r="B466">
        <v>9180004204</v>
      </c>
      <c r="C466" s="15">
        <v>950014989</v>
      </c>
      <c r="D466" t="s">
        <v>2380</v>
      </c>
      <c r="E466" t="s">
        <v>2381</v>
      </c>
      <c r="F466" t="s">
        <v>2382</v>
      </c>
      <c r="G466" t="s">
        <v>2383</v>
      </c>
      <c r="I466">
        <v>12</v>
      </c>
      <c r="K466" s="9" t="s">
        <v>31</v>
      </c>
      <c r="L466" s="1">
        <v>45657</v>
      </c>
      <c r="M466" t="s">
        <v>32</v>
      </c>
      <c r="N466" t="s">
        <v>206</v>
      </c>
      <c r="O466" t="s">
        <v>2384</v>
      </c>
      <c r="P466" t="s">
        <v>2385</v>
      </c>
      <c r="Q466">
        <v>14016879</v>
      </c>
      <c r="R466" t="s">
        <v>36</v>
      </c>
      <c r="S466">
        <v>17</v>
      </c>
      <c r="T466">
        <v>8942</v>
      </c>
      <c r="U466">
        <v>0</v>
      </c>
      <c r="V466">
        <v>0</v>
      </c>
      <c r="W466">
        <v>0</v>
      </c>
      <c r="X466">
        <v>8942</v>
      </c>
      <c r="Y466">
        <v>10730.4</v>
      </c>
      <c r="Z466">
        <v>0</v>
      </c>
      <c r="AA466">
        <v>0</v>
      </c>
      <c r="AB466">
        <v>0</v>
      </c>
      <c r="AC466">
        <v>10730.4</v>
      </c>
      <c r="AD466" s="1">
        <v>45658</v>
      </c>
      <c r="AE466" s="4" t="s">
        <v>2386</v>
      </c>
      <c r="AF466" s="1">
        <v>45838</v>
      </c>
      <c r="AH466">
        <v>1.75</v>
      </c>
      <c r="AI466">
        <v>1275.77</v>
      </c>
      <c r="AJ466">
        <v>900</v>
      </c>
      <c r="AL466">
        <f t="shared" si="30"/>
        <v>1</v>
      </c>
      <c r="AM466">
        <f t="shared" si="29"/>
        <v>12</v>
      </c>
      <c r="AN466" s="2">
        <f t="shared" si="31"/>
        <v>8942</v>
      </c>
      <c r="AO466" s="2">
        <f t="shared" si="32"/>
        <v>8942</v>
      </c>
    </row>
    <row r="467" spans="1:41">
      <c r="A467" t="s">
        <v>2367</v>
      </c>
      <c r="B467">
        <v>9180004204</v>
      </c>
      <c r="C467" s="15">
        <v>950014989</v>
      </c>
      <c r="D467" t="s">
        <v>2387</v>
      </c>
      <c r="E467" t="s">
        <v>2368</v>
      </c>
      <c r="F467" t="s">
        <v>2366</v>
      </c>
      <c r="G467" t="s">
        <v>2366</v>
      </c>
      <c r="H467" t="s">
        <v>882</v>
      </c>
      <c r="I467">
        <v>46</v>
      </c>
      <c r="K467" s="9" t="s">
        <v>31</v>
      </c>
      <c r="L467" s="1">
        <v>45657</v>
      </c>
      <c r="M467" t="s">
        <v>32</v>
      </c>
      <c r="N467" t="s">
        <v>206</v>
      </c>
      <c r="O467" t="s">
        <v>2388</v>
      </c>
      <c r="P467" t="s">
        <v>2389</v>
      </c>
      <c r="Q467">
        <v>56337090</v>
      </c>
      <c r="R467" t="s">
        <v>36</v>
      </c>
      <c r="S467">
        <v>21</v>
      </c>
      <c r="T467">
        <v>9561</v>
      </c>
      <c r="U467">
        <v>0</v>
      </c>
      <c r="V467">
        <v>0</v>
      </c>
      <c r="W467">
        <v>0</v>
      </c>
      <c r="X467">
        <v>9561</v>
      </c>
      <c r="Y467">
        <v>11473.2</v>
      </c>
      <c r="Z467">
        <v>0</v>
      </c>
      <c r="AA467">
        <v>0</v>
      </c>
      <c r="AB467">
        <v>0</v>
      </c>
      <c r="AC467">
        <v>11473.2</v>
      </c>
      <c r="AD467" s="1">
        <v>45658</v>
      </c>
      <c r="AL467">
        <f t="shared" si="30"/>
        <v>1</v>
      </c>
      <c r="AM467">
        <f t="shared" si="29"/>
        <v>12</v>
      </c>
      <c r="AN467" s="2">
        <f t="shared" si="31"/>
        <v>9561</v>
      </c>
      <c r="AO467" s="2">
        <f t="shared" si="32"/>
        <v>9561</v>
      </c>
    </row>
    <row r="468" spans="1:41">
      <c r="A468" t="s">
        <v>2367</v>
      </c>
      <c r="B468">
        <v>9180004204</v>
      </c>
      <c r="C468" s="15">
        <v>950014989</v>
      </c>
      <c r="D468" t="s">
        <v>2367</v>
      </c>
      <c r="E468" t="s">
        <v>2368</v>
      </c>
      <c r="F468" t="s">
        <v>2366</v>
      </c>
      <c r="G468" t="s">
        <v>2366</v>
      </c>
      <c r="H468" t="s">
        <v>882</v>
      </c>
      <c r="I468">
        <v>46</v>
      </c>
      <c r="K468" s="9" t="s">
        <v>31</v>
      </c>
      <c r="L468" s="1">
        <v>45657</v>
      </c>
      <c r="M468" t="s">
        <v>32</v>
      </c>
      <c r="N468" t="s">
        <v>206</v>
      </c>
      <c r="O468" t="s">
        <v>2390</v>
      </c>
      <c r="P468" t="s">
        <v>2391</v>
      </c>
      <c r="Q468">
        <v>14228826</v>
      </c>
      <c r="R468" t="s">
        <v>36</v>
      </c>
      <c r="S468">
        <v>11</v>
      </c>
      <c r="T468">
        <v>21350</v>
      </c>
      <c r="U468">
        <v>0</v>
      </c>
      <c r="V468">
        <v>0</v>
      </c>
      <c r="W468">
        <v>0</v>
      </c>
      <c r="X468">
        <v>21350</v>
      </c>
      <c r="Y468">
        <v>25620</v>
      </c>
      <c r="Z468">
        <v>0</v>
      </c>
      <c r="AA468">
        <v>0</v>
      </c>
      <c r="AB468">
        <v>0</v>
      </c>
      <c r="AC468">
        <v>25620</v>
      </c>
      <c r="AD468" s="1">
        <v>45658</v>
      </c>
      <c r="AL468">
        <f t="shared" si="30"/>
        <v>1</v>
      </c>
      <c r="AM468">
        <f t="shared" si="29"/>
        <v>12</v>
      </c>
      <c r="AN468" s="2">
        <f t="shared" si="31"/>
        <v>21350</v>
      </c>
      <c r="AO468" s="2">
        <f t="shared" si="32"/>
        <v>21350</v>
      </c>
    </row>
    <row r="469" spans="1:41">
      <c r="A469" t="s">
        <v>2367</v>
      </c>
      <c r="B469">
        <v>9180004204</v>
      </c>
      <c r="C469" s="15">
        <v>950014989</v>
      </c>
      <c r="D469" t="s">
        <v>2392</v>
      </c>
      <c r="E469" t="s">
        <v>2368</v>
      </c>
      <c r="F469" t="s">
        <v>2366</v>
      </c>
      <c r="G469" t="s">
        <v>2366</v>
      </c>
      <c r="H469" t="s">
        <v>882</v>
      </c>
      <c r="I469">
        <v>46</v>
      </c>
      <c r="K469" s="9" t="s">
        <v>31</v>
      </c>
      <c r="L469" s="1">
        <v>45657</v>
      </c>
      <c r="M469" t="s">
        <v>32</v>
      </c>
      <c r="N469" t="s">
        <v>206</v>
      </c>
      <c r="O469" t="s">
        <v>2393</v>
      </c>
      <c r="P469" t="s">
        <v>2394</v>
      </c>
      <c r="Q469">
        <v>56620671</v>
      </c>
      <c r="R469" t="s">
        <v>36</v>
      </c>
      <c r="S469">
        <v>14</v>
      </c>
      <c r="T469">
        <v>948</v>
      </c>
      <c r="U469">
        <v>0</v>
      </c>
      <c r="V469">
        <v>0</v>
      </c>
      <c r="W469">
        <v>0</v>
      </c>
      <c r="X469">
        <v>948</v>
      </c>
      <c r="Y469">
        <v>1137.5999999999999</v>
      </c>
      <c r="Z469">
        <v>0</v>
      </c>
      <c r="AA469">
        <v>0</v>
      </c>
      <c r="AB469">
        <v>0</v>
      </c>
      <c r="AC469">
        <v>1137.5999999999999</v>
      </c>
      <c r="AD469" s="1">
        <v>45658</v>
      </c>
      <c r="AL469">
        <f t="shared" si="30"/>
        <v>1</v>
      </c>
      <c r="AM469">
        <f t="shared" si="29"/>
        <v>12</v>
      </c>
      <c r="AN469" s="2">
        <f t="shared" si="31"/>
        <v>948</v>
      </c>
      <c r="AO469" s="2">
        <f t="shared" si="32"/>
        <v>948</v>
      </c>
    </row>
    <row r="470" spans="1:41">
      <c r="A470" t="s">
        <v>2367</v>
      </c>
      <c r="B470">
        <v>9180004204</v>
      </c>
      <c r="C470" s="15">
        <v>950014989</v>
      </c>
      <c r="D470" t="s">
        <v>2395</v>
      </c>
      <c r="E470" t="s">
        <v>2368</v>
      </c>
      <c r="F470" t="s">
        <v>2366</v>
      </c>
      <c r="G470" t="s">
        <v>2366</v>
      </c>
      <c r="H470" t="s">
        <v>2396</v>
      </c>
      <c r="K470" s="9" t="s">
        <v>31</v>
      </c>
      <c r="L470" s="1">
        <v>45657</v>
      </c>
      <c r="M470" t="s">
        <v>32</v>
      </c>
      <c r="N470" t="s">
        <v>206</v>
      </c>
      <c r="O470" t="s">
        <v>2397</v>
      </c>
      <c r="P470" t="s">
        <v>2398</v>
      </c>
      <c r="Q470">
        <v>30012565</v>
      </c>
      <c r="R470" t="s">
        <v>36</v>
      </c>
      <c r="S470">
        <v>3</v>
      </c>
      <c r="T470">
        <v>1710</v>
      </c>
      <c r="U470">
        <v>0</v>
      </c>
      <c r="V470">
        <v>0</v>
      </c>
      <c r="W470">
        <v>0</v>
      </c>
      <c r="X470">
        <v>1710</v>
      </c>
      <c r="Y470">
        <v>2052</v>
      </c>
      <c r="Z470">
        <v>0</v>
      </c>
      <c r="AA470">
        <v>0</v>
      </c>
      <c r="AB470">
        <v>0</v>
      </c>
      <c r="AC470">
        <v>2052</v>
      </c>
      <c r="AD470" s="1">
        <v>45658</v>
      </c>
      <c r="AL470">
        <f t="shared" si="30"/>
        <v>1</v>
      </c>
      <c r="AM470">
        <f t="shared" si="29"/>
        <v>12</v>
      </c>
      <c r="AN470" s="2">
        <f t="shared" si="31"/>
        <v>1710</v>
      </c>
      <c r="AO470" s="2">
        <f t="shared" si="32"/>
        <v>1710</v>
      </c>
    </row>
    <row r="471" spans="1:41">
      <c r="A471" t="s">
        <v>2367</v>
      </c>
      <c r="B471">
        <v>9180004204</v>
      </c>
      <c r="C471" s="15">
        <v>950014989</v>
      </c>
      <c r="D471" t="s">
        <v>2399</v>
      </c>
      <c r="E471" t="s">
        <v>2370</v>
      </c>
      <c r="F471" t="s">
        <v>2371</v>
      </c>
      <c r="G471" t="s">
        <v>2372</v>
      </c>
      <c r="I471" t="s">
        <v>461</v>
      </c>
      <c r="K471" s="9" t="s">
        <v>31</v>
      </c>
      <c r="L471" s="1">
        <v>45657</v>
      </c>
      <c r="M471" t="s">
        <v>32</v>
      </c>
      <c r="N471" t="s">
        <v>206</v>
      </c>
      <c r="O471" t="s">
        <v>2400</v>
      </c>
      <c r="P471" t="s">
        <v>2401</v>
      </c>
      <c r="Q471">
        <v>56620669</v>
      </c>
      <c r="R471" t="s">
        <v>36</v>
      </c>
      <c r="S471">
        <v>22</v>
      </c>
      <c r="T471">
        <v>5184</v>
      </c>
      <c r="U471">
        <v>0</v>
      </c>
      <c r="V471">
        <v>0</v>
      </c>
      <c r="W471">
        <v>0</v>
      </c>
      <c r="X471">
        <v>5184</v>
      </c>
      <c r="Y471">
        <v>6220.8</v>
      </c>
      <c r="Z471">
        <v>0</v>
      </c>
      <c r="AA471">
        <v>0</v>
      </c>
      <c r="AB471">
        <v>0</v>
      </c>
      <c r="AC471">
        <v>6220.8</v>
      </c>
      <c r="AD471" s="1">
        <v>45658</v>
      </c>
      <c r="AL471">
        <f t="shared" si="30"/>
        <v>1</v>
      </c>
      <c r="AM471">
        <f t="shared" si="29"/>
        <v>12</v>
      </c>
      <c r="AN471" s="2">
        <f t="shared" si="31"/>
        <v>5184</v>
      </c>
      <c r="AO471" s="2">
        <f t="shared" si="32"/>
        <v>5184</v>
      </c>
    </row>
    <row r="472" spans="1:41">
      <c r="A472" t="s">
        <v>2367</v>
      </c>
      <c r="B472">
        <v>9180004204</v>
      </c>
      <c r="C472" s="15">
        <v>950014989</v>
      </c>
      <c r="D472" t="s">
        <v>2402</v>
      </c>
      <c r="E472" t="s">
        <v>2370</v>
      </c>
      <c r="F472" t="s">
        <v>2371</v>
      </c>
      <c r="G472" t="s">
        <v>2377</v>
      </c>
      <c r="I472" t="s">
        <v>2403</v>
      </c>
      <c r="K472" s="9" t="s">
        <v>31</v>
      </c>
      <c r="L472" s="1">
        <v>45657</v>
      </c>
      <c r="M472" t="s">
        <v>32</v>
      </c>
      <c r="N472" t="s">
        <v>206</v>
      </c>
      <c r="O472" t="s">
        <v>2404</v>
      </c>
      <c r="P472" t="s">
        <v>2405</v>
      </c>
      <c r="Q472">
        <v>14237858</v>
      </c>
      <c r="R472" t="s">
        <v>36</v>
      </c>
      <c r="S472">
        <v>14</v>
      </c>
      <c r="T472">
        <v>17423</v>
      </c>
      <c r="U472">
        <v>0</v>
      </c>
      <c r="V472">
        <v>0</v>
      </c>
      <c r="W472">
        <v>0</v>
      </c>
      <c r="X472">
        <v>17423</v>
      </c>
      <c r="Y472">
        <v>20907.599999999999</v>
      </c>
      <c r="Z472">
        <v>0</v>
      </c>
      <c r="AA472">
        <v>0</v>
      </c>
      <c r="AB472">
        <v>0</v>
      </c>
      <c r="AC472">
        <v>20907.599999999999</v>
      </c>
      <c r="AD472" s="1">
        <v>45658</v>
      </c>
      <c r="AL472">
        <f t="shared" si="30"/>
        <v>1</v>
      </c>
      <c r="AM472">
        <f t="shared" si="29"/>
        <v>12</v>
      </c>
      <c r="AN472" s="2">
        <f t="shared" si="31"/>
        <v>17423</v>
      </c>
      <c r="AO472" s="2">
        <f t="shared" si="32"/>
        <v>17423</v>
      </c>
    </row>
    <row r="473" spans="1:41">
      <c r="A473" t="s">
        <v>2367</v>
      </c>
      <c r="B473">
        <v>9180004204</v>
      </c>
      <c r="C473" s="15">
        <v>950014989</v>
      </c>
      <c r="D473" t="s">
        <v>2406</v>
      </c>
      <c r="E473" t="s">
        <v>2368</v>
      </c>
      <c r="F473" t="s">
        <v>2366</v>
      </c>
      <c r="G473" t="s">
        <v>2407</v>
      </c>
      <c r="I473">
        <v>1</v>
      </c>
      <c r="K473" s="9" t="s">
        <v>31</v>
      </c>
      <c r="L473" s="1">
        <v>45657</v>
      </c>
      <c r="M473" t="s">
        <v>32</v>
      </c>
      <c r="N473" t="s">
        <v>206</v>
      </c>
      <c r="O473" t="s">
        <v>2408</v>
      </c>
      <c r="P473" t="s">
        <v>2409</v>
      </c>
      <c r="Q473">
        <v>13916670</v>
      </c>
      <c r="R473" t="s">
        <v>36</v>
      </c>
      <c r="S473">
        <v>9</v>
      </c>
      <c r="T473">
        <v>5143</v>
      </c>
      <c r="U473">
        <v>0</v>
      </c>
      <c r="V473">
        <v>0</v>
      </c>
      <c r="W473">
        <v>0</v>
      </c>
      <c r="X473">
        <v>5143</v>
      </c>
      <c r="Y473">
        <v>6171.6</v>
      </c>
      <c r="Z473">
        <v>0</v>
      </c>
      <c r="AA473">
        <v>0</v>
      </c>
      <c r="AB473">
        <v>0</v>
      </c>
      <c r="AC473">
        <v>6171.6</v>
      </c>
      <c r="AD473" s="1">
        <v>45658</v>
      </c>
      <c r="AL473">
        <f t="shared" si="30"/>
        <v>1</v>
      </c>
      <c r="AM473">
        <f t="shared" si="29"/>
        <v>12</v>
      </c>
      <c r="AN473" s="2">
        <f t="shared" si="31"/>
        <v>5143</v>
      </c>
      <c r="AO473" s="2">
        <f t="shared" si="32"/>
        <v>5143</v>
      </c>
    </row>
    <row r="474" spans="1:41">
      <c r="A474" t="s">
        <v>2367</v>
      </c>
      <c r="B474">
        <v>9180004204</v>
      </c>
      <c r="C474" s="15">
        <v>950014989</v>
      </c>
      <c r="D474" t="s">
        <v>2410</v>
      </c>
      <c r="E474" t="s">
        <v>2411</v>
      </c>
      <c r="F474" t="s">
        <v>2412</v>
      </c>
      <c r="G474" t="s">
        <v>2413</v>
      </c>
      <c r="K474" s="9" t="s">
        <v>31</v>
      </c>
      <c r="L474" s="1">
        <v>45657</v>
      </c>
      <c r="M474" t="s">
        <v>32</v>
      </c>
      <c r="N474" t="s">
        <v>206</v>
      </c>
      <c r="O474" t="s">
        <v>2414</v>
      </c>
      <c r="P474" t="s">
        <v>2415</v>
      </c>
      <c r="Q474">
        <v>30123407</v>
      </c>
      <c r="R474" t="s">
        <v>36</v>
      </c>
      <c r="S474">
        <v>5</v>
      </c>
      <c r="T474">
        <v>382</v>
      </c>
      <c r="U474">
        <v>0</v>
      </c>
      <c r="V474">
        <v>0</v>
      </c>
      <c r="W474">
        <v>0</v>
      </c>
      <c r="X474">
        <v>382</v>
      </c>
      <c r="Y474">
        <v>458.4</v>
      </c>
      <c r="Z474">
        <v>0</v>
      </c>
      <c r="AA474">
        <v>0</v>
      </c>
      <c r="AB474">
        <v>0</v>
      </c>
      <c r="AC474">
        <v>458.4</v>
      </c>
      <c r="AD474" s="1">
        <v>45658</v>
      </c>
      <c r="AL474">
        <f t="shared" si="30"/>
        <v>1</v>
      </c>
      <c r="AM474">
        <f t="shared" si="29"/>
        <v>12</v>
      </c>
      <c r="AN474" s="2">
        <f t="shared" si="31"/>
        <v>382</v>
      </c>
      <c r="AO474" s="2">
        <f t="shared" si="32"/>
        <v>382</v>
      </c>
    </row>
    <row r="475" spans="1:41">
      <c r="A475" t="s">
        <v>2416</v>
      </c>
      <c r="B475">
        <v>5380004738</v>
      </c>
      <c r="C475" s="20" t="s">
        <v>7672</v>
      </c>
      <c r="D475" t="s">
        <v>2419</v>
      </c>
      <c r="E475" t="s">
        <v>2417</v>
      </c>
      <c r="F475" t="s">
        <v>2418</v>
      </c>
      <c r="G475" t="s">
        <v>2420</v>
      </c>
      <c r="H475" t="s">
        <v>389</v>
      </c>
      <c r="I475">
        <v>53</v>
      </c>
      <c r="K475" s="9" t="s">
        <v>31</v>
      </c>
      <c r="L475" s="1">
        <v>45657</v>
      </c>
      <c r="M475" t="s">
        <v>32</v>
      </c>
      <c r="N475" t="s">
        <v>77</v>
      </c>
      <c r="O475" t="s">
        <v>2421</v>
      </c>
      <c r="P475" t="s">
        <v>2422</v>
      </c>
      <c r="Q475">
        <v>56399013</v>
      </c>
      <c r="R475" t="s">
        <v>398</v>
      </c>
      <c r="S475">
        <v>18</v>
      </c>
      <c r="T475">
        <v>700</v>
      </c>
      <c r="U475">
        <v>450</v>
      </c>
      <c r="V475">
        <v>0</v>
      </c>
      <c r="W475">
        <v>0</v>
      </c>
      <c r="X475">
        <v>1150</v>
      </c>
      <c r="Y475">
        <v>840</v>
      </c>
      <c r="Z475">
        <v>540</v>
      </c>
      <c r="AA475">
        <v>0</v>
      </c>
      <c r="AB475">
        <v>0</v>
      </c>
      <c r="AC475">
        <v>1380</v>
      </c>
      <c r="AD475" s="1">
        <v>45658</v>
      </c>
      <c r="AL475">
        <f t="shared" si="30"/>
        <v>1</v>
      </c>
      <c r="AM475">
        <f t="shared" si="29"/>
        <v>12</v>
      </c>
      <c r="AN475" s="2">
        <f t="shared" si="31"/>
        <v>1150</v>
      </c>
      <c r="AO475" s="2">
        <f t="shared" si="32"/>
        <v>1150</v>
      </c>
    </row>
    <row r="476" spans="1:41">
      <c r="A476" t="s">
        <v>2416</v>
      </c>
      <c r="B476">
        <v>5380004738</v>
      </c>
      <c r="C476" s="20" t="s">
        <v>7672</v>
      </c>
      <c r="D476" t="s">
        <v>355</v>
      </c>
      <c r="E476" t="s">
        <v>2417</v>
      </c>
      <c r="F476" t="s">
        <v>2418</v>
      </c>
      <c r="G476" t="s">
        <v>2420</v>
      </c>
      <c r="H476" t="s">
        <v>389</v>
      </c>
      <c r="I476">
        <v>53</v>
      </c>
      <c r="K476" s="9" t="s">
        <v>31</v>
      </c>
      <c r="L476" s="1">
        <v>45657</v>
      </c>
      <c r="M476" t="s">
        <v>32</v>
      </c>
      <c r="N476" t="s">
        <v>77</v>
      </c>
      <c r="O476" t="s">
        <v>2423</v>
      </c>
      <c r="P476" t="s">
        <v>2424</v>
      </c>
      <c r="Q476">
        <v>13935023</v>
      </c>
      <c r="R476" t="s">
        <v>36</v>
      </c>
      <c r="S476">
        <v>14</v>
      </c>
      <c r="T476">
        <v>500</v>
      </c>
      <c r="U476">
        <v>0</v>
      </c>
      <c r="V476">
        <v>0</v>
      </c>
      <c r="W476">
        <v>0</v>
      </c>
      <c r="X476">
        <v>500</v>
      </c>
      <c r="Y476">
        <v>600</v>
      </c>
      <c r="Z476">
        <v>0</v>
      </c>
      <c r="AA476">
        <v>0</v>
      </c>
      <c r="AB476">
        <v>0</v>
      </c>
      <c r="AC476">
        <v>600</v>
      </c>
      <c r="AD476" s="1">
        <v>45658</v>
      </c>
      <c r="AL476">
        <f t="shared" si="30"/>
        <v>1</v>
      </c>
      <c r="AM476">
        <f t="shared" si="29"/>
        <v>12</v>
      </c>
      <c r="AN476" s="2">
        <f t="shared" si="31"/>
        <v>500</v>
      </c>
      <c r="AO476" s="2">
        <f t="shared" si="32"/>
        <v>500</v>
      </c>
    </row>
    <row r="477" spans="1:41">
      <c r="A477" t="s">
        <v>2416</v>
      </c>
      <c r="B477">
        <v>5380004738</v>
      </c>
      <c r="C477" s="20" t="s">
        <v>7672</v>
      </c>
      <c r="D477" t="s">
        <v>2425</v>
      </c>
      <c r="E477" t="s">
        <v>2426</v>
      </c>
      <c r="F477" t="s">
        <v>2427</v>
      </c>
      <c r="G477" t="s">
        <v>2428</v>
      </c>
      <c r="I477" t="s">
        <v>2429</v>
      </c>
      <c r="K477" s="9" t="s">
        <v>31</v>
      </c>
      <c r="L477" s="1">
        <v>45657</v>
      </c>
      <c r="M477" t="s">
        <v>32</v>
      </c>
      <c r="N477" t="s">
        <v>77</v>
      </c>
      <c r="O477" t="s">
        <v>2430</v>
      </c>
      <c r="P477" t="s">
        <v>2431</v>
      </c>
      <c r="Q477">
        <v>13938249</v>
      </c>
      <c r="R477" t="s">
        <v>36</v>
      </c>
      <c r="S477">
        <v>14</v>
      </c>
      <c r="T477">
        <v>650</v>
      </c>
      <c r="U477">
        <v>0</v>
      </c>
      <c r="V477">
        <v>0</v>
      </c>
      <c r="W477">
        <v>0</v>
      </c>
      <c r="X477">
        <v>650</v>
      </c>
      <c r="Y477">
        <v>780</v>
      </c>
      <c r="Z477">
        <v>0</v>
      </c>
      <c r="AA477">
        <v>0</v>
      </c>
      <c r="AB477">
        <v>0</v>
      </c>
      <c r="AC477">
        <v>780</v>
      </c>
      <c r="AD477" s="1">
        <v>45658</v>
      </c>
      <c r="AL477">
        <f t="shared" si="30"/>
        <v>1</v>
      </c>
      <c r="AM477">
        <f t="shared" si="29"/>
        <v>12</v>
      </c>
      <c r="AN477" s="2">
        <f t="shared" si="31"/>
        <v>650</v>
      </c>
      <c r="AO477" s="2">
        <f t="shared" si="32"/>
        <v>650</v>
      </c>
    </row>
    <row r="478" spans="1:41">
      <c r="A478" t="s">
        <v>2416</v>
      </c>
      <c r="B478">
        <v>5380004738</v>
      </c>
      <c r="C478" s="20" t="s">
        <v>7672</v>
      </c>
      <c r="D478" t="s">
        <v>2432</v>
      </c>
      <c r="E478" t="s">
        <v>2426</v>
      </c>
      <c r="F478" t="s">
        <v>2427</v>
      </c>
      <c r="G478" t="s">
        <v>2433</v>
      </c>
      <c r="I478" t="s">
        <v>2434</v>
      </c>
      <c r="K478" s="9" t="s">
        <v>31</v>
      </c>
      <c r="L478" s="1">
        <v>45657</v>
      </c>
      <c r="M478" t="s">
        <v>32</v>
      </c>
      <c r="N478" t="s">
        <v>77</v>
      </c>
      <c r="O478" t="s">
        <v>2435</v>
      </c>
      <c r="P478" t="s">
        <v>2436</v>
      </c>
      <c r="Q478">
        <v>13938471</v>
      </c>
      <c r="R478" t="s">
        <v>36</v>
      </c>
      <c r="S478">
        <v>14</v>
      </c>
      <c r="T478">
        <v>1000</v>
      </c>
      <c r="U478">
        <v>0</v>
      </c>
      <c r="V478">
        <v>0</v>
      </c>
      <c r="W478">
        <v>0</v>
      </c>
      <c r="X478">
        <v>1000</v>
      </c>
      <c r="Y478">
        <v>1200</v>
      </c>
      <c r="Z478">
        <v>0</v>
      </c>
      <c r="AA478">
        <v>0</v>
      </c>
      <c r="AB478">
        <v>0</v>
      </c>
      <c r="AC478">
        <v>1200</v>
      </c>
      <c r="AD478" s="1">
        <v>45658</v>
      </c>
      <c r="AL478">
        <f t="shared" si="30"/>
        <v>1</v>
      </c>
      <c r="AM478">
        <f t="shared" si="29"/>
        <v>12</v>
      </c>
      <c r="AN478" s="2">
        <f t="shared" si="31"/>
        <v>1000</v>
      </c>
      <c r="AO478" s="2">
        <f t="shared" si="32"/>
        <v>1000</v>
      </c>
    </row>
    <row r="479" spans="1:41">
      <c r="A479" t="s">
        <v>2437</v>
      </c>
      <c r="B479">
        <v>8650003562</v>
      </c>
      <c r="C479" s="15">
        <v>830017469</v>
      </c>
      <c r="D479" t="s">
        <v>2441</v>
      </c>
      <c r="E479" t="s">
        <v>2438</v>
      </c>
      <c r="F479" t="s">
        <v>2439</v>
      </c>
      <c r="G479" t="s">
        <v>2439</v>
      </c>
      <c r="H479" t="s">
        <v>2440</v>
      </c>
      <c r="I479">
        <v>1</v>
      </c>
      <c r="K479" s="9" t="s">
        <v>76</v>
      </c>
      <c r="L479" s="1">
        <v>45747</v>
      </c>
      <c r="M479" t="s">
        <v>32</v>
      </c>
      <c r="N479" t="s">
        <v>77</v>
      </c>
      <c r="O479" t="s">
        <v>2442</v>
      </c>
      <c r="P479" t="s">
        <v>2443</v>
      </c>
      <c r="Q479">
        <v>56337243</v>
      </c>
      <c r="R479" t="s">
        <v>36</v>
      </c>
      <c r="S479">
        <v>32</v>
      </c>
      <c r="T479">
        <v>29345</v>
      </c>
      <c r="U479">
        <v>0</v>
      </c>
      <c r="V479">
        <v>0</v>
      </c>
      <c r="W479">
        <v>0</v>
      </c>
      <c r="X479">
        <v>29345</v>
      </c>
      <c r="Y479">
        <v>35214</v>
      </c>
      <c r="Z479">
        <v>0</v>
      </c>
      <c r="AA479">
        <v>0</v>
      </c>
      <c r="AB479">
        <v>0</v>
      </c>
      <c r="AC479">
        <v>35214</v>
      </c>
      <c r="AD479" s="1">
        <v>45748</v>
      </c>
      <c r="AL479">
        <f t="shared" si="30"/>
        <v>4</v>
      </c>
      <c r="AM479">
        <f t="shared" si="29"/>
        <v>9</v>
      </c>
      <c r="AN479" s="2">
        <f t="shared" si="31"/>
        <v>29345</v>
      </c>
      <c r="AO479" s="2">
        <f t="shared" si="32"/>
        <v>39126.666666666664</v>
      </c>
    </row>
    <row r="480" spans="1:41">
      <c r="A480" t="s">
        <v>2437</v>
      </c>
      <c r="B480">
        <v>8650003562</v>
      </c>
      <c r="C480" s="15">
        <v>830017469</v>
      </c>
      <c r="D480" t="s">
        <v>2444</v>
      </c>
      <c r="E480" t="s">
        <v>2438</v>
      </c>
      <c r="F480" t="s">
        <v>2439</v>
      </c>
      <c r="G480" t="s">
        <v>2439</v>
      </c>
      <c r="H480" t="s">
        <v>1308</v>
      </c>
      <c r="I480">
        <v>1</v>
      </c>
      <c r="K480" s="9" t="s">
        <v>76</v>
      </c>
      <c r="L480" s="1">
        <v>45747</v>
      </c>
      <c r="M480" t="s">
        <v>32</v>
      </c>
      <c r="N480" t="s">
        <v>77</v>
      </c>
      <c r="O480" t="s">
        <v>2445</v>
      </c>
      <c r="P480" t="s">
        <v>2446</v>
      </c>
      <c r="Q480">
        <v>98777111</v>
      </c>
      <c r="R480" t="s">
        <v>36</v>
      </c>
      <c r="S480">
        <v>7</v>
      </c>
      <c r="T480">
        <v>2599</v>
      </c>
      <c r="U480">
        <v>0</v>
      </c>
      <c r="V480">
        <v>0</v>
      </c>
      <c r="W480">
        <v>0</v>
      </c>
      <c r="X480">
        <v>2599</v>
      </c>
      <c r="Y480">
        <v>3118.8</v>
      </c>
      <c r="Z480">
        <v>0</v>
      </c>
      <c r="AA480">
        <v>0</v>
      </c>
      <c r="AB480">
        <v>0</v>
      </c>
      <c r="AC480">
        <v>3118.8</v>
      </c>
      <c r="AD480" s="1">
        <v>45748</v>
      </c>
      <c r="AL480">
        <f t="shared" si="30"/>
        <v>4</v>
      </c>
      <c r="AM480">
        <f t="shared" si="29"/>
        <v>9</v>
      </c>
      <c r="AN480" s="2">
        <f t="shared" si="31"/>
        <v>2599</v>
      </c>
      <c r="AO480" s="2">
        <f t="shared" si="32"/>
        <v>3465.333333333333</v>
      </c>
    </row>
    <row r="481" spans="1:41">
      <c r="A481" t="s">
        <v>2437</v>
      </c>
      <c r="B481">
        <v>8650003562</v>
      </c>
      <c r="C481" s="15">
        <v>830017469</v>
      </c>
      <c r="D481" t="s">
        <v>2447</v>
      </c>
      <c r="E481" t="s">
        <v>2448</v>
      </c>
      <c r="F481" t="s">
        <v>2449</v>
      </c>
      <c r="G481" t="s">
        <v>2450</v>
      </c>
      <c r="K481" s="9" t="s">
        <v>76</v>
      </c>
      <c r="L481" s="1">
        <v>45747</v>
      </c>
      <c r="M481" t="s">
        <v>32</v>
      </c>
      <c r="N481" t="s">
        <v>77</v>
      </c>
      <c r="O481" t="s">
        <v>2451</v>
      </c>
      <c r="P481" t="s">
        <v>2452</v>
      </c>
      <c r="Q481">
        <v>4140858</v>
      </c>
      <c r="R481" t="s">
        <v>36</v>
      </c>
      <c r="S481">
        <v>38</v>
      </c>
      <c r="T481">
        <v>7923</v>
      </c>
      <c r="U481">
        <v>0</v>
      </c>
      <c r="V481">
        <v>0</v>
      </c>
      <c r="W481">
        <v>0</v>
      </c>
      <c r="X481">
        <v>7923</v>
      </c>
      <c r="Y481">
        <v>9507.6</v>
      </c>
      <c r="Z481">
        <v>0</v>
      </c>
      <c r="AA481">
        <v>0</v>
      </c>
      <c r="AB481">
        <v>0</v>
      </c>
      <c r="AC481">
        <v>9507.6</v>
      </c>
      <c r="AD481" s="1">
        <v>45748</v>
      </c>
      <c r="AL481">
        <f t="shared" si="30"/>
        <v>4</v>
      </c>
      <c r="AM481">
        <f t="shared" si="29"/>
        <v>9</v>
      </c>
      <c r="AN481" s="2">
        <f t="shared" si="31"/>
        <v>7923</v>
      </c>
      <c r="AO481" s="2">
        <f t="shared" si="32"/>
        <v>10564</v>
      </c>
    </row>
    <row r="482" spans="1:41">
      <c r="A482" t="s">
        <v>2437</v>
      </c>
      <c r="B482">
        <v>8650003562</v>
      </c>
      <c r="C482" s="15">
        <v>830017469</v>
      </c>
      <c r="D482" t="s">
        <v>2453</v>
      </c>
      <c r="E482" t="s">
        <v>2244</v>
      </c>
      <c r="F482" t="s">
        <v>2245</v>
      </c>
      <c r="G482" t="s">
        <v>2454</v>
      </c>
      <c r="K482" s="9" t="s">
        <v>76</v>
      </c>
      <c r="L482" s="1">
        <v>45747</v>
      </c>
      <c r="M482" t="s">
        <v>32</v>
      </c>
      <c r="N482" t="s">
        <v>77</v>
      </c>
      <c r="O482" t="s">
        <v>2455</v>
      </c>
      <c r="P482" t="s">
        <v>2456</v>
      </c>
      <c r="Q482">
        <v>82689932</v>
      </c>
      <c r="R482" t="s">
        <v>36</v>
      </c>
      <c r="S482">
        <v>9</v>
      </c>
      <c r="T482">
        <v>1</v>
      </c>
      <c r="U482">
        <v>0</v>
      </c>
      <c r="V482">
        <v>0</v>
      </c>
      <c r="W482">
        <v>0</v>
      </c>
      <c r="X482">
        <v>1</v>
      </c>
      <c r="Y482">
        <v>1.2</v>
      </c>
      <c r="Z482">
        <v>0</v>
      </c>
      <c r="AA482">
        <v>0</v>
      </c>
      <c r="AB482">
        <v>0</v>
      </c>
      <c r="AC482">
        <v>1.2</v>
      </c>
      <c r="AD482" s="1">
        <v>45748</v>
      </c>
      <c r="AL482">
        <f t="shared" si="30"/>
        <v>4</v>
      </c>
      <c r="AM482">
        <f t="shared" ref="AM482:AM539" si="33">12-(AL482-1)</f>
        <v>9</v>
      </c>
      <c r="AN482" s="2">
        <f t="shared" si="31"/>
        <v>1</v>
      </c>
      <c r="AO482" s="2">
        <f t="shared" si="32"/>
        <v>1.3333333333333333</v>
      </c>
    </row>
    <row r="483" spans="1:41">
      <c r="A483" t="s">
        <v>2437</v>
      </c>
      <c r="B483">
        <v>8650003562</v>
      </c>
      <c r="C483" s="15">
        <v>830017469</v>
      </c>
      <c r="D483" t="s">
        <v>2457</v>
      </c>
      <c r="E483" t="s">
        <v>2244</v>
      </c>
      <c r="F483" t="s">
        <v>2245</v>
      </c>
      <c r="G483" t="s">
        <v>2458</v>
      </c>
      <c r="I483">
        <v>536</v>
      </c>
      <c r="K483" s="9" t="s">
        <v>76</v>
      </c>
      <c r="L483" s="1">
        <v>45747</v>
      </c>
      <c r="M483" t="s">
        <v>32</v>
      </c>
      <c r="N483" t="s">
        <v>77</v>
      </c>
      <c r="O483" t="s">
        <v>2459</v>
      </c>
      <c r="P483" t="s">
        <v>2460</v>
      </c>
      <c r="Q483">
        <v>56280848</v>
      </c>
      <c r="R483" t="s">
        <v>36</v>
      </c>
      <c r="S483">
        <v>18</v>
      </c>
      <c r="T483">
        <v>4089</v>
      </c>
      <c r="U483">
        <v>0</v>
      </c>
      <c r="V483">
        <v>0</v>
      </c>
      <c r="W483">
        <v>0</v>
      </c>
      <c r="X483">
        <v>4089</v>
      </c>
      <c r="Y483">
        <v>4906.8</v>
      </c>
      <c r="Z483">
        <v>0</v>
      </c>
      <c r="AA483">
        <v>0</v>
      </c>
      <c r="AB483">
        <v>0</v>
      </c>
      <c r="AC483">
        <v>4906.8</v>
      </c>
      <c r="AD483" s="1">
        <v>45748</v>
      </c>
      <c r="AL483">
        <f t="shared" si="30"/>
        <v>4</v>
      </c>
      <c r="AM483">
        <f t="shared" si="33"/>
        <v>9</v>
      </c>
      <c r="AN483" s="2">
        <f t="shared" si="31"/>
        <v>4089</v>
      </c>
      <c r="AO483" s="2">
        <f t="shared" si="32"/>
        <v>5452</v>
      </c>
    </row>
    <row r="484" spans="1:41">
      <c r="A484" t="s">
        <v>2461</v>
      </c>
      <c r="B484">
        <v>8650003639</v>
      </c>
      <c r="C484" s="15">
        <v>830017720</v>
      </c>
      <c r="D484" t="s">
        <v>2464</v>
      </c>
      <c r="E484" t="s">
        <v>2465</v>
      </c>
      <c r="F484" t="s">
        <v>2466</v>
      </c>
      <c r="G484" t="s">
        <v>2466</v>
      </c>
      <c r="H484" t="s">
        <v>2467</v>
      </c>
      <c r="K484" s="9" t="s">
        <v>76</v>
      </c>
      <c r="L484" s="1">
        <v>45657</v>
      </c>
      <c r="M484" t="s">
        <v>32</v>
      </c>
      <c r="N484" t="s">
        <v>77</v>
      </c>
      <c r="O484" t="s">
        <v>2468</v>
      </c>
      <c r="P484" t="s">
        <v>2469</v>
      </c>
      <c r="Q484">
        <v>10696575</v>
      </c>
      <c r="R484" t="s">
        <v>36</v>
      </c>
      <c r="S484">
        <v>7</v>
      </c>
      <c r="T484">
        <v>336</v>
      </c>
      <c r="U484">
        <v>0</v>
      </c>
      <c r="V484">
        <v>0</v>
      </c>
      <c r="W484">
        <v>0</v>
      </c>
      <c r="X484">
        <v>336</v>
      </c>
      <c r="Y484">
        <v>403.2</v>
      </c>
      <c r="Z484">
        <v>0</v>
      </c>
      <c r="AA484">
        <v>0</v>
      </c>
      <c r="AB484">
        <v>0</v>
      </c>
      <c r="AC484">
        <v>403.2</v>
      </c>
      <c r="AD484" s="1">
        <v>45658</v>
      </c>
      <c r="AL484">
        <f t="shared" si="30"/>
        <v>1</v>
      </c>
      <c r="AM484">
        <f t="shared" si="33"/>
        <v>12</v>
      </c>
      <c r="AN484" s="2">
        <f t="shared" si="31"/>
        <v>336</v>
      </c>
      <c r="AO484" s="2">
        <f t="shared" si="32"/>
        <v>336</v>
      </c>
    </row>
    <row r="485" spans="1:41">
      <c r="A485" t="s">
        <v>2461</v>
      </c>
      <c r="B485">
        <v>8650003639</v>
      </c>
      <c r="C485" s="15">
        <v>830017720</v>
      </c>
      <c r="D485" t="s">
        <v>2470</v>
      </c>
      <c r="E485" t="s">
        <v>2465</v>
      </c>
      <c r="F485" t="s">
        <v>2466</v>
      </c>
      <c r="G485" t="s">
        <v>2471</v>
      </c>
      <c r="I485">
        <v>296</v>
      </c>
      <c r="K485" s="9" t="s">
        <v>76</v>
      </c>
      <c r="L485" s="1">
        <v>45657</v>
      </c>
      <c r="M485" t="s">
        <v>32</v>
      </c>
      <c r="N485" t="s">
        <v>77</v>
      </c>
      <c r="O485" t="s">
        <v>2472</v>
      </c>
      <c r="P485" t="s">
        <v>2473</v>
      </c>
      <c r="Q485">
        <v>72274746</v>
      </c>
      <c r="R485" t="s">
        <v>36</v>
      </c>
      <c r="S485">
        <v>14</v>
      </c>
      <c r="T485">
        <v>119</v>
      </c>
      <c r="U485">
        <v>0</v>
      </c>
      <c r="V485">
        <v>0</v>
      </c>
      <c r="W485">
        <v>0</v>
      </c>
      <c r="X485">
        <v>119</v>
      </c>
      <c r="Y485">
        <v>142.80000000000001</v>
      </c>
      <c r="Z485">
        <v>0</v>
      </c>
      <c r="AA485">
        <v>0</v>
      </c>
      <c r="AB485">
        <v>0</v>
      </c>
      <c r="AC485">
        <v>142.80000000000001</v>
      </c>
      <c r="AD485" s="1">
        <v>45658</v>
      </c>
      <c r="AL485">
        <f t="shared" si="30"/>
        <v>1</v>
      </c>
      <c r="AM485">
        <f t="shared" si="33"/>
        <v>12</v>
      </c>
      <c r="AN485" s="2">
        <f t="shared" si="31"/>
        <v>119</v>
      </c>
      <c r="AO485" s="2">
        <f t="shared" si="32"/>
        <v>119</v>
      </c>
    </row>
    <row r="486" spans="1:41">
      <c r="A486" t="s">
        <v>2461</v>
      </c>
      <c r="B486">
        <v>8650003639</v>
      </c>
      <c r="C486" s="15">
        <v>830017720</v>
      </c>
      <c r="D486" t="s">
        <v>835</v>
      </c>
      <c r="E486" t="s">
        <v>2465</v>
      </c>
      <c r="F486" t="s">
        <v>2466</v>
      </c>
      <c r="G486" t="s">
        <v>2466</v>
      </c>
      <c r="H486" t="s">
        <v>2467</v>
      </c>
      <c r="I486" t="s">
        <v>2474</v>
      </c>
      <c r="K486" s="9" t="s">
        <v>76</v>
      </c>
      <c r="L486" s="1">
        <v>45657</v>
      </c>
      <c r="M486" t="s">
        <v>32</v>
      </c>
      <c r="N486" t="s">
        <v>77</v>
      </c>
      <c r="O486" t="s">
        <v>2475</v>
      </c>
      <c r="P486" t="s">
        <v>2476</v>
      </c>
      <c r="Q486">
        <v>92688223</v>
      </c>
      <c r="R486" t="s">
        <v>36</v>
      </c>
      <c r="S486">
        <v>4</v>
      </c>
      <c r="T486">
        <v>614</v>
      </c>
      <c r="U486">
        <v>0</v>
      </c>
      <c r="V486">
        <v>0</v>
      </c>
      <c r="W486">
        <v>0</v>
      </c>
      <c r="X486">
        <v>614</v>
      </c>
      <c r="Y486">
        <v>736.8</v>
      </c>
      <c r="Z486">
        <v>0</v>
      </c>
      <c r="AA486">
        <v>0</v>
      </c>
      <c r="AB486">
        <v>0</v>
      </c>
      <c r="AC486">
        <v>736.8</v>
      </c>
      <c r="AD486" s="1">
        <v>45658</v>
      </c>
      <c r="AL486">
        <f t="shared" si="30"/>
        <v>1</v>
      </c>
      <c r="AM486">
        <f t="shared" si="33"/>
        <v>12</v>
      </c>
      <c r="AN486" s="2">
        <f t="shared" si="31"/>
        <v>614</v>
      </c>
      <c r="AO486" s="2">
        <f t="shared" si="32"/>
        <v>614</v>
      </c>
    </row>
    <row r="487" spans="1:41">
      <c r="A487" t="s">
        <v>2461</v>
      </c>
      <c r="B487">
        <v>8650003639</v>
      </c>
      <c r="C487" s="15">
        <v>830017720</v>
      </c>
      <c r="D487" t="s">
        <v>2477</v>
      </c>
      <c r="E487" t="s">
        <v>2462</v>
      </c>
      <c r="F487" t="s">
        <v>2463</v>
      </c>
      <c r="G487" t="s">
        <v>2478</v>
      </c>
      <c r="H487" t="s">
        <v>2479</v>
      </c>
      <c r="I487">
        <v>10</v>
      </c>
      <c r="K487" s="9" t="s">
        <v>76</v>
      </c>
      <c r="L487" s="1">
        <v>45657</v>
      </c>
      <c r="M487" t="s">
        <v>32</v>
      </c>
      <c r="N487" t="s">
        <v>77</v>
      </c>
      <c r="O487" t="s">
        <v>2480</v>
      </c>
      <c r="P487" t="s">
        <v>2481</v>
      </c>
      <c r="Q487">
        <v>22916121</v>
      </c>
      <c r="R487" t="s">
        <v>36</v>
      </c>
      <c r="S487">
        <v>4</v>
      </c>
      <c r="T487">
        <v>436</v>
      </c>
      <c r="U487">
        <v>0</v>
      </c>
      <c r="V487">
        <v>0</v>
      </c>
      <c r="W487">
        <v>0</v>
      </c>
      <c r="X487">
        <v>436</v>
      </c>
      <c r="Y487">
        <v>523.20000000000005</v>
      </c>
      <c r="Z487">
        <v>0</v>
      </c>
      <c r="AA487">
        <v>0</v>
      </c>
      <c r="AB487">
        <v>0</v>
      </c>
      <c r="AC487">
        <v>523.20000000000005</v>
      </c>
      <c r="AD487" s="1">
        <v>45658</v>
      </c>
      <c r="AL487">
        <f t="shared" si="30"/>
        <v>1</v>
      </c>
      <c r="AM487">
        <f t="shared" si="33"/>
        <v>12</v>
      </c>
      <c r="AN487" s="2">
        <f t="shared" si="31"/>
        <v>436</v>
      </c>
      <c r="AO487" s="2">
        <f t="shared" si="32"/>
        <v>436</v>
      </c>
    </row>
    <row r="488" spans="1:41">
      <c r="A488" t="s">
        <v>2461</v>
      </c>
      <c r="B488">
        <v>8650003639</v>
      </c>
      <c r="C488" s="15">
        <v>830017720</v>
      </c>
      <c r="D488" t="s">
        <v>835</v>
      </c>
      <c r="E488" t="s">
        <v>2482</v>
      </c>
      <c r="F488" t="s">
        <v>2483</v>
      </c>
      <c r="G488" t="s">
        <v>2484</v>
      </c>
      <c r="K488" s="9" t="s">
        <v>76</v>
      </c>
      <c r="L488" s="1">
        <v>45657</v>
      </c>
      <c r="M488" t="s">
        <v>32</v>
      </c>
      <c r="N488" t="s">
        <v>77</v>
      </c>
      <c r="O488" t="s">
        <v>2485</v>
      </c>
      <c r="P488" t="s">
        <v>2486</v>
      </c>
      <c r="Q488">
        <v>71898758</v>
      </c>
      <c r="R488" t="s">
        <v>36</v>
      </c>
      <c r="S488">
        <v>9</v>
      </c>
      <c r="T488">
        <v>1123</v>
      </c>
      <c r="U488">
        <v>0</v>
      </c>
      <c r="V488">
        <v>0</v>
      </c>
      <c r="W488">
        <v>0</v>
      </c>
      <c r="X488">
        <v>1123</v>
      </c>
      <c r="Y488">
        <v>1347.6</v>
      </c>
      <c r="Z488">
        <v>0</v>
      </c>
      <c r="AA488">
        <v>0</v>
      </c>
      <c r="AB488">
        <v>0</v>
      </c>
      <c r="AC488">
        <v>1347.6</v>
      </c>
      <c r="AD488" s="1">
        <v>45658</v>
      </c>
      <c r="AL488">
        <f t="shared" si="30"/>
        <v>1</v>
      </c>
      <c r="AM488">
        <f t="shared" si="33"/>
        <v>12</v>
      </c>
      <c r="AN488" s="2">
        <f t="shared" si="31"/>
        <v>1123</v>
      </c>
      <c r="AO488" s="2">
        <f t="shared" si="32"/>
        <v>1123</v>
      </c>
    </row>
    <row r="489" spans="1:41">
      <c r="A489" t="s">
        <v>2461</v>
      </c>
      <c r="B489">
        <v>8650003639</v>
      </c>
      <c r="C489" s="15">
        <v>830017720</v>
      </c>
      <c r="D489" t="s">
        <v>2487</v>
      </c>
      <c r="E489" t="s">
        <v>2462</v>
      </c>
      <c r="F489" t="s">
        <v>2463</v>
      </c>
      <c r="G489" t="s">
        <v>2463</v>
      </c>
      <c r="H489" t="s">
        <v>1415</v>
      </c>
      <c r="I489">
        <v>153</v>
      </c>
      <c r="K489" s="9" t="s">
        <v>76</v>
      </c>
      <c r="L489" s="1">
        <v>45657</v>
      </c>
      <c r="M489" t="s">
        <v>32</v>
      </c>
      <c r="N489" t="s">
        <v>77</v>
      </c>
      <c r="O489" t="s">
        <v>2488</v>
      </c>
      <c r="P489" t="s">
        <v>2489</v>
      </c>
      <c r="Q489">
        <v>4098337</v>
      </c>
      <c r="R489" t="s">
        <v>36</v>
      </c>
      <c r="S489">
        <v>39</v>
      </c>
      <c r="T489">
        <v>6379</v>
      </c>
      <c r="U489">
        <v>0</v>
      </c>
      <c r="V489">
        <v>0</v>
      </c>
      <c r="W489">
        <v>0</v>
      </c>
      <c r="X489">
        <v>6379</v>
      </c>
      <c r="Y489">
        <v>7654.8</v>
      </c>
      <c r="Z489">
        <v>0</v>
      </c>
      <c r="AA489">
        <v>0</v>
      </c>
      <c r="AB489">
        <v>0</v>
      </c>
      <c r="AC489">
        <v>7654.8</v>
      </c>
      <c r="AD489" s="1">
        <v>45658</v>
      </c>
      <c r="AL489">
        <f t="shared" si="30"/>
        <v>1</v>
      </c>
      <c r="AM489">
        <f t="shared" si="33"/>
        <v>12</v>
      </c>
      <c r="AN489" s="2">
        <f t="shared" si="31"/>
        <v>6379</v>
      </c>
      <c r="AO489" s="2">
        <f t="shared" si="32"/>
        <v>6379</v>
      </c>
    </row>
    <row r="490" spans="1:41">
      <c r="A490" t="s">
        <v>2461</v>
      </c>
      <c r="B490">
        <v>8650003639</v>
      </c>
      <c r="C490" s="15">
        <v>830017720</v>
      </c>
      <c r="D490" t="s">
        <v>2490</v>
      </c>
      <c r="E490" t="s">
        <v>2462</v>
      </c>
      <c r="F490" t="s">
        <v>2463</v>
      </c>
      <c r="G490" t="s">
        <v>2463</v>
      </c>
      <c r="H490" t="s">
        <v>1415</v>
      </c>
      <c r="I490">
        <v>200</v>
      </c>
      <c r="J490">
        <v>5</v>
      </c>
      <c r="K490" s="9" t="s">
        <v>76</v>
      </c>
      <c r="L490" s="1">
        <v>45657</v>
      </c>
      <c r="M490" t="s">
        <v>32</v>
      </c>
      <c r="N490" t="s">
        <v>77</v>
      </c>
      <c r="O490" t="s">
        <v>2491</v>
      </c>
      <c r="P490" t="s">
        <v>2492</v>
      </c>
      <c r="Q490">
        <v>23905305</v>
      </c>
      <c r="R490" t="s">
        <v>36</v>
      </c>
      <c r="S490">
        <v>4</v>
      </c>
      <c r="T490">
        <v>625</v>
      </c>
      <c r="U490">
        <v>0</v>
      </c>
      <c r="V490">
        <v>0</v>
      </c>
      <c r="W490">
        <v>0</v>
      </c>
      <c r="X490">
        <v>625</v>
      </c>
      <c r="Y490">
        <v>750</v>
      </c>
      <c r="Z490">
        <v>0</v>
      </c>
      <c r="AA490">
        <v>0</v>
      </c>
      <c r="AB490">
        <v>0</v>
      </c>
      <c r="AC490">
        <v>750</v>
      </c>
      <c r="AD490" s="1">
        <v>45658</v>
      </c>
      <c r="AL490">
        <f t="shared" si="30"/>
        <v>1</v>
      </c>
      <c r="AM490">
        <f t="shared" si="33"/>
        <v>12</v>
      </c>
      <c r="AN490" s="2">
        <f t="shared" si="31"/>
        <v>625</v>
      </c>
      <c r="AO490" s="2">
        <f t="shared" si="32"/>
        <v>625</v>
      </c>
    </row>
    <row r="491" spans="1:41">
      <c r="A491" t="s">
        <v>2461</v>
      </c>
      <c r="B491">
        <v>8650003639</v>
      </c>
      <c r="C491" s="15">
        <v>830017720</v>
      </c>
      <c r="D491" t="s">
        <v>2490</v>
      </c>
      <c r="E491" t="s">
        <v>2462</v>
      </c>
      <c r="F491" t="s">
        <v>2463</v>
      </c>
      <c r="G491" t="s">
        <v>2463</v>
      </c>
      <c r="H491" t="s">
        <v>1415</v>
      </c>
      <c r="I491">
        <v>198</v>
      </c>
      <c r="K491" s="9" t="s">
        <v>76</v>
      </c>
      <c r="L491" s="1">
        <v>45657</v>
      </c>
      <c r="M491" t="s">
        <v>32</v>
      </c>
      <c r="N491" t="s">
        <v>77</v>
      </c>
      <c r="O491" t="s">
        <v>2493</v>
      </c>
      <c r="P491" t="s">
        <v>2494</v>
      </c>
      <c r="Q491">
        <v>93792988</v>
      </c>
      <c r="R491" t="s">
        <v>36</v>
      </c>
      <c r="S491">
        <v>16</v>
      </c>
      <c r="T491">
        <v>5656</v>
      </c>
      <c r="U491">
        <v>0</v>
      </c>
      <c r="V491">
        <v>0</v>
      </c>
      <c r="W491">
        <v>0</v>
      </c>
      <c r="X491">
        <v>5656</v>
      </c>
      <c r="Y491">
        <v>6787.2</v>
      </c>
      <c r="Z491">
        <v>0</v>
      </c>
      <c r="AA491">
        <v>0</v>
      </c>
      <c r="AB491">
        <v>0</v>
      </c>
      <c r="AC491">
        <v>6787.2</v>
      </c>
      <c r="AD491" s="1">
        <v>45658</v>
      </c>
      <c r="AL491">
        <f t="shared" si="30"/>
        <v>1</v>
      </c>
      <c r="AM491">
        <f t="shared" si="33"/>
        <v>12</v>
      </c>
      <c r="AN491" s="2">
        <f t="shared" si="31"/>
        <v>5656</v>
      </c>
      <c r="AO491" s="2">
        <f t="shared" si="32"/>
        <v>5656</v>
      </c>
    </row>
    <row r="492" spans="1:41">
      <c r="A492" t="s">
        <v>2461</v>
      </c>
      <c r="B492">
        <v>8650003639</v>
      </c>
      <c r="C492" s="15">
        <v>830017720</v>
      </c>
      <c r="D492" t="s">
        <v>2495</v>
      </c>
      <c r="E492" t="s">
        <v>2462</v>
      </c>
      <c r="F492" t="s">
        <v>2463</v>
      </c>
      <c r="G492" t="s">
        <v>2463</v>
      </c>
      <c r="H492" t="s">
        <v>1415</v>
      </c>
      <c r="I492">
        <v>151</v>
      </c>
      <c r="K492" s="9" t="s">
        <v>76</v>
      </c>
      <c r="L492" s="1">
        <v>45657</v>
      </c>
      <c r="M492" t="s">
        <v>32</v>
      </c>
      <c r="N492" t="s">
        <v>77</v>
      </c>
      <c r="O492" t="s">
        <v>2496</v>
      </c>
      <c r="P492" t="s">
        <v>2497</v>
      </c>
      <c r="Q492">
        <v>92626142</v>
      </c>
      <c r="R492" t="s">
        <v>36</v>
      </c>
      <c r="S492">
        <v>4</v>
      </c>
      <c r="T492">
        <v>321</v>
      </c>
      <c r="U492">
        <v>0</v>
      </c>
      <c r="V492">
        <v>0</v>
      </c>
      <c r="W492">
        <v>0</v>
      </c>
      <c r="X492">
        <v>321</v>
      </c>
      <c r="Y492">
        <v>385.2</v>
      </c>
      <c r="Z492">
        <v>0</v>
      </c>
      <c r="AA492">
        <v>0</v>
      </c>
      <c r="AB492">
        <v>0</v>
      </c>
      <c r="AC492">
        <v>385.2</v>
      </c>
      <c r="AD492" s="1">
        <v>45658</v>
      </c>
      <c r="AL492">
        <f t="shared" si="30"/>
        <v>1</v>
      </c>
      <c r="AM492">
        <f t="shared" si="33"/>
        <v>12</v>
      </c>
      <c r="AN492" s="2">
        <f t="shared" si="31"/>
        <v>321</v>
      </c>
      <c r="AO492" s="2">
        <f t="shared" si="32"/>
        <v>321</v>
      </c>
    </row>
    <row r="493" spans="1:41">
      <c r="A493" t="s">
        <v>2461</v>
      </c>
      <c r="B493">
        <v>8650003639</v>
      </c>
      <c r="C493" s="15">
        <v>830017720</v>
      </c>
      <c r="D493" t="s">
        <v>835</v>
      </c>
      <c r="E493" t="s">
        <v>2462</v>
      </c>
      <c r="F493" t="s">
        <v>2463</v>
      </c>
      <c r="G493" t="s">
        <v>2498</v>
      </c>
      <c r="H493" t="s">
        <v>2499</v>
      </c>
      <c r="I493">
        <v>1</v>
      </c>
      <c r="K493" s="9" t="s">
        <v>76</v>
      </c>
      <c r="L493" s="1">
        <v>45657</v>
      </c>
      <c r="M493" t="s">
        <v>32</v>
      </c>
      <c r="N493" t="s">
        <v>77</v>
      </c>
      <c r="O493" t="s">
        <v>2500</v>
      </c>
      <c r="P493" t="s">
        <v>2501</v>
      </c>
      <c r="Q493">
        <v>7088997</v>
      </c>
      <c r="R493" t="s">
        <v>36</v>
      </c>
      <c r="S493">
        <v>7</v>
      </c>
      <c r="T493">
        <v>462</v>
      </c>
      <c r="U493">
        <v>0</v>
      </c>
      <c r="V493">
        <v>0</v>
      </c>
      <c r="W493">
        <v>0</v>
      </c>
      <c r="X493">
        <v>462</v>
      </c>
      <c r="Y493">
        <v>554.4</v>
      </c>
      <c r="Z493">
        <v>0</v>
      </c>
      <c r="AA493">
        <v>0</v>
      </c>
      <c r="AB493">
        <v>0</v>
      </c>
      <c r="AC493">
        <v>554.4</v>
      </c>
      <c r="AD493" s="1">
        <v>45658</v>
      </c>
      <c r="AL493">
        <f t="shared" si="30"/>
        <v>1</v>
      </c>
      <c r="AM493">
        <f t="shared" si="33"/>
        <v>12</v>
      </c>
      <c r="AN493" s="2">
        <f t="shared" si="31"/>
        <v>462</v>
      </c>
      <c r="AO493" s="2">
        <f t="shared" si="32"/>
        <v>462</v>
      </c>
    </row>
    <row r="494" spans="1:41">
      <c r="A494" t="s">
        <v>2461</v>
      </c>
      <c r="B494">
        <v>8650003639</v>
      </c>
      <c r="C494" s="15">
        <v>830017720</v>
      </c>
      <c r="D494" t="s">
        <v>477</v>
      </c>
      <c r="E494" t="s">
        <v>2462</v>
      </c>
      <c r="F494" t="s">
        <v>2463</v>
      </c>
      <c r="G494" t="s">
        <v>2463</v>
      </c>
      <c r="K494" s="9" t="s">
        <v>31</v>
      </c>
      <c r="L494" s="1">
        <v>45657</v>
      </c>
      <c r="M494" t="s">
        <v>32</v>
      </c>
      <c r="N494" t="s">
        <v>77</v>
      </c>
      <c r="O494" t="s">
        <v>2502</v>
      </c>
      <c r="P494" t="s">
        <v>2503</v>
      </c>
      <c r="Q494">
        <v>50435567</v>
      </c>
      <c r="R494" t="s">
        <v>136</v>
      </c>
      <c r="S494">
        <v>30</v>
      </c>
      <c r="T494">
        <v>13123</v>
      </c>
      <c r="U494">
        <v>0</v>
      </c>
      <c r="V494">
        <v>0</v>
      </c>
      <c r="W494">
        <v>0</v>
      </c>
      <c r="X494">
        <v>13123</v>
      </c>
      <c r="Y494">
        <v>15747.6</v>
      </c>
      <c r="Z494">
        <v>0</v>
      </c>
      <c r="AA494">
        <v>0</v>
      </c>
      <c r="AB494">
        <v>0</v>
      </c>
      <c r="AC494">
        <v>15747.6</v>
      </c>
      <c r="AD494" s="1">
        <v>45658</v>
      </c>
      <c r="AL494">
        <f t="shared" si="30"/>
        <v>1</v>
      </c>
      <c r="AM494">
        <f t="shared" si="33"/>
        <v>12</v>
      </c>
      <c r="AN494" s="2">
        <f t="shared" si="31"/>
        <v>13123</v>
      </c>
      <c r="AO494" s="2">
        <f t="shared" si="32"/>
        <v>13123</v>
      </c>
    </row>
    <row r="495" spans="1:41">
      <c r="A495" t="s">
        <v>2505</v>
      </c>
      <c r="B495">
        <v>5650002029</v>
      </c>
      <c r="C495" s="15">
        <v>110016898</v>
      </c>
      <c r="D495" t="s">
        <v>2508</v>
      </c>
      <c r="E495" t="s">
        <v>2509</v>
      </c>
      <c r="F495" t="s">
        <v>2510</v>
      </c>
      <c r="G495" t="s">
        <v>2511</v>
      </c>
      <c r="H495" t="s">
        <v>2308</v>
      </c>
      <c r="I495" t="s">
        <v>2512</v>
      </c>
      <c r="K495" s="9" t="s">
        <v>31</v>
      </c>
      <c r="L495" s="1">
        <v>45657</v>
      </c>
      <c r="M495" t="s">
        <v>32</v>
      </c>
      <c r="N495" t="s">
        <v>77</v>
      </c>
      <c r="O495" t="s">
        <v>2513</v>
      </c>
      <c r="P495" t="s">
        <v>2514</v>
      </c>
      <c r="Q495">
        <v>56299631</v>
      </c>
      <c r="R495" t="s">
        <v>36</v>
      </c>
      <c r="S495">
        <v>11</v>
      </c>
      <c r="T495">
        <v>3425</v>
      </c>
      <c r="U495">
        <v>0</v>
      </c>
      <c r="V495">
        <v>0</v>
      </c>
      <c r="W495">
        <v>0</v>
      </c>
      <c r="X495">
        <v>3425</v>
      </c>
      <c r="Y495">
        <v>4110</v>
      </c>
      <c r="Z495">
        <v>0</v>
      </c>
      <c r="AA495">
        <v>0</v>
      </c>
      <c r="AB495">
        <v>0</v>
      </c>
      <c r="AC495">
        <v>4110</v>
      </c>
      <c r="AD495" s="1">
        <v>45658</v>
      </c>
      <c r="AL495">
        <f t="shared" si="30"/>
        <v>1</v>
      </c>
      <c r="AM495">
        <f t="shared" si="33"/>
        <v>12</v>
      </c>
      <c r="AN495" s="2">
        <f t="shared" si="31"/>
        <v>3425</v>
      </c>
      <c r="AO495" s="2">
        <f t="shared" si="32"/>
        <v>3425</v>
      </c>
    </row>
    <row r="496" spans="1:41">
      <c r="A496" t="s">
        <v>2505</v>
      </c>
      <c r="B496">
        <v>5650002029</v>
      </c>
      <c r="C496" s="15">
        <v>110016898</v>
      </c>
      <c r="D496" t="s">
        <v>1350</v>
      </c>
      <c r="E496" t="s">
        <v>2506</v>
      </c>
      <c r="F496" t="s">
        <v>2515</v>
      </c>
      <c r="G496" t="s">
        <v>2516</v>
      </c>
      <c r="K496" s="9" t="s">
        <v>31</v>
      </c>
      <c r="L496" s="1">
        <v>45657</v>
      </c>
      <c r="M496" t="s">
        <v>32</v>
      </c>
      <c r="N496" t="s">
        <v>77</v>
      </c>
      <c r="O496" t="s">
        <v>2517</v>
      </c>
      <c r="P496" t="s">
        <v>2518</v>
      </c>
      <c r="Q496">
        <v>30074993</v>
      </c>
      <c r="R496" t="s">
        <v>36</v>
      </c>
      <c r="S496">
        <v>3</v>
      </c>
      <c r="T496">
        <v>287</v>
      </c>
      <c r="U496">
        <v>0</v>
      </c>
      <c r="V496">
        <v>0</v>
      </c>
      <c r="W496">
        <v>0</v>
      </c>
      <c r="X496">
        <v>287</v>
      </c>
      <c r="Y496">
        <v>344.4</v>
      </c>
      <c r="Z496">
        <v>0</v>
      </c>
      <c r="AA496">
        <v>0</v>
      </c>
      <c r="AB496">
        <v>0</v>
      </c>
      <c r="AC496">
        <v>344.4</v>
      </c>
      <c r="AD496" s="1">
        <v>45658</v>
      </c>
      <c r="AL496">
        <f t="shared" si="30"/>
        <v>1</v>
      </c>
      <c r="AM496">
        <f t="shared" si="33"/>
        <v>12</v>
      </c>
      <c r="AN496" s="2">
        <f t="shared" si="31"/>
        <v>287</v>
      </c>
      <c r="AO496" s="2">
        <f t="shared" si="32"/>
        <v>287</v>
      </c>
    </row>
    <row r="497" spans="1:41">
      <c r="A497" t="s">
        <v>2505</v>
      </c>
      <c r="B497">
        <v>5650002029</v>
      </c>
      <c r="C497" s="15">
        <v>110016898</v>
      </c>
      <c r="D497" t="s">
        <v>2519</v>
      </c>
      <c r="E497" t="s">
        <v>2509</v>
      </c>
      <c r="F497" t="s">
        <v>2510</v>
      </c>
      <c r="G497" t="s">
        <v>2520</v>
      </c>
      <c r="I497">
        <v>46</v>
      </c>
      <c r="K497" s="9" t="s">
        <v>31</v>
      </c>
      <c r="L497" s="1">
        <v>45657</v>
      </c>
      <c r="M497" t="s">
        <v>32</v>
      </c>
      <c r="N497" t="s">
        <v>77</v>
      </c>
      <c r="O497" t="s">
        <v>2521</v>
      </c>
      <c r="P497" t="s">
        <v>2522</v>
      </c>
      <c r="Q497">
        <v>30075049</v>
      </c>
      <c r="R497" t="s">
        <v>36</v>
      </c>
      <c r="S497">
        <v>4</v>
      </c>
      <c r="T497">
        <v>888</v>
      </c>
      <c r="U497">
        <v>0</v>
      </c>
      <c r="V497">
        <v>0</v>
      </c>
      <c r="W497">
        <v>0</v>
      </c>
      <c r="X497">
        <v>888</v>
      </c>
      <c r="Y497">
        <v>1065.5999999999999</v>
      </c>
      <c r="Z497">
        <v>0</v>
      </c>
      <c r="AA497">
        <v>0</v>
      </c>
      <c r="AB497">
        <v>0</v>
      </c>
      <c r="AC497">
        <v>1065.5999999999999</v>
      </c>
      <c r="AD497" s="1">
        <v>45658</v>
      </c>
      <c r="AL497">
        <f t="shared" si="30"/>
        <v>1</v>
      </c>
      <c r="AM497">
        <f t="shared" si="33"/>
        <v>12</v>
      </c>
      <c r="AN497" s="2">
        <f t="shared" si="31"/>
        <v>888</v>
      </c>
      <c r="AO497" s="2">
        <f t="shared" si="32"/>
        <v>888</v>
      </c>
    </row>
    <row r="498" spans="1:41">
      <c r="A498" t="s">
        <v>2505</v>
      </c>
      <c r="B498">
        <v>5650002029</v>
      </c>
      <c r="C498" s="15">
        <v>110016898</v>
      </c>
      <c r="D498" t="s">
        <v>1996</v>
      </c>
      <c r="E498" t="s">
        <v>2509</v>
      </c>
      <c r="F498" t="s">
        <v>2510</v>
      </c>
      <c r="G498" t="s">
        <v>2523</v>
      </c>
      <c r="I498">
        <v>104</v>
      </c>
      <c r="K498" s="9" t="s">
        <v>31</v>
      </c>
      <c r="L498" s="1">
        <v>45657</v>
      </c>
      <c r="M498" t="s">
        <v>32</v>
      </c>
      <c r="N498" t="s">
        <v>77</v>
      </c>
      <c r="O498" t="s">
        <v>2524</v>
      </c>
      <c r="P498" t="s">
        <v>2525</v>
      </c>
      <c r="Q498">
        <v>14007645</v>
      </c>
      <c r="R498" t="s">
        <v>36</v>
      </c>
      <c r="S498">
        <v>14</v>
      </c>
      <c r="T498">
        <v>3384</v>
      </c>
      <c r="U498">
        <v>0</v>
      </c>
      <c r="V498">
        <v>0</v>
      </c>
      <c r="W498">
        <v>0</v>
      </c>
      <c r="X498">
        <v>3384</v>
      </c>
      <c r="Y498">
        <v>4060.8</v>
      </c>
      <c r="Z498">
        <v>0</v>
      </c>
      <c r="AA498">
        <v>0</v>
      </c>
      <c r="AB498">
        <v>0</v>
      </c>
      <c r="AC498">
        <v>4060.8</v>
      </c>
      <c r="AD498" s="1">
        <v>45658</v>
      </c>
      <c r="AL498">
        <f t="shared" si="30"/>
        <v>1</v>
      </c>
      <c r="AM498">
        <f t="shared" si="33"/>
        <v>12</v>
      </c>
      <c r="AN498" s="2">
        <f t="shared" si="31"/>
        <v>3384</v>
      </c>
      <c r="AO498" s="2">
        <f t="shared" si="32"/>
        <v>3384</v>
      </c>
    </row>
    <row r="499" spans="1:41">
      <c r="A499" t="s">
        <v>2505</v>
      </c>
      <c r="B499">
        <v>5650002029</v>
      </c>
      <c r="C499" s="15">
        <v>110016898</v>
      </c>
      <c r="D499" t="s">
        <v>2526</v>
      </c>
      <c r="E499" t="s">
        <v>2506</v>
      </c>
      <c r="F499" t="s">
        <v>2504</v>
      </c>
      <c r="G499" t="s">
        <v>2504</v>
      </c>
      <c r="K499" s="9" t="s">
        <v>31</v>
      </c>
      <c r="L499" s="1">
        <v>45657</v>
      </c>
      <c r="M499" t="s">
        <v>32</v>
      </c>
      <c r="N499" t="s">
        <v>77</v>
      </c>
      <c r="O499" t="s">
        <v>2527</v>
      </c>
      <c r="P499" t="s">
        <v>2528</v>
      </c>
      <c r="Q499">
        <v>13969965</v>
      </c>
      <c r="R499" t="s">
        <v>36</v>
      </c>
      <c r="S499">
        <v>14</v>
      </c>
      <c r="T499">
        <v>2052</v>
      </c>
      <c r="U499">
        <v>0</v>
      </c>
      <c r="V499">
        <v>0</v>
      </c>
      <c r="W499">
        <v>0</v>
      </c>
      <c r="X499">
        <v>2052</v>
      </c>
      <c r="Y499">
        <v>2462.4</v>
      </c>
      <c r="Z499">
        <v>0</v>
      </c>
      <c r="AA499">
        <v>0</v>
      </c>
      <c r="AB499">
        <v>0</v>
      </c>
      <c r="AC499">
        <v>2462.4</v>
      </c>
      <c r="AD499" s="1">
        <v>45658</v>
      </c>
      <c r="AL499">
        <f t="shared" si="30"/>
        <v>1</v>
      </c>
      <c r="AM499">
        <f t="shared" si="33"/>
        <v>12</v>
      </c>
      <c r="AN499" s="2">
        <f t="shared" si="31"/>
        <v>2052</v>
      </c>
      <c r="AO499" s="2">
        <f t="shared" si="32"/>
        <v>2052</v>
      </c>
    </row>
    <row r="500" spans="1:41">
      <c r="A500" t="s">
        <v>2505</v>
      </c>
      <c r="B500">
        <v>5650002029</v>
      </c>
      <c r="C500" s="15">
        <v>110016898</v>
      </c>
      <c r="D500" t="s">
        <v>1865</v>
      </c>
      <c r="E500" t="s">
        <v>2529</v>
      </c>
      <c r="F500" t="s">
        <v>2530</v>
      </c>
      <c r="G500" t="s">
        <v>2531</v>
      </c>
      <c r="K500" s="9" t="s">
        <v>31</v>
      </c>
      <c r="L500" s="1">
        <v>45657</v>
      </c>
      <c r="M500" t="s">
        <v>32</v>
      </c>
      <c r="N500" t="s">
        <v>77</v>
      </c>
      <c r="O500" t="s">
        <v>2532</v>
      </c>
      <c r="P500" t="s">
        <v>2533</v>
      </c>
      <c r="Q500">
        <v>56303052</v>
      </c>
      <c r="R500" t="s">
        <v>36</v>
      </c>
      <c r="S500">
        <v>17</v>
      </c>
      <c r="T500">
        <v>6245</v>
      </c>
      <c r="U500">
        <v>0</v>
      </c>
      <c r="V500">
        <v>0</v>
      </c>
      <c r="W500">
        <v>0</v>
      </c>
      <c r="X500">
        <v>6245</v>
      </c>
      <c r="Y500">
        <v>7494</v>
      </c>
      <c r="Z500">
        <v>0</v>
      </c>
      <c r="AA500">
        <v>0</v>
      </c>
      <c r="AB500">
        <v>0</v>
      </c>
      <c r="AC500">
        <v>7494</v>
      </c>
      <c r="AD500" s="1">
        <v>45658</v>
      </c>
      <c r="AL500">
        <f t="shared" si="30"/>
        <v>1</v>
      </c>
      <c r="AM500">
        <f t="shared" si="33"/>
        <v>12</v>
      </c>
      <c r="AN500" s="2">
        <f t="shared" si="31"/>
        <v>6245</v>
      </c>
      <c r="AO500" s="2">
        <f t="shared" si="32"/>
        <v>6245</v>
      </c>
    </row>
    <row r="501" spans="1:41">
      <c r="A501" t="s">
        <v>2505</v>
      </c>
      <c r="B501">
        <v>5650002029</v>
      </c>
      <c r="C501" s="15">
        <v>110016898</v>
      </c>
      <c r="D501" t="s">
        <v>2534</v>
      </c>
      <c r="E501" t="s">
        <v>2506</v>
      </c>
      <c r="F501" t="s">
        <v>2507</v>
      </c>
      <c r="G501" t="s">
        <v>2535</v>
      </c>
      <c r="I501">
        <v>1687</v>
      </c>
      <c r="K501" s="9" t="s">
        <v>31</v>
      </c>
      <c r="L501" s="1">
        <v>45657</v>
      </c>
      <c r="M501" t="s">
        <v>32</v>
      </c>
      <c r="N501" t="s">
        <v>77</v>
      </c>
      <c r="O501" t="s">
        <v>2536</v>
      </c>
      <c r="P501" t="s">
        <v>2537</v>
      </c>
      <c r="Q501">
        <v>14020043</v>
      </c>
      <c r="R501" t="s">
        <v>36</v>
      </c>
      <c r="S501">
        <v>14</v>
      </c>
      <c r="T501">
        <v>3661</v>
      </c>
      <c r="U501">
        <v>0</v>
      </c>
      <c r="V501">
        <v>0</v>
      </c>
      <c r="W501">
        <v>0</v>
      </c>
      <c r="X501">
        <v>3661</v>
      </c>
      <c r="Y501">
        <v>4393.2</v>
      </c>
      <c r="Z501">
        <v>0</v>
      </c>
      <c r="AA501">
        <v>0</v>
      </c>
      <c r="AB501">
        <v>0</v>
      </c>
      <c r="AC501">
        <v>4393.2</v>
      </c>
      <c r="AD501" s="1">
        <v>45658</v>
      </c>
      <c r="AL501">
        <f t="shared" si="30"/>
        <v>1</v>
      </c>
      <c r="AM501">
        <f t="shared" si="33"/>
        <v>12</v>
      </c>
      <c r="AN501" s="2">
        <f t="shared" si="31"/>
        <v>3661</v>
      </c>
      <c r="AO501" s="2">
        <f t="shared" si="32"/>
        <v>3661</v>
      </c>
    </row>
    <row r="502" spans="1:41">
      <c r="A502" t="s">
        <v>2505</v>
      </c>
      <c r="B502">
        <v>5650002029</v>
      </c>
      <c r="C502" s="15">
        <v>110016898</v>
      </c>
      <c r="D502" t="s">
        <v>2538</v>
      </c>
      <c r="E502" t="s">
        <v>2509</v>
      </c>
      <c r="F502" t="s">
        <v>2510</v>
      </c>
      <c r="G502" t="s">
        <v>2523</v>
      </c>
      <c r="I502">
        <v>79</v>
      </c>
      <c r="K502" s="9" t="s">
        <v>31</v>
      </c>
      <c r="L502" s="1">
        <v>45657</v>
      </c>
      <c r="M502" t="s">
        <v>32</v>
      </c>
      <c r="N502" t="s">
        <v>77</v>
      </c>
      <c r="O502" t="s">
        <v>2539</v>
      </c>
      <c r="P502" t="s">
        <v>2540</v>
      </c>
      <c r="Q502">
        <v>30075050</v>
      </c>
      <c r="R502" t="s">
        <v>36</v>
      </c>
      <c r="S502">
        <v>4</v>
      </c>
      <c r="T502">
        <v>542</v>
      </c>
      <c r="U502">
        <v>0</v>
      </c>
      <c r="V502">
        <v>0</v>
      </c>
      <c r="W502">
        <v>0</v>
      </c>
      <c r="X502">
        <v>542</v>
      </c>
      <c r="Y502">
        <v>650.4</v>
      </c>
      <c r="Z502">
        <v>0</v>
      </c>
      <c r="AA502">
        <v>0</v>
      </c>
      <c r="AB502">
        <v>0</v>
      </c>
      <c r="AC502">
        <v>650.4</v>
      </c>
      <c r="AD502" s="1">
        <v>45658</v>
      </c>
      <c r="AL502">
        <f t="shared" si="30"/>
        <v>1</v>
      </c>
      <c r="AM502">
        <f t="shared" si="33"/>
        <v>12</v>
      </c>
      <c r="AN502" s="2">
        <f t="shared" si="31"/>
        <v>542</v>
      </c>
      <c r="AO502" s="2">
        <f t="shared" si="32"/>
        <v>542</v>
      </c>
    </row>
    <row r="503" spans="1:41">
      <c r="A503" t="s">
        <v>2541</v>
      </c>
      <c r="B503">
        <v>5650002176</v>
      </c>
      <c r="C503" s="15">
        <v>110016912</v>
      </c>
      <c r="D503" t="s">
        <v>2544</v>
      </c>
      <c r="E503" t="s">
        <v>2506</v>
      </c>
      <c r="F503" t="s">
        <v>2507</v>
      </c>
      <c r="G503" t="s">
        <v>2542</v>
      </c>
      <c r="H503" t="s">
        <v>2543</v>
      </c>
      <c r="I503">
        <v>8</v>
      </c>
      <c r="K503" s="9" t="s">
        <v>76</v>
      </c>
      <c r="L503" s="1">
        <v>45657</v>
      </c>
      <c r="M503" t="s">
        <v>32</v>
      </c>
      <c r="N503" t="s">
        <v>77</v>
      </c>
      <c r="O503" t="s">
        <v>2545</v>
      </c>
      <c r="P503" t="s">
        <v>2546</v>
      </c>
      <c r="Q503">
        <v>94824694</v>
      </c>
      <c r="R503" t="s">
        <v>192</v>
      </c>
      <c r="S503">
        <v>40</v>
      </c>
      <c r="T503">
        <v>5379</v>
      </c>
      <c r="U503">
        <v>15381.03</v>
      </c>
      <c r="V503">
        <v>0</v>
      </c>
      <c r="W503">
        <v>0</v>
      </c>
      <c r="X503">
        <v>20760.03</v>
      </c>
      <c r="Y503">
        <v>6454.8</v>
      </c>
      <c r="Z503">
        <v>18457.240000000002</v>
      </c>
      <c r="AA503">
        <v>0</v>
      </c>
      <c r="AB503">
        <v>0</v>
      </c>
      <c r="AC503">
        <v>24912.04</v>
      </c>
      <c r="AD503" s="1">
        <v>45658</v>
      </c>
      <c r="AL503">
        <f t="shared" si="30"/>
        <v>1</v>
      </c>
      <c r="AM503">
        <f t="shared" si="33"/>
        <v>12</v>
      </c>
      <c r="AN503" s="2">
        <f t="shared" si="31"/>
        <v>20760.03</v>
      </c>
      <c r="AO503" s="2">
        <f t="shared" si="32"/>
        <v>20760.03</v>
      </c>
    </row>
    <row r="504" spans="1:41">
      <c r="A504" t="s">
        <v>2541</v>
      </c>
      <c r="B504">
        <v>5650002176</v>
      </c>
      <c r="C504" s="15">
        <v>110016912</v>
      </c>
      <c r="D504" t="s">
        <v>2547</v>
      </c>
      <c r="E504" t="s">
        <v>2548</v>
      </c>
      <c r="F504" t="s">
        <v>2549</v>
      </c>
      <c r="G504" t="s">
        <v>2550</v>
      </c>
      <c r="H504" t="s">
        <v>327</v>
      </c>
      <c r="I504">
        <v>1</v>
      </c>
      <c r="K504" s="9" t="s">
        <v>76</v>
      </c>
      <c r="L504" s="1">
        <v>45657</v>
      </c>
      <c r="M504" t="s">
        <v>32</v>
      </c>
      <c r="N504" t="s">
        <v>77</v>
      </c>
      <c r="O504" t="s">
        <v>2551</v>
      </c>
      <c r="P504" t="s">
        <v>2552</v>
      </c>
      <c r="Q504">
        <v>11474878</v>
      </c>
      <c r="R504" t="s">
        <v>36</v>
      </c>
      <c r="S504">
        <v>9</v>
      </c>
      <c r="T504">
        <v>8183</v>
      </c>
      <c r="U504">
        <v>0</v>
      </c>
      <c r="V504">
        <v>0</v>
      </c>
      <c r="W504">
        <v>0</v>
      </c>
      <c r="X504">
        <v>8183</v>
      </c>
      <c r="Y504">
        <v>9819.6</v>
      </c>
      <c r="Z504">
        <v>0</v>
      </c>
      <c r="AA504">
        <v>0</v>
      </c>
      <c r="AB504">
        <v>0</v>
      </c>
      <c r="AC504">
        <v>9819.6</v>
      </c>
      <c r="AD504" s="1">
        <v>45658</v>
      </c>
      <c r="AL504">
        <f t="shared" si="30"/>
        <v>1</v>
      </c>
      <c r="AM504">
        <f t="shared" si="33"/>
        <v>12</v>
      </c>
      <c r="AN504" s="2">
        <f t="shared" si="31"/>
        <v>8183</v>
      </c>
      <c r="AO504" s="2">
        <f t="shared" si="32"/>
        <v>8183</v>
      </c>
    </row>
    <row r="505" spans="1:41">
      <c r="A505" t="s">
        <v>2541</v>
      </c>
      <c r="B505">
        <v>5650002176</v>
      </c>
      <c r="C505" s="15">
        <v>110016912</v>
      </c>
      <c r="D505" t="s">
        <v>2553</v>
      </c>
      <c r="E505" t="s">
        <v>2506</v>
      </c>
      <c r="F505" t="s">
        <v>2507</v>
      </c>
      <c r="G505" t="s">
        <v>2554</v>
      </c>
      <c r="H505" t="s">
        <v>327</v>
      </c>
      <c r="I505">
        <v>150</v>
      </c>
      <c r="K505" s="9" t="s">
        <v>76</v>
      </c>
      <c r="L505" s="1">
        <v>45657</v>
      </c>
      <c r="M505" t="s">
        <v>32</v>
      </c>
      <c r="N505" t="s">
        <v>77</v>
      </c>
      <c r="O505" t="s">
        <v>2555</v>
      </c>
      <c r="P505" t="s">
        <v>2556</v>
      </c>
      <c r="Q505">
        <v>30018158</v>
      </c>
      <c r="R505" t="s">
        <v>36</v>
      </c>
      <c r="S505">
        <v>2</v>
      </c>
      <c r="T505">
        <v>245</v>
      </c>
      <c r="U505">
        <v>0</v>
      </c>
      <c r="V505">
        <v>0</v>
      </c>
      <c r="W505">
        <v>0</v>
      </c>
      <c r="X505">
        <v>245</v>
      </c>
      <c r="Y505">
        <v>294</v>
      </c>
      <c r="Z505">
        <v>0</v>
      </c>
      <c r="AA505">
        <v>0</v>
      </c>
      <c r="AB505">
        <v>0</v>
      </c>
      <c r="AC505">
        <v>294</v>
      </c>
      <c r="AD505" s="1">
        <v>45658</v>
      </c>
      <c r="AL505">
        <f t="shared" si="30"/>
        <v>1</v>
      </c>
      <c r="AM505">
        <f t="shared" si="33"/>
        <v>12</v>
      </c>
      <c r="AN505" s="2">
        <f t="shared" si="31"/>
        <v>245</v>
      </c>
      <c r="AO505" s="2">
        <f t="shared" si="32"/>
        <v>245</v>
      </c>
    </row>
    <row r="506" spans="1:41">
      <c r="A506" t="s">
        <v>2541</v>
      </c>
      <c r="B506">
        <v>5650002176</v>
      </c>
      <c r="C506" s="15">
        <v>110016912</v>
      </c>
      <c r="D506" t="s">
        <v>2557</v>
      </c>
      <c r="E506" t="s">
        <v>2558</v>
      </c>
      <c r="F506" t="s">
        <v>2559</v>
      </c>
      <c r="G506" t="s">
        <v>2560</v>
      </c>
      <c r="H506" t="s">
        <v>327</v>
      </c>
      <c r="I506">
        <v>3</v>
      </c>
      <c r="K506" s="9" t="s">
        <v>76</v>
      </c>
      <c r="L506" s="1">
        <v>45657</v>
      </c>
      <c r="M506" t="s">
        <v>32</v>
      </c>
      <c r="N506" t="s">
        <v>77</v>
      </c>
      <c r="O506" t="s">
        <v>2561</v>
      </c>
      <c r="P506" t="s">
        <v>2562</v>
      </c>
      <c r="Q506">
        <v>31356968</v>
      </c>
      <c r="R506" t="s">
        <v>36</v>
      </c>
      <c r="S506">
        <v>4</v>
      </c>
      <c r="T506">
        <v>3162</v>
      </c>
      <c r="U506">
        <v>0</v>
      </c>
      <c r="V506">
        <v>0</v>
      </c>
      <c r="W506">
        <v>0</v>
      </c>
      <c r="X506">
        <v>3162</v>
      </c>
      <c r="Y506">
        <v>3794.4</v>
      </c>
      <c r="Z506">
        <v>0</v>
      </c>
      <c r="AA506">
        <v>0</v>
      </c>
      <c r="AB506">
        <v>0</v>
      </c>
      <c r="AC506">
        <v>3794.4</v>
      </c>
      <c r="AD506" s="1">
        <v>45658</v>
      </c>
      <c r="AL506">
        <f t="shared" si="30"/>
        <v>1</v>
      </c>
      <c r="AM506">
        <f t="shared" si="33"/>
        <v>12</v>
      </c>
      <c r="AN506" s="2">
        <f t="shared" si="31"/>
        <v>3162</v>
      </c>
      <c r="AO506" s="2">
        <f t="shared" si="32"/>
        <v>3162</v>
      </c>
    </row>
    <row r="507" spans="1:41">
      <c r="A507" t="s">
        <v>2541</v>
      </c>
      <c r="B507">
        <v>5650002176</v>
      </c>
      <c r="C507" s="15">
        <v>110016912</v>
      </c>
      <c r="D507" t="s">
        <v>2563</v>
      </c>
      <c r="E507" t="s">
        <v>2564</v>
      </c>
      <c r="F507" t="s">
        <v>2565</v>
      </c>
      <c r="G507" t="s">
        <v>2566</v>
      </c>
      <c r="H507" t="s">
        <v>327</v>
      </c>
      <c r="I507">
        <v>1146</v>
      </c>
      <c r="K507" s="9" t="s">
        <v>76</v>
      </c>
      <c r="L507" s="1">
        <v>45657</v>
      </c>
      <c r="M507" t="s">
        <v>32</v>
      </c>
      <c r="N507" t="s">
        <v>77</v>
      </c>
      <c r="O507" t="s">
        <v>2567</v>
      </c>
      <c r="P507" t="s">
        <v>2568</v>
      </c>
      <c r="Q507">
        <v>28582146</v>
      </c>
      <c r="R507" t="s">
        <v>398</v>
      </c>
      <c r="S507">
        <v>4</v>
      </c>
      <c r="T507">
        <v>1</v>
      </c>
      <c r="U507">
        <v>1</v>
      </c>
      <c r="V507">
        <v>0</v>
      </c>
      <c r="W507">
        <v>0</v>
      </c>
      <c r="X507">
        <v>2</v>
      </c>
      <c r="Y507">
        <v>1.2</v>
      </c>
      <c r="Z507">
        <v>1.2</v>
      </c>
      <c r="AA507">
        <v>0</v>
      </c>
      <c r="AB507">
        <v>0</v>
      </c>
      <c r="AC507">
        <v>2.4</v>
      </c>
      <c r="AD507" s="1">
        <v>45658</v>
      </c>
      <c r="AL507">
        <f t="shared" si="30"/>
        <v>1</v>
      </c>
      <c r="AM507">
        <f t="shared" si="33"/>
        <v>12</v>
      </c>
      <c r="AN507" s="2">
        <f t="shared" si="31"/>
        <v>2</v>
      </c>
      <c r="AO507" s="2">
        <f t="shared" si="32"/>
        <v>2</v>
      </c>
    </row>
    <row r="508" spans="1:41">
      <c r="A508" t="s">
        <v>2570</v>
      </c>
      <c r="B508">
        <v>9220008793</v>
      </c>
      <c r="C508" s="15">
        <v>950015115</v>
      </c>
      <c r="D508" t="s">
        <v>2573</v>
      </c>
      <c r="E508" t="s">
        <v>2574</v>
      </c>
      <c r="F508" t="s">
        <v>2575</v>
      </c>
      <c r="G508" t="s">
        <v>2576</v>
      </c>
      <c r="I508" t="s">
        <v>329</v>
      </c>
      <c r="K508" s="9" t="s">
        <v>523</v>
      </c>
      <c r="L508" s="1">
        <v>45836</v>
      </c>
      <c r="M508" t="s">
        <v>32</v>
      </c>
      <c r="N508" t="s">
        <v>206</v>
      </c>
      <c r="O508" t="s">
        <v>2577</v>
      </c>
      <c r="P508" t="s">
        <v>2578</v>
      </c>
      <c r="Q508">
        <v>88047581</v>
      </c>
      <c r="R508" t="s">
        <v>36</v>
      </c>
      <c r="S508">
        <v>14</v>
      </c>
      <c r="T508">
        <v>1510.45</v>
      </c>
      <c r="U508">
        <v>0</v>
      </c>
      <c r="V508">
        <v>0</v>
      </c>
      <c r="W508">
        <v>0</v>
      </c>
      <c r="X508">
        <v>1510.45</v>
      </c>
      <c r="Y508">
        <v>1812.54</v>
      </c>
      <c r="Z508">
        <v>0</v>
      </c>
      <c r="AA508">
        <v>0</v>
      </c>
      <c r="AB508">
        <v>0</v>
      </c>
      <c r="AC508">
        <v>1812.54</v>
      </c>
      <c r="AD508" s="1">
        <v>45837</v>
      </c>
      <c r="AE508" t="s">
        <v>2579</v>
      </c>
      <c r="AG508" s="10">
        <v>43240</v>
      </c>
      <c r="AH508">
        <v>3</v>
      </c>
      <c r="AI508">
        <v>2362.0000000000005</v>
      </c>
      <c r="AJ508">
        <v>3000</v>
      </c>
      <c r="AL508">
        <f t="shared" si="30"/>
        <v>6</v>
      </c>
      <c r="AM508">
        <f t="shared" si="33"/>
        <v>7</v>
      </c>
      <c r="AN508" s="2">
        <f t="shared" si="31"/>
        <v>1510.45</v>
      </c>
      <c r="AO508" s="2">
        <f t="shared" si="32"/>
        <v>2589.3428571428572</v>
      </c>
    </row>
    <row r="509" spans="1:41">
      <c r="A509" t="s">
        <v>2570</v>
      </c>
      <c r="B509">
        <v>9220008793</v>
      </c>
      <c r="C509" s="15">
        <v>950015115</v>
      </c>
      <c r="D509" t="s">
        <v>2580</v>
      </c>
      <c r="E509" t="s">
        <v>2581</v>
      </c>
      <c r="F509" t="s">
        <v>2582</v>
      </c>
      <c r="G509" t="s">
        <v>2583</v>
      </c>
      <c r="I509">
        <v>124</v>
      </c>
      <c r="J509">
        <v>1</v>
      </c>
      <c r="K509" s="9" t="s">
        <v>31</v>
      </c>
      <c r="L509" s="1">
        <v>45836</v>
      </c>
      <c r="M509" t="s">
        <v>32</v>
      </c>
      <c r="N509" t="s">
        <v>206</v>
      </c>
      <c r="O509" t="s">
        <v>2584</v>
      </c>
      <c r="P509" t="s">
        <v>2585</v>
      </c>
      <c r="Q509">
        <v>23872984</v>
      </c>
      <c r="R509" t="s">
        <v>36</v>
      </c>
      <c r="S509">
        <v>1</v>
      </c>
      <c r="T509">
        <v>553.20000000000005</v>
      </c>
      <c r="U509">
        <v>0</v>
      </c>
      <c r="V509">
        <v>0</v>
      </c>
      <c r="W509">
        <v>0</v>
      </c>
      <c r="X509">
        <v>553.20000000000005</v>
      </c>
      <c r="Y509">
        <v>663.84</v>
      </c>
      <c r="Z509">
        <v>0</v>
      </c>
      <c r="AA509">
        <v>0</v>
      </c>
      <c r="AB509">
        <v>0</v>
      </c>
      <c r="AC509">
        <v>663.84</v>
      </c>
      <c r="AD509" s="1">
        <v>45837</v>
      </c>
      <c r="AL509">
        <f t="shared" si="30"/>
        <v>6</v>
      </c>
      <c r="AM509">
        <f t="shared" si="33"/>
        <v>7</v>
      </c>
      <c r="AN509" s="2">
        <f t="shared" si="31"/>
        <v>553.20000000000005</v>
      </c>
      <c r="AO509" s="2">
        <f t="shared" si="32"/>
        <v>948.34285714285716</v>
      </c>
    </row>
    <row r="510" spans="1:41">
      <c r="A510" t="s">
        <v>2570</v>
      </c>
      <c r="B510">
        <v>9220008793</v>
      </c>
      <c r="C510" s="15">
        <v>950015115</v>
      </c>
      <c r="D510" t="s">
        <v>2586</v>
      </c>
      <c r="E510" t="s">
        <v>2581</v>
      </c>
      <c r="F510" t="s">
        <v>2582</v>
      </c>
      <c r="G510" t="s">
        <v>2582</v>
      </c>
      <c r="I510">
        <v>10</v>
      </c>
      <c r="K510" s="9" t="s">
        <v>31</v>
      </c>
      <c r="L510" s="1">
        <v>45836</v>
      </c>
      <c r="M510" t="s">
        <v>32</v>
      </c>
      <c r="N510" t="s">
        <v>206</v>
      </c>
      <c r="O510" t="s">
        <v>2587</v>
      </c>
      <c r="P510" t="s">
        <v>2588</v>
      </c>
      <c r="Q510">
        <v>23849399</v>
      </c>
      <c r="R510" t="s">
        <v>36</v>
      </c>
      <c r="S510">
        <v>1</v>
      </c>
      <c r="T510">
        <v>189</v>
      </c>
      <c r="U510">
        <v>0</v>
      </c>
      <c r="V510">
        <v>0</v>
      </c>
      <c r="W510">
        <v>0</v>
      </c>
      <c r="X510">
        <v>189</v>
      </c>
      <c r="Y510">
        <v>226.8</v>
      </c>
      <c r="Z510">
        <v>0</v>
      </c>
      <c r="AA510">
        <v>0</v>
      </c>
      <c r="AB510">
        <v>0</v>
      </c>
      <c r="AC510">
        <v>226.8</v>
      </c>
      <c r="AD510" s="1">
        <v>45837</v>
      </c>
      <c r="AL510">
        <f t="shared" si="30"/>
        <v>6</v>
      </c>
      <c r="AM510">
        <f t="shared" si="33"/>
        <v>7</v>
      </c>
      <c r="AN510" s="2">
        <f t="shared" si="31"/>
        <v>189</v>
      </c>
      <c r="AO510" s="2">
        <f t="shared" si="32"/>
        <v>324</v>
      </c>
    </row>
    <row r="511" spans="1:41">
      <c r="A511" t="s">
        <v>2570</v>
      </c>
      <c r="B511">
        <v>9220008793</v>
      </c>
      <c r="C511" s="15">
        <v>950015115</v>
      </c>
      <c r="D511" t="s">
        <v>2589</v>
      </c>
      <c r="E511" t="s">
        <v>2571</v>
      </c>
      <c r="F511" t="s">
        <v>2569</v>
      </c>
      <c r="G511" t="s">
        <v>2569</v>
      </c>
      <c r="H511" t="s">
        <v>2590</v>
      </c>
      <c r="I511">
        <v>12</v>
      </c>
      <c r="K511" s="9" t="s">
        <v>523</v>
      </c>
      <c r="L511" s="1">
        <v>45836</v>
      </c>
      <c r="M511" t="s">
        <v>32</v>
      </c>
      <c r="N511" t="s">
        <v>206</v>
      </c>
      <c r="O511" t="s">
        <v>2591</v>
      </c>
      <c r="P511" t="s">
        <v>2592</v>
      </c>
      <c r="Q511">
        <v>42112674</v>
      </c>
      <c r="R511" t="s">
        <v>192</v>
      </c>
      <c r="S511">
        <v>50</v>
      </c>
      <c r="T511">
        <v>15949</v>
      </c>
      <c r="U511">
        <v>45826</v>
      </c>
      <c r="V511">
        <v>0</v>
      </c>
      <c r="W511">
        <v>0</v>
      </c>
      <c r="X511">
        <v>61775</v>
      </c>
      <c r="Y511">
        <v>19138.8</v>
      </c>
      <c r="Z511">
        <v>54991.199999999997</v>
      </c>
      <c r="AA511">
        <v>0</v>
      </c>
      <c r="AB511">
        <v>0</v>
      </c>
      <c r="AC511">
        <v>74130</v>
      </c>
      <c r="AD511" s="1">
        <v>45837</v>
      </c>
      <c r="AE511" t="s">
        <v>2593</v>
      </c>
      <c r="AG511" s="10">
        <v>45436</v>
      </c>
      <c r="AH511">
        <v>49.86</v>
      </c>
      <c r="AI511">
        <v>36348.629999999997</v>
      </c>
      <c r="AJ511">
        <v>50000</v>
      </c>
      <c r="AL511">
        <f t="shared" si="30"/>
        <v>6</v>
      </c>
      <c r="AM511">
        <f t="shared" si="33"/>
        <v>7</v>
      </c>
      <c r="AN511" s="2">
        <f t="shared" si="31"/>
        <v>61775</v>
      </c>
      <c r="AO511" s="2">
        <f t="shared" si="32"/>
        <v>105900</v>
      </c>
    </row>
    <row r="512" spans="1:41">
      <c r="A512" t="s">
        <v>2570</v>
      </c>
      <c r="B512">
        <v>9220008793</v>
      </c>
      <c r="C512" s="15">
        <v>950015115</v>
      </c>
      <c r="D512" t="s">
        <v>474</v>
      </c>
      <c r="E512" t="s">
        <v>2571</v>
      </c>
      <c r="F512" t="s">
        <v>2569</v>
      </c>
      <c r="G512" t="s">
        <v>2569</v>
      </c>
      <c r="H512" t="s">
        <v>2572</v>
      </c>
      <c r="I512">
        <v>6</v>
      </c>
      <c r="K512" s="9" t="s">
        <v>31</v>
      </c>
      <c r="L512" s="1">
        <v>45836</v>
      </c>
      <c r="M512" t="s">
        <v>32</v>
      </c>
      <c r="N512" t="s">
        <v>206</v>
      </c>
      <c r="O512" t="s">
        <v>2594</v>
      </c>
      <c r="P512" t="s">
        <v>2595</v>
      </c>
      <c r="Q512">
        <v>56396447</v>
      </c>
      <c r="R512" t="s">
        <v>192</v>
      </c>
      <c r="S512">
        <v>27</v>
      </c>
      <c r="T512">
        <v>4423.3</v>
      </c>
      <c r="U512">
        <v>11523.7</v>
      </c>
      <c r="V512">
        <v>0</v>
      </c>
      <c r="W512">
        <v>0</v>
      </c>
      <c r="X512">
        <v>15947</v>
      </c>
      <c r="Y512">
        <v>5307.96</v>
      </c>
      <c r="Z512">
        <v>13828.44</v>
      </c>
      <c r="AA512">
        <v>0</v>
      </c>
      <c r="AB512">
        <v>0</v>
      </c>
      <c r="AC512">
        <v>19136.400000000001</v>
      </c>
      <c r="AD512" s="1">
        <v>45837</v>
      </c>
      <c r="AL512">
        <f t="shared" si="30"/>
        <v>6</v>
      </c>
      <c r="AM512">
        <f t="shared" si="33"/>
        <v>7</v>
      </c>
      <c r="AN512" s="2">
        <f t="shared" si="31"/>
        <v>15947</v>
      </c>
      <c r="AO512" s="2">
        <f t="shared" si="32"/>
        <v>27337.714285714283</v>
      </c>
    </row>
    <row r="513" spans="1:41">
      <c r="A513" t="s">
        <v>2570</v>
      </c>
      <c r="B513">
        <v>9220008793</v>
      </c>
      <c r="C513" s="15">
        <v>950015115</v>
      </c>
      <c r="D513" t="s">
        <v>2596</v>
      </c>
      <c r="E513" t="s">
        <v>2597</v>
      </c>
      <c r="F513" t="s">
        <v>2598</v>
      </c>
      <c r="G513" t="s">
        <v>2598</v>
      </c>
      <c r="I513">
        <v>274</v>
      </c>
      <c r="K513" s="9" t="s">
        <v>31</v>
      </c>
      <c r="L513" s="1">
        <v>45836</v>
      </c>
      <c r="M513" t="s">
        <v>32</v>
      </c>
      <c r="N513" t="s">
        <v>206</v>
      </c>
      <c r="O513" t="s">
        <v>2599</v>
      </c>
      <c r="P513" t="s">
        <v>2600</v>
      </c>
      <c r="Q513">
        <v>96079281</v>
      </c>
      <c r="R513" t="s">
        <v>192</v>
      </c>
      <c r="S513">
        <v>16</v>
      </c>
      <c r="T513">
        <v>2691</v>
      </c>
      <c r="U513">
        <v>7166</v>
      </c>
      <c r="V513">
        <v>0</v>
      </c>
      <c r="W513">
        <v>0</v>
      </c>
      <c r="X513">
        <v>9857</v>
      </c>
      <c r="Y513">
        <v>3229.2</v>
      </c>
      <c r="Z513">
        <v>8599.2000000000007</v>
      </c>
      <c r="AA513">
        <v>0</v>
      </c>
      <c r="AB513">
        <v>0</v>
      </c>
      <c r="AC513">
        <v>11828.4</v>
      </c>
      <c r="AD513" s="1">
        <v>45837</v>
      </c>
      <c r="AL513">
        <f t="shared" si="30"/>
        <v>6</v>
      </c>
      <c r="AM513">
        <f t="shared" si="33"/>
        <v>7</v>
      </c>
      <c r="AN513" s="2">
        <f t="shared" si="31"/>
        <v>9857</v>
      </c>
      <c r="AO513" s="2">
        <f t="shared" si="32"/>
        <v>16897.714285714286</v>
      </c>
    </row>
    <row r="514" spans="1:41">
      <c r="A514" t="s">
        <v>2570</v>
      </c>
      <c r="B514">
        <v>9220008793</v>
      </c>
      <c r="C514" s="15">
        <v>950015115</v>
      </c>
      <c r="D514" t="s">
        <v>2601</v>
      </c>
      <c r="E514" t="s">
        <v>2574</v>
      </c>
      <c r="F514" t="s">
        <v>2575</v>
      </c>
      <c r="G514" t="s">
        <v>2575</v>
      </c>
      <c r="I514" t="s">
        <v>2602</v>
      </c>
      <c r="K514" s="9" t="s">
        <v>31</v>
      </c>
      <c r="L514" s="1">
        <v>45836</v>
      </c>
      <c r="M514" t="s">
        <v>32</v>
      </c>
      <c r="N514" t="s">
        <v>206</v>
      </c>
      <c r="O514" t="s">
        <v>2603</v>
      </c>
      <c r="P514" t="s">
        <v>2604</v>
      </c>
      <c r="Q514">
        <v>15655667</v>
      </c>
      <c r="R514" t="s">
        <v>36</v>
      </c>
      <c r="S514">
        <v>11</v>
      </c>
      <c r="T514">
        <v>6000.4</v>
      </c>
      <c r="U514">
        <v>0</v>
      </c>
      <c r="V514">
        <v>0</v>
      </c>
      <c r="W514">
        <v>0</v>
      </c>
      <c r="X514">
        <v>6000.4</v>
      </c>
      <c r="Y514">
        <v>7200.48</v>
      </c>
      <c r="Z514">
        <v>0</v>
      </c>
      <c r="AA514">
        <v>0</v>
      </c>
      <c r="AB514">
        <v>0</v>
      </c>
      <c r="AC514">
        <v>7200.48</v>
      </c>
      <c r="AD514" s="1">
        <v>45837</v>
      </c>
      <c r="AL514">
        <f t="shared" ref="AL514:AL577" si="34">MONTH(AD514)</f>
        <v>6</v>
      </c>
      <c r="AM514">
        <f t="shared" si="33"/>
        <v>7</v>
      </c>
      <c r="AN514" s="2">
        <f t="shared" ref="AN514:AN577" si="35">X514</f>
        <v>6000.4</v>
      </c>
      <c r="AO514" s="2">
        <f t="shared" ref="AO514:AO577" si="36">+X514*(12/AM514)</f>
        <v>10286.4</v>
      </c>
    </row>
    <row r="515" spans="1:41">
      <c r="A515" t="s">
        <v>2570</v>
      </c>
      <c r="B515">
        <v>9220008793</v>
      </c>
      <c r="C515" s="15">
        <v>950015115</v>
      </c>
      <c r="D515" t="s">
        <v>2605</v>
      </c>
      <c r="E515" t="s">
        <v>2606</v>
      </c>
      <c r="F515" t="s">
        <v>2607</v>
      </c>
      <c r="G515" t="s">
        <v>2608</v>
      </c>
      <c r="H515" t="s">
        <v>2609</v>
      </c>
      <c r="I515">
        <v>76</v>
      </c>
      <c r="J515">
        <v>2</v>
      </c>
      <c r="K515" s="9" t="s">
        <v>31</v>
      </c>
      <c r="L515" s="1">
        <v>45836</v>
      </c>
      <c r="M515" t="s">
        <v>32</v>
      </c>
      <c r="N515" t="s">
        <v>206</v>
      </c>
      <c r="O515" t="s">
        <v>2610</v>
      </c>
      <c r="P515" t="s">
        <v>2611</v>
      </c>
      <c r="Q515">
        <v>30090291</v>
      </c>
      <c r="R515" t="s">
        <v>36</v>
      </c>
      <c r="S515">
        <v>5</v>
      </c>
      <c r="T515">
        <v>446.6</v>
      </c>
      <c r="U515">
        <v>0</v>
      </c>
      <c r="V515">
        <v>0</v>
      </c>
      <c r="W515">
        <v>0</v>
      </c>
      <c r="X515">
        <v>446.6</v>
      </c>
      <c r="Y515">
        <v>535.91999999999996</v>
      </c>
      <c r="Z515">
        <v>0</v>
      </c>
      <c r="AA515">
        <v>0</v>
      </c>
      <c r="AB515">
        <v>0</v>
      </c>
      <c r="AC515">
        <v>535.91999999999996</v>
      </c>
      <c r="AD515" s="1">
        <v>45837</v>
      </c>
      <c r="AL515">
        <f t="shared" si="34"/>
        <v>6</v>
      </c>
      <c r="AM515">
        <f t="shared" si="33"/>
        <v>7</v>
      </c>
      <c r="AN515" s="2">
        <f t="shared" si="35"/>
        <v>446.6</v>
      </c>
      <c r="AO515" s="2">
        <f t="shared" si="36"/>
        <v>765.6</v>
      </c>
    </row>
    <row r="516" spans="1:41">
      <c r="A516" t="s">
        <v>2614</v>
      </c>
      <c r="B516">
        <v>7730013378</v>
      </c>
      <c r="C516" s="15">
        <v>590019169</v>
      </c>
      <c r="D516" t="s">
        <v>2619</v>
      </c>
      <c r="E516" t="s">
        <v>2620</v>
      </c>
      <c r="F516" t="s">
        <v>2613</v>
      </c>
      <c r="G516" t="s">
        <v>2621</v>
      </c>
      <c r="I516">
        <v>6</v>
      </c>
      <c r="K516" s="9" t="s">
        <v>76</v>
      </c>
      <c r="L516" s="1">
        <v>45657</v>
      </c>
      <c r="M516" t="s">
        <v>32</v>
      </c>
      <c r="N516" t="s">
        <v>77</v>
      </c>
      <c r="O516" t="s">
        <v>2622</v>
      </c>
      <c r="P516" t="s">
        <v>2623</v>
      </c>
      <c r="Q516">
        <v>101558</v>
      </c>
      <c r="R516" t="s">
        <v>36</v>
      </c>
      <c r="S516">
        <v>17</v>
      </c>
      <c r="T516">
        <v>2875</v>
      </c>
      <c r="U516">
        <v>0</v>
      </c>
      <c r="V516">
        <v>0</v>
      </c>
      <c r="W516">
        <v>0</v>
      </c>
      <c r="X516">
        <v>2875</v>
      </c>
      <c r="Y516">
        <v>3450</v>
      </c>
      <c r="Z516">
        <v>0</v>
      </c>
      <c r="AA516">
        <v>0</v>
      </c>
      <c r="AB516">
        <v>0</v>
      </c>
      <c r="AC516">
        <v>3450</v>
      </c>
      <c r="AD516" s="1">
        <v>45658</v>
      </c>
      <c r="AL516">
        <f t="shared" si="34"/>
        <v>1</v>
      </c>
      <c r="AM516">
        <f t="shared" si="33"/>
        <v>12</v>
      </c>
      <c r="AN516" s="2">
        <f t="shared" si="35"/>
        <v>2875</v>
      </c>
      <c r="AO516" s="2">
        <f t="shared" si="36"/>
        <v>2875</v>
      </c>
    </row>
    <row r="517" spans="1:41">
      <c r="A517" t="s">
        <v>2614</v>
      </c>
      <c r="B517">
        <v>7730013378</v>
      </c>
      <c r="C517" s="15">
        <v>590019169</v>
      </c>
      <c r="D517" t="s">
        <v>2612</v>
      </c>
      <c r="E517" t="s">
        <v>2624</v>
      </c>
      <c r="F517" t="s">
        <v>2625</v>
      </c>
      <c r="G517" t="s">
        <v>2626</v>
      </c>
      <c r="I517">
        <v>74</v>
      </c>
      <c r="K517" s="9" t="s">
        <v>76</v>
      </c>
      <c r="L517" s="1">
        <v>45657</v>
      </c>
      <c r="M517" t="s">
        <v>32</v>
      </c>
      <c r="N517" t="s">
        <v>77</v>
      </c>
      <c r="O517" t="s">
        <v>2627</v>
      </c>
      <c r="P517" t="s">
        <v>2628</v>
      </c>
      <c r="Q517">
        <v>7589441</v>
      </c>
      <c r="R517" t="s">
        <v>36</v>
      </c>
      <c r="S517">
        <v>7</v>
      </c>
      <c r="T517">
        <v>7106</v>
      </c>
      <c r="U517">
        <v>0</v>
      </c>
      <c r="V517">
        <v>0</v>
      </c>
      <c r="W517">
        <v>0</v>
      </c>
      <c r="X517">
        <v>7106</v>
      </c>
      <c r="Y517">
        <v>8527.2000000000007</v>
      </c>
      <c r="Z517">
        <v>0</v>
      </c>
      <c r="AA517">
        <v>0</v>
      </c>
      <c r="AB517">
        <v>0</v>
      </c>
      <c r="AC517">
        <v>8527.2000000000007</v>
      </c>
      <c r="AD517" s="1">
        <v>45658</v>
      </c>
      <c r="AL517">
        <f t="shared" si="34"/>
        <v>1</v>
      </c>
      <c r="AM517">
        <f t="shared" si="33"/>
        <v>12</v>
      </c>
      <c r="AN517" s="2">
        <f t="shared" si="35"/>
        <v>7106</v>
      </c>
      <c r="AO517" s="2">
        <f t="shared" si="36"/>
        <v>7106</v>
      </c>
    </row>
    <row r="518" spans="1:41">
      <c r="A518" t="s">
        <v>2614</v>
      </c>
      <c r="B518">
        <v>7730013378</v>
      </c>
      <c r="C518" s="15">
        <v>590019169</v>
      </c>
      <c r="D518" t="s">
        <v>1865</v>
      </c>
      <c r="E518" t="s">
        <v>2629</v>
      </c>
      <c r="F518" t="s">
        <v>2630</v>
      </c>
      <c r="G518" t="s">
        <v>2631</v>
      </c>
      <c r="K518" s="9" t="s">
        <v>76</v>
      </c>
      <c r="L518" s="1">
        <v>45657</v>
      </c>
      <c r="M518" t="s">
        <v>32</v>
      </c>
      <c r="N518" t="s">
        <v>77</v>
      </c>
      <c r="O518" t="s">
        <v>2632</v>
      </c>
      <c r="P518" t="s">
        <v>2633</v>
      </c>
      <c r="Q518">
        <v>90404630</v>
      </c>
      <c r="R518" t="s">
        <v>36</v>
      </c>
      <c r="S518">
        <v>11</v>
      </c>
      <c r="T518">
        <v>5680</v>
      </c>
      <c r="U518">
        <v>0</v>
      </c>
      <c r="V518">
        <v>0</v>
      </c>
      <c r="W518">
        <v>0</v>
      </c>
      <c r="X518">
        <v>5680</v>
      </c>
      <c r="Y518">
        <v>6816</v>
      </c>
      <c r="Z518">
        <v>0</v>
      </c>
      <c r="AA518">
        <v>0</v>
      </c>
      <c r="AB518">
        <v>0</v>
      </c>
      <c r="AC518">
        <v>6816</v>
      </c>
      <c r="AD518" s="1">
        <v>45658</v>
      </c>
      <c r="AL518">
        <f t="shared" si="34"/>
        <v>1</v>
      </c>
      <c r="AM518">
        <f t="shared" si="33"/>
        <v>12</v>
      </c>
      <c r="AN518" s="2">
        <f t="shared" si="35"/>
        <v>5680</v>
      </c>
      <c r="AO518" s="2">
        <f t="shared" si="36"/>
        <v>5680</v>
      </c>
    </row>
    <row r="519" spans="1:41">
      <c r="A519" t="s">
        <v>2637</v>
      </c>
      <c r="B519">
        <v>8310005214</v>
      </c>
      <c r="C519" s="15">
        <v>730020960</v>
      </c>
      <c r="D519" t="s">
        <v>2642</v>
      </c>
      <c r="E519" t="s">
        <v>2643</v>
      </c>
      <c r="F519" t="s">
        <v>2644</v>
      </c>
      <c r="G519" t="s">
        <v>2645</v>
      </c>
      <c r="I519">
        <v>1</v>
      </c>
      <c r="K519" s="9" t="s">
        <v>31</v>
      </c>
      <c r="L519" s="1">
        <v>45657</v>
      </c>
      <c r="M519" t="s">
        <v>32</v>
      </c>
      <c r="N519" t="s">
        <v>2646</v>
      </c>
      <c r="O519" t="s">
        <v>2647</v>
      </c>
      <c r="P519" t="s">
        <v>2648</v>
      </c>
      <c r="Q519">
        <v>56332681</v>
      </c>
      <c r="R519" t="s">
        <v>36</v>
      </c>
      <c r="S519">
        <v>17</v>
      </c>
      <c r="T519">
        <v>1473</v>
      </c>
      <c r="U519">
        <v>0</v>
      </c>
      <c r="V519">
        <v>0</v>
      </c>
      <c r="W519">
        <v>0</v>
      </c>
      <c r="X519">
        <v>1473</v>
      </c>
      <c r="Y519">
        <v>1767.6</v>
      </c>
      <c r="Z519">
        <v>0</v>
      </c>
      <c r="AA519">
        <v>0</v>
      </c>
      <c r="AB519">
        <v>0</v>
      </c>
      <c r="AC519">
        <v>1767.6</v>
      </c>
      <c r="AD519" s="1">
        <v>45658</v>
      </c>
      <c r="AL519">
        <f t="shared" si="34"/>
        <v>1</v>
      </c>
      <c r="AM519">
        <f t="shared" si="33"/>
        <v>12</v>
      </c>
      <c r="AN519" s="2">
        <f t="shared" si="35"/>
        <v>1473</v>
      </c>
      <c r="AO519" s="2">
        <f t="shared" si="36"/>
        <v>1473</v>
      </c>
    </row>
    <row r="520" spans="1:41">
      <c r="A520" t="s">
        <v>2637</v>
      </c>
      <c r="B520">
        <v>8310005214</v>
      </c>
      <c r="C520" s="15">
        <v>730020960</v>
      </c>
      <c r="D520" t="s">
        <v>2649</v>
      </c>
      <c r="E520" t="s">
        <v>2638</v>
      </c>
      <c r="F520" t="s">
        <v>2639</v>
      </c>
      <c r="G520" t="s">
        <v>2639</v>
      </c>
      <c r="H520" t="s">
        <v>2640</v>
      </c>
      <c r="I520" t="s">
        <v>2641</v>
      </c>
      <c r="K520" s="9" t="s">
        <v>31</v>
      </c>
      <c r="L520" s="1">
        <v>45657</v>
      </c>
      <c r="M520" t="s">
        <v>32</v>
      </c>
      <c r="N520" t="s">
        <v>2646</v>
      </c>
      <c r="O520" t="s">
        <v>2650</v>
      </c>
      <c r="P520" t="s">
        <v>2651</v>
      </c>
      <c r="Q520" t="s">
        <v>2652</v>
      </c>
      <c r="R520" t="s">
        <v>36</v>
      </c>
      <c r="S520">
        <v>20</v>
      </c>
      <c r="T520">
        <v>2781</v>
      </c>
      <c r="U520">
        <v>0</v>
      </c>
      <c r="V520">
        <v>0</v>
      </c>
      <c r="W520">
        <v>0</v>
      </c>
      <c r="X520">
        <v>2781</v>
      </c>
      <c r="Y520">
        <v>3337.2</v>
      </c>
      <c r="Z520">
        <v>0</v>
      </c>
      <c r="AA520">
        <v>0</v>
      </c>
      <c r="AB520">
        <v>0</v>
      </c>
      <c r="AC520">
        <v>3337.2</v>
      </c>
      <c r="AD520" s="1">
        <v>45658</v>
      </c>
      <c r="AL520">
        <f t="shared" si="34"/>
        <v>1</v>
      </c>
      <c r="AM520">
        <f t="shared" si="33"/>
        <v>12</v>
      </c>
      <c r="AN520" s="2">
        <f t="shared" si="35"/>
        <v>2781</v>
      </c>
      <c r="AO520" s="2">
        <f t="shared" si="36"/>
        <v>2781</v>
      </c>
    </row>
    <row r="521" spans="1:41">
      <c r="A521" t="s">
        <v>2637</v>
      </c>
      <c r="B521">
        <v>8310005214</v>
      </c>
      <c r="C521" s="15">
        <v>730020960</v>
      </c>
      <c r="D521" t="s">
        <v>1865</v>
      </c>
      <c r="E521" t="s">
        <v>2643</v>
      </c>
      <c r="F521" t="s">
        <v>2644</v>
      </c>
      <c r="G521" t="s">
        <v>2645</v>
      </c>
      <c r="I521">
        <v>1</v>
      </c>
      <c r="K521" s="9" t="s">
        <v>31</v>
      </c>
      <c r="L521" s="1">
        <v>45657</v>
      </c>
      <c r="M521" t="s">
        <v>32</v>
      </c>
      <c r="N521" t="s">
        <v>2646</v>
      </c>
      <c r="O521" t="s">
        <v>2653</v>
      </c>
      <c r="P521" t="s">
        <v>2654</v>
      </c>
      <c r="Q521">
        <v>88093723</v>
      </c>
      <c r="R521" t="s">
        <v>36</v>
      </c>
      <c r="S521">
        <v>17</v>
      </c>
      <c r="T521">
        <v>2034</v>
      </c>
      <c r="U521">
        <v>0</v>
      </c>
      <c r="V521">
        <v>0</v>
      </c>
      <c r="W521">
        <v>0</v>
      </c>
      <c r="X521">
        <v>2034</v>
      </c>
      <c r="Y521">
        <v>2440.8000000000002</v>
      </c>
      <c r="Z521">
        <v>0</v>
      </c>
      <c r="AA521">
        <v>0</v>
      </c>
      <c r="AB521">
        <v>0</v>
      </c>
      <c r="AC521">
        <v>2440.8000000000002</v>
      </c>
      <c r="AD521" s="1">
        <v>45658</v>
      </c>
      <c r="AL521">
        <f t="shared" si="34"/>
        <v>1</v>
      </c>
      <c r="AM521">
        <f t="shared" si="33"/>
        <v>12</v>
      </c>
      <c r="AN521" s="2">
        <f t="shared" si="35"/>
        <v>2034</v>
      </c>
      <c r="AO521" s="2">
        <f t="shared" si="36"/>
        <v>2034</v>
      </c>
    </row>
    <row r="522" spans="1:41">
      <c r="A522" t="s">
        <v>2637</v>
      </c>
      <c r="B522">
        <v>8310005214</v>
      </c>
      <c r="C522" s="15">
        <v>730020960</v>
      </c>
      <c r="D522" t="s">
        <v>2655</v>
      </c>
      <c r="E522" t="s">
        <v>2638</v>
      </c>
      <c r="F522" t="s">
        <v>2639</v>
      </c>
      <c r="G522" t="s">
        <v>2639</v>
      </c>
      <c r="H522" t="s">
        <v>2640</v>
      </c>
      <c r="I522" t="s">
        <v>2641</v>
      </c>
      <c r="K522" s="9" t="s">
        <v>523</v>
      </c>
      <c r="L522" s="1">
        <v>45657</v>
      </c>
      <c r="M522" t="s">
        <v>32</v>
      </c>
      <c r="N522" t="s">
        <v>2646</v>
      </c>
      <c r="O522" t="s">
        <v>2656</v>
      </c>
      <c r="P522" t="s">
        <v>2657</v>
      </c>
      <c r="Q522">
        <v>98922722</v>
      </c>
      <c r="R522" t="s">
        <v>398</v>
      </c>
      <c r="S522">
        <v>14</v>
      </c>
      <c r="T522">
        <v>502</v>
      </c>
      <c r="U522">
        <v>393</v>
      </c>
      <c r="V522">
        <v>0</v>
      </c>
      <c r="W522">
        <v>0</v>
      </c>
      <c r="X522">
        <v>895</v>
      </c>
      <c r="Y522">
        <v>602.4</v>
      </c>
      <c r="Z522">
        <v>471.6</v>
      </c>
      <c r="AA522">
        <v>0</v>
      </c>
      <c r="AB522">
        <v>0</v>
      </c>
      <c r="AC522">
        <v>1074</v>
      </c>
      <c r="AD522" s="1">
        <v>45658</v>
      </c>
      <c r="AE522" t="s">
        <v>2658</v>
      </c>
      <c r="AG522" s="10">
        <v>44715</v>
      </c>
      <c r="AH522">
        <v>12.15</v>
      </c>
      <c r="AI522">
        <v>8857.52</v>
      </c>
      <c r="AJ522">
        <v>8346</v>
      </c>
      <c r="AL522">
        <f t="shared" si="34"/>
        <v>1</v>
      </c>
      <c r="AM522">
        <f t="shared" si="33"/>
        <v>12</v>
      </c>
      <c r="AN522" s="2">
        <f t="shared" si="35"/>
        <v>895</v>
      </c>
      <c r="AO522" s="2">
        <f t="shared" si="36"/>
        <v>895</v>
      </c>
    </row>
    <row r="523" spans="1:41">
      <c r="A523" t="s">
        <v>2660</v>
      </c>
      <c r="B523">
        <v>7680003833</v>
      </c>
      <c r="C523" s="15">
        <v>590019212</v>
      </c>
      <c r="D523" t="s">
        <v>2663</v>
      </c>
      <c r="E523" t="s">
        <v>2661</v>
      </c>
      <c r="F523" t="s">
        <v>2659</v>
      </c>
      <c r="G523" t="s">
        <v>2662</v>
      </c>
      <c r="I523">
        <v>15</v>
      </c>
      <c r="K523" s="9" t="s">
        <v>523</v>
      </c>
      <c r="L523" s="1">
        <v>45657</v>
      </c>
      <c r="M523" t="s">
        <v>32</v>
      </c>
      <c r="N523" t="s">
        <v>33</v>
      </c>
      <c r="O523" t="s">
        <v>2664</v>
      </c>
      <c r="P523" s="7" t="s">
        <v>2665</v>
      </c>
      <c r="Q523">
        <v>425.00074819999998</v>
      </c>
      <c r="R523" t="s">
        <v>136</v>
      </c>
      <c r="S523">
        <v>39</v>
      </c>
      <c r="T523">
        <v>42972</v>
      </c>
      <c r="U523">
        <v>0</v>
      </c>
      <c r="V523">
        <v>0</v>
      </c>
      <c r="W523">
        <v>0</v>
      </c>
      <c r="X523">
        <v>42972</v>
      </c>
      <c r="Y523">
        <v>51566.400000000001</v>
      </c>
      <c r="Z523">
        <v>0</v>
      </c>
      <c r="AA523">
        <v>0</v>
      </c>
      <c r="AB523">
        <v>0</v>
      </c>
      <c r="AC523">
        <v>51566.400000000001</v>
      </c>
      <c r="AD523" s="1">
        <v>45658</v>
      </c>
      <c r="AE523" t="s">
        <v>2666</v>
      </c>
      <c r="AG523" s="10" t="s">
        <v>7316</v>
      </c>
      <c r="AH523">
        <v>48.42</v>
      </c>
      <c r="AI523">
        <v>35479.470000000008</v>
      </c>
      <c r="AJ523">
        <v>44000</v>
      </c>
      <c r="AL523">
        <f t="shared" si="34"/>
        <v>1</v>
      </c>
      <c r="AM523">
        <f t="shared" si="33"/>
        <v>12</v>
      </c>
      <c r="AN523" s="2">
        <f t="shared" si="35"/>
        <v>42972</v>
      </c>
      <c r="AO523" s="2">
        <f t="shared" si="36"/>
        <v>42972</v>
      </c>
    </row>
    <row r="524" spans="1:41">
      <c r="A524" t="s">
        <v>2660</v>
      </c>
      <c r="B524">
        <v>7680003833</v>
      </c>
      <c r="C524" s="15">
        <v>590019212</v>
      </c>
      <c r="D524" t="s">
        <v>1865</v>
      </c>
      <c r="E524" t="s">
        <v>2661</v>
      </c>
      <c r="F524" t="s">
        <v>2659</v>
      </c>
      <c r="G524" t="s">
        <v>2667</v>
      </c>
      <c r="I524">
        <v>145</v>
      </c>
      <c r="K524" s="9" t="s">
        <v>523</v>
      </c>
      <c r="L524" s="1">
        <v>45657</v>
      </c>
      <c r="M524" t="s">
        <v>32</v>
      </c>
      <c r="N524" t="s">
        <v>33</v>
      </c>
      <c r="O524" t="s">
        <v>2668</v>
      </c>
      <c r="P524" t="s">
        <v>2669</v>
      </c>
      <c r="Q524">
        <v>428.00013280000002</v>
      </c>
      <c r="R524" t="s">
        <v>136</v>
      </c>
      <c r="S524">
        <v>10</v>
      </c>
      <c r="T524">
        <v>6282</v>
      </c>
      <c r="U524">
        <v>0</v>
      </c>
      <c r="V524">
        <v>0</v>
      </c>
      <c r="W524">
        <v>0</v>
      </c>
      <c r="X524">
        <v>6282</v>
      </c>
      <c r="Y524">
        <v>7538.4</v>
      </c>
      <c r="Z524">
        <v>0</v>
      </c>
      <c r="AA524">
        <v>0</v>
      </c>
      <c r="AB524">
        <v>0</v>
      </c>
      <c r="AC524">
        <v>7538.4</v>
      </c>
      <c r="AD524" s="1">
        <v>45658</v>
      </c>
      <c r="AL524">
        <f t="shared" si="34"/>
        <v>1</v>
      </c>
      <c r="AM524">
        <f t="shared" si="33"/>
        <v>12</v>
      </c>
      <c r="AN524" s="2">
        <f t="shared" si="35"/>
        <v>6282</v>
      </c>
      <c r="AO524" s="2">
        <f t="shared" si="36"/>
        <v>6282</v>
      </c>
    </row>
    <row r="525" spans="1:41">
      <c r="A525" t="s">
        <v>2660</v>
      </c>
      <c r="B525">
        <v>7680003833</v>
      </c>
      <c r="C525" s="15">
        <v>590019212</v>
      </c>
      <c r="D525" t="s">
        <v>2670</v>
      </c>
      <c r="E525" t="s">
        <v>2671</v>
      </c>
      <c r="F525" t="s">
        <v>2672</v>
      </c>
      <c r="G525" t="s">
        <v>2673</v>
      </c>
      <c r="K525" s="9" t="s">
        <v>523</v>
      </c>
      <c r="L525" s="1">
        <v>45657</v>
      </c>
      <c r="M525" t="s">
        <v>32</v>
      </c>
      <c r="N525" t="s">
        <v>33</v>
      </c>
      <c r="O525" t="s">
        <v>2674</v>
      </c>
      <c r="P525" t="s">
        <v>2675</v>
      </c>
      <c r="Q525">
        <v>97035425</v>
      </c>
      <c r="R525" t="s">
        <v>36</v>
      </c>
      <c r="S525">
        <v>1</v>
      </c>
      <c r="T525">
        <v>705</v>
      </c>
      <c r="U525">
        <v>0</v>
      </c>
      <c r="V525">
        <v>0</v>
      </c>
      <c r="W525">
        <v>0</v>
      </c>
      <c r="X525">
        <v>705</v>
      </c>
      <c r="Y525">
        <v>846</v>
      </c>
      <c r="Z525">
        <v>0</v>
      </c>
      <c r="AA525">
        <v>0</v>
      </c>
      <c r="AB525">
        <v>0</v>
      </c>
      <c r="AC525">
        <v>846</v>
      </c>
      <c r="AD525" s="1">
        <v>45658</v>
      </c>
      <c r="AL525">
        <f t="shared" si="34"/>
        <v>1</v>
      </c>
      <c r="AM525">
        <f t="shared" si="33"/>
        <v>12</v>
      </c>
      <c r="AN525" s="2">
        <f t="shared" si="35"/>
        <v>705</v>
      </c>
      <c r="AO525" s="2">
        <f t="shared" si="36"/>
        <v>705</v>
      </c>
    </row>
    <row r="526" spans="1:41">
      <c r="A526" t="s">
        <v>2660</v>
      </c>
      <c r="B526">
        <v>7680003833</v>
      </c>
      <c r="C526" s="15">
        <v>590019212</v>
      </c>
      <c r="D526" t="s">
        <v>2676</v>
      </c>
      <c r="E526" t="s">
        <v>2677</v>
      </c>
      <c r="F526" t="s">
        <v>2678</v>
      </c>
      <c r="G526" t="s">
        <v>2678</v>
      </c>
      <c r="H526" t="s">
        <v>2679</v>
      </c>
      <c r="I526">
        <v>14</v>
      </c>
      <c r="K526" s="9" t="s">
        <v>523</v>
      </c>
      <c r="L526" s="1">
        <v>45657</v>
      </c>
      <c r="M526" t="s">
        <v>32</v>
      </c>
      <c r="N526" t="s">
        <v>33</v>
      </c>
      <c r="O526" t="s">
        <v>2680</v>
      </c>
      <c r="P526" t="s">
        <v>2681</v>
      </c>
      <c r="Q526">
        <v>13665072</v>
      </c>
      <c r="R526" t="s">
        <v>36</v>
      </c>
      <c r="S526">
        <v>3</v>
      </c>
      <c r="T526">
        <v>410.18</v>
      </c>
      <c r="U526">
        <v>0</v>
      </c>
      <c r="V526">
        <v>0</v>
      </c>
      <c r="W526">
        <v>0</v>
      </c>
      <c r="X526">
        <v>410.18</v>
      </c>
      <c r="Y526">
        <v>492.22</v>
      </c>
      <c r="Z526">
        <v>0</v>
      </c>
      <c r="AA526">
        <v>0</v>
      </c>
      <c r="AB526">
        <v>0</v>
      </c>
      <c r="AC526">
        <v>492.22</v>
      </c>
      <c r="AD526" s="1">
        <v>45658</v>
      </c>
      <c r="AL526">
        <f t="shared" si="34"/>
        <v>1</v>
      </c>
      <c r="AM526">
        <f t="shared" si="33"/>
        <v>12</v>
      </c>
      <c r="AN526" s="2">
        <f t="shared" si="35"/>
        <v>410.18</v>
      </c>
      <c r="AO526" s="2">
        <f t="shared" si="36"/>
        <v>410.18</v>
      </c>
    </row>
    <row r="527" spans="1:41">
      <c r="A527" t="s">
        <v>2682</v>
      </c>
      <c r="B527">
        <v>7710107314</v>
      </c>
      <c r="C527" s="15">
        <v>590019152</v>
      </c>
      <c r="D527" t="s">
        <v>2683</v>
      </c>
      <c r="E527" t="s">
        <v>2684</v>
      </c>
      <c r="F527" t="s">
        <v>2685</v>
      </c>
      <c r="G527" t="s">
        <v>2686</v>
      </c>
      <c r="I527">
        <v>51</v>
      </c>
      <c r="K527" s="9" t="s">
        <v>76</v>
      </c>
      <c r="L527" s="1">
        <v>45657</v>
      </c>
      <c r="M527" t="s">
        <v>32</v>
      </c>
      <c r="N527" t="s">
        <v>77</v>
      </c>
      <c r="P527" t="s">
        <v>2687</v>
      </c>
      <c r="Q527">
        <v>14001480</v>
      </c>
      <c r="R527" t="s">
        <v>36</v>
      </c>
      <c r="S527">
        <v>5</v>
      </c>
      <c r="T527">
        <v>510</v>
      </c>
      <c r="U527">
        <v>0</v>
      </c>
      <c r="V527">
        <v>0</v>
      </c>
      <c r="W527">
        <v>0</v>
      </c>
      <c r="X527">
        <v>510</v>
      </c>
      <c r="Y527">
        <v>612</v>
      </c>
      <c r="Z527">
        <v>0</v>
      </c>
      <c r="AA527">
        <v>0</v>
      </c>
      <c r="AB527">
        <v>0</v>
      </c>
      <c r="AC527">
        <v>612</v>
      </c>
      <c r="AD527" s="1">
        <v>45658</v>
      </c>
      <c r="AL527">
        <f t="shared" si="34"/>
        <v>1</v>
      </c>
      <c r="AM527">
        <f t="shared" si="33"/>
        <v>12</v>
      </c>
      <c r="AN527" s="2">
        <f t="shared" si="35"/>
        <v>510</v>
      </c>
      <c r="AO527" s="2">
        <f t="shared" si="36"/>
        <v>510</v>
      </c>
    </row>
    <row r="528" spans="1:41">
      <c r="A528" t="s">
        <v>2688</v>
      </c>
      <c r="B528">
        <v>8360006291</v>
      </c>
      <c r="C528" s="15">
        <v>750015073</v>
      </c>
      <c r="D528" t="s">
        <v>2692</v>
      </c>
      <c r="E528" t="s">
        <v>2689</v>
      </c>
      <c r="F528" t="s">
        <v>2690</v>
      </c>
      <c r="G528" t="s">
        <v>2690</v>
      </c>
      <c r="H528" t="s">
        <v>2691</v>
      </c>
      <c r="I528">
        <v>2</v>
      </c>
      <c r="J528">
        <v>2</v>
      </c>
      <c r="K528" s="9" t="s">
        <v>31</v>
      </c>
      <c r="L528" s="1">
        <v>45657</v>
      </c>
      <c r="M528" t="s">
        <v>32</v>
      </c>
      <c r="N528" t="s">
        <v>77</v>
      </c>
      <c r="O528" t="s">
        <v>2693</v>
      </c>
      <c r="P528" t="s">
        <v>2694</v>
      </c>
      <c r="Q528">
        <v>97712240</v>
      </c>
      <c r="R528" t="s">
        <v>192</v>
      </c>
      <c r="S528">
        <v>5</v>
      </c>
      <c r="T528">
        <v>359</v>
      </c>
      <c r="U528">
        <v>1914</v>
      </c>
      <c r="V528">
        <v>0</v>
      </c>
      <c r="W528">
        <v>0</v>
      </c>
      <c r="X528">
        <v>2273</v>
      </c>
      <c r="Y528">
        <v>430.8</v>
      </c>
      <c r="Z528">
        <v>2296.8000000000002</v>
      </c>
      <c r="AA528">
        <v>0</v>
      </c>
      <c r="AB528">
        <v>0</v>
      </c>
      <c r="AC528">
        <v>2727.6</v>
      </c>
      <c r="AD528" s="1">
        <v>45658</v>
      </c>
      <c r="AL528">
        <f t="shared" si="34"/>
        <v>1</v>
      </c>
      <c r="AM528">
        <f t="shared" si="33"/>
        <v>12</v>
      </c>
      <c r="AN528" s="2">
        <f t="shared" si="35"/>
        <v>2273</v>
      </c>
      <c r="AO528" s="2">
        <f t="shared" si="36"/>
        <v>2273</v>
      </c>
    </row>
    <row r="529" spans="1:41">
      <c r="A529" t="s">
        <v>2700</v>
      </c>
      <c r="B529">
        <v>8360006256</v>
      </c>
      <c r="C529" s="15">
        <v>750015067</v>
      </c>
      <c r="D529" t="s">
        <v>2703</v>
      </c>
      <c r="E529" t="s">
        <v>2701</v>
      </c>
      <c r="F529" t="s">
        <v>2699</v>
      </c>
      <c r="G529" t="s">
        <v>2702</v>
      </c>
      <c r="H529" t="s">
        <v>2569</v>
      </c>
      <c r="I529">
        <v>2</v>
      </c>
      <c r="K529" s="9" t="s">
        <v>76</v>
      </c>
      <c r="L529" s="1">
        <v>45657</v>
      </c>
      <c r="M529" t="s">
        <v>32</v>
      </c>
      <c r="N529" t="s">
        <v>33</v>
      </c>
      <c r="O529" t="s">
        <v>2704</v>
      </c>
      <c r="P529" t="s">
        <v>2705</v>
      </c>
      <c r="Q529" t="s">
        <v>2706</v>
      </c>
      <c r="R529" t="s">
        <v>36</v>
      </c>
      <c r="S529">
        <v>40</v>
      </c>
      <c r="T529">
        <v>33000</v>
      </c>
      <c r="U529">
        <v>0</v>
      </c>
      <c r="V529">
        <v>0</v>
      </c>
      <c r="W529">
        <v>0</v>
      </c>
      <c r="X529">
        <v>33000</v>
      </c>
      <c r="Y529">
        <v>39600</v>
      </c>
      <c r="Z529">
        <v>0</v>
      </c>
      <c r="AA529">
        <v>0</v>
      </c>
      <c r="AB529">
        <v>0</v>
      </c>
      <c r="AC529">
        <v>39600</v>
      </c>
      <c r="AD529" s="1">
        <v>45658</v>
      </c>
      <c r="AE529" t="s">
        <v>2707</v>
      </c>
      <c r="AG529" s="10">
        <v>45102</v>
      </c>
      <c r="AH529">
        <v>25.2</v>
      </c>
      <c r="AI529">
        <v>18371.16</v>
      </c>
      <c r="AJ529">
        <v>26000</v>
      </c>
      <c r="AL529">
        <f t="shared" si="34"/>
        <v>1</v>
      </c>
      <c r="AM529">
        <f t="shared" si="33"/>
        <v>12</v>
      </c>
      <c r="AN529" s="2">
        <f t="shared" si="35"/>
        <v>33000</v>
      </c>
      <c r="AO529" s="2">
        <f t="shared" si="36"/>
        <v>33000</v>
      </c>
    </row>
    <row r="530" spans="1:41">
      <c r="A530" t="s">
        <v>2700</v>
      </c>
      <c r="B530">
        <v>8360006256</v>
      </c>
      <c r="C530" s="15">
        <v>750015067</v>
      </c>
      <c r="D530" t="s">
        <v>2708</v>
      </c>
      <c r="E530" t="s">
        <v>2701</v>
      </c>
      <c r="F530" t="s">
        <v>2699</v>
      </c>
      <c r="G530" t="s">
        <v>2709</v>
      </c>
      <c r="I530">
        <v>1</v>
      </c>
      <c r="K530" s="9" t="s">
        <v>76</v>
      </c>
      <c r="L530" s="1">
        <v>45657</v>
      </c>
      <c r="M530" t="s">
        <v>32</v>
      </c>
      <c r="N530" t="s">
        <v>33</v>
      </c>
      <c r="O530" t="s">
        <v>2710</v>
      </c>
      <c r="P530" t="s">
        <v>2711</v>
      </c>
      <c r="Q530">
        <v>94959386</v>
      </c>
      <c r="R530" t="s">
        <v>36</v>
      </c>
      <c r="S530">
        <v>7</v>
      </c>
      <c r="T530">
        <v>2600</v>
      </c>
      <c r="U530">
        <v>0</v>
      </c>
      <c r="V530">
        <v>0</v>
      </c>
      <c r="W530">
        <v>0</v>
      </c>
      <c r="X530">
        <v>2600</v>
      </c>
      <c r="Y530">
        <v>3120</v>
      </c>
      <c r="Z530">
        <v>0</v>
      </c>
      <c r="AA530">
        <v>0</v>
      </c>
      <c r="AB530">
        <v>0</v>
      </c>
      <c r="AC530">
        <v>3120</v>
      </c>
      <c r="AD530" s="1">
        <v>45658</v>
      </c>
      <c r="AL530">
        <f t="shared" si="34"/>
        <v>1</v>
      </c>
      <c r="AM530">
        <f t="shared" si="33"/>
        <v>12</v>
      </c>
      <c r="AN530" s="2">
        <f t="shared" si="35"/>
        <v>2600</v>
      </c>
      <c r="AO530" s="2">
        <f t="shared" si="36"/>
        <v>2600</v>
      </c>
    </row>
    <row r="531" spans="1:41">
      <c r="A531" t="s">
        <v>2700</v>
      </c>
      <c r="B531">
        <v>8360006256</v>
      </c>
      <c r="C531" s="15">
        <v>750015067</v>
      </c>
      <c r="D531" t="s">
        <v>2712</v>
      </c>
      <c r="E531" t="s">
        <v>2701</v>
      </c>
      <c r="F531" t="s">
        <v>2699</v>
      </c>
      <c r="G531" t="s">
        <v>2702</v>
      </c>
      <c r="H531" t="s">
        <v>2569</v>
      </c>
      <c r="I531">
        <v>2</v>
      </c>
      <c r="K531" s="9" t="s">
        <v>76</v>
      </c>
      <c r="L531" s="1">
        <v>45657</v>
      </c>
      <c r="M531" t="s">
        <v>32</v>
      </c>
      <c r="N531" t="s">
        <v>33</v>
      </c>
      <c r="O531" t="s">
        <v>2713</v>
      </c>
      <c r="P531" t="s">
        <v>2714</v>
      </c>
      <c r="Q531">
        <v>56283271</v>
      </c>
      <c r="R531" t="s">
        <v>192</v>
      </c>
      <c r="S531">
        <v>20</v>
      </c>
      <c r="T531">
        <v>4500</v>
      </c>
      <c r="U531">
        <v>12000</v>
      </c>
      <c r="V531">
        <v>0</v>
      </c>
      <c r="W531">
        <v>0</v>
      </c>
      <c r="X531">
        <v>16500</v>
      </c>
      <c r="Y531">
        <v>5400</v>
      </c>
      <c r="Z531">
        <v>14400</v>
      </c>
      <c r="AA531">
        <v>0</v>
      </c>
      <c r="AB531">
        <v>0</v>
      </c>
      <c r="AC531">
        <v>19800</v>
      </c>
      <c r="AD531" s="1">
        <v>45658</v>
      </c>
      <c r="AL531">
        <f t="shared" si="34"/>
        <v>1</v>
      </c>
      <c r="AM531">
        <f t="shared" si="33"/>
        <v>12</v>
      </c>
      <c r="AN531" s="2">
        <f t="shared" si="35"/>
        <v>16500</v>
      </c>
      <c r="AO531" s="2">
        <f t="shared" si="36"/>
        <v>16500</v>
      </c>
    </row>
    <row r="532" spans="1:41">
      <c r="A532" t="s">
        <v>2700</v>
      </c>
      <c r="B532">
        <v>8360006256</v>
      </c>
      <c r="C532" s="15">
        <v>750015067</v>
      </c>
      <c r="D532" t="s">
        <v>2715</v>
      </c>
      <c r="E532" t="s">
        <v>2701</v>
      </c>
      <c r="F532" t="s">
        <v>2699</v>
      </c>
      <c r="G532" t="s">
        <v>2702</v>
      </c>
      <c r="H532" t="s">
        <v>2569</v>
      </c>
      <c r="I532">
        <v>2</v>
      </c>
      <c r="K532" s="9" t="s">
        <v>76</v>
      </c>
      <c r="L532" s="1">
        <v>45657</v>
      </c>
      <c r="M532" t="s">
        <v>32</v>
      </c>
      <c r="N532" t="s">
        <v>33</v>
      </c>
      <c r="O532" t="s">
        <v>2716</v>
      </c>
      <c r="P532" t="s">
        <v>2717</v>
      </c>
      <c r="Q532">
        <v>9100463</v>
      </c>
      <c r="R532" t="s">
        <v>36</v>
      </c>
      <c r="S532">
        <v>12</v>
      </c>
      <c r="T532">
        <v>6500</v>
      </c>
      <c r="U532">
        <v>0</v>
      </c>
      <c r="V532">
        <v>0</v>
      </c>
      <c r="W532">
        <v>0</v>
      </c>
      <c r="X532">
        <v>6500</v>
      </c>
      <c r="Y532">
        <v>7800</v>
      </c>
      <c r="Z532">
        <v>0</v>
      </c>
      <c r="AA532">
        <v>0</v>
      </c>
      <c r="AB532">
        <v>0</v>
      </c>
      <c r="AC532">
        <v>7800</v>
      </c>
      <c r="AD532" s="1">
        <v>45658</v>
      </c>
      <c r="AL532">
        <f t="shared" si="34"/>
        <v>1</v>
      </c>
      <c r="AM532">
        <f t="shared" si="33"/>
        <v>12</v>
      </c>
      <c r="AN532" s="2">
        <f t="shared" si="35"/>
        <v>6500</v>
      </c>
      <c r="AO532" s="2">
        <f t="shared" si="36"/>
        <v>6500</v>
      </c>
    </row>
    <row r="533" spans="1:41">
      <c r="A533" t="s">
        <v>2700</v>
      </c>
      <c r="B533">
        <v>8360006256</v>
      </c>
      <c r="C533" s="15">
        <v>750015067</v>
      </c>
      <c r="D533" t="s">
        <v>2718</v>
      </c>
      <c r="E533" t="s">
        <v>2701</v>
      </c>
      <c r="F533" t="s">
        <v>2699</v>
      </c>
      <c r="G533" t="s">
        <v>2702</v>
      </c>
      <c r="H533" t="s">
        <v>2569</v>
      </c>
      <c r="I533">
        <v>2</v>
      </c>
      <c r="K533" s="9" t="s">
        <v>76</v>
      </c>
      <c r="L533" s="1">
        <v>45657</v>
      </c>
      <c r="M533" t="s">
        <v>32</v>
      </c>
      <c r="N533" t="s">
        <v>33</v>
      </c>
      <c r="O533" t="s">
        <v>2719</v>
      </c>
      <c r="P533" t="s">
        <v>2720</v>
      </c>
      <c r="Q533">
        <v>94335174</v>
      </c>
      <c r="R533" t="s">
        <v>192</v>
      </c>
      <c r="S533">
        <v>12</v>
      </c>
      <c r="T533">
        <v>400</v>
      </c>
      <c r="U533">
        <v>1000</v>
      </c>
      <c r="V533">
        <v>0</v>
      </c>
      <c r="W533">
        <v>0</v>
      </c>
      <c r="X533">
        <v>1400</v>
      </c>
      <c r="Y533">
        <v>480</v>
      </c>
      <c r="Z533">
        <v>1200</v>
      </c>
      <c r="AA533">
        <v>0</v>
      </c>
      <c r="AB533">
        <v>0</v>
      </c>
      <c r="AC533">
        <v>1680</v>
      </c>
      <c r="AD533" s="1">
        <v>45658</v>
      </c>
      <c r="AL533">
        <f t="shared" si="34"/>
        <v>1</v>
      </c>
      <c r="AM533">
        <f t="shared" si="33"/>
        <v>12</v>
      </c>
      <c r="AN533" s="2">
        <f t="shared" si="35"/>
        <v>1400</v>
      </c>
      <c r="AO533" s="2">
        <f t="shared" si="36"/>
        <v>1400</v>
      </c>
    </row>
    <row r="534" spans="1:41">
      <c r="A534" t="s">
        <v>2700</v>
      </c>
      <c r="B534">
        <v>8360006256</v>
      </c>
      <c r="C534" s="15">
        <v>750015067</v>
      </c>
      <c r="D534" t="s">
        <v>1182</v>
      </c>
      <c r="E534" t="s">
        <v>2701</v>
      </c>
      <c r="F534" t="s">
        <v>2699</v>
      </c>
      <c r="G534" t="s">
        <v>2702</v>
      </c>
      <c r="H534" t="s">
        <v>2569</v>
      </c>
      <c r="I534">
        <v>2</v>
      </c>
      <c r="K534" s="9" t="s">
        <v>76</v>
      </c>
      <c r="L534" s="1">
        <v>45657</v>
      </c>
      <c r="M534" t="s">
        <v>32</v>
      </c>
      <c r="N534" t="s">
        <v>33</v>
      </c>
      <c r="O534" t="s">
        <v>2721</v>
      </c>
      <c r="P534" t="s">
        <v>2722</v>
      </c>
      <c r="Q534">
        <v>56148815</v>
      </c>
      <c r="R534" t="s">
        <v>36</v>
      </c>
      <c r="S534">
        <v>20</v>
      </c>
      <c r="T534">
        <v>1050</v>
      </c>
      <c r="U534">
        <v>0</v>
      </c>
      <c r="V534">
        <v>0</v>
      </c>
      <c r="W534">
        <v>0</v>
      </c>
      <c r="X534">
        <v>1050</v>
      </c>
      <c r="Y534">
        <v>1260</v>
      </c>
      <c r="Z534">
        <v>0</v>
      </c>
      <c r="AA534">
        <v>0</v>
      </c>
      <c r="AB534">
        <v>0</v>
      </c>
      <c r="AC534">
        <v>1260</v>
      </c>
      <c r="AD534" s="1">
        <v>45658</v>
      </c>
      <c r="AL534">
        <f t="shared" si="34"/>
        <v>1</v>
      </c>
      <c r="AM534">
        <f t="shared" si="33"/>
        <v>12</v>
      </c>
      <c r="AN534" s="2">
        <f t="shared" si="35"/>
        <v>1050</v>
      </c>
      <c r="AO534" s="2">
        <f t="shared" si="36"/>
        <v>1050</v>
      </c>
    </row>
    <row r="535" spans="1:41">
      <c r="A535" t="s">
        <v>2724</v>
      </c>
      <c r="B535">
        <v>7730013409</v>
      </c>
      <c r="C535" s="15">
        <v>590019181</v>
      </c>
      <c r="D535" t="s">
        <v>2727</v>
      </c>
      <c r="E535" t="s">
        <v>2725</v>
      </c>
      <c r="F535" t="s">
        <v>2726</v>
      </c>
      <c r="G535" t="s">
        <v>2723</v>
      </c>
      <c r="H535" t="s">
        <v>2728</v>
      </c>
      <c r="I535">
        <v>21</v>
      </c>
      <c r="K535" s="9" t="s">
        <v>76</v>
      </c>
      <c r="L535" s="1">
        <v>45657</v>
      </c>
      <c r="M535" t="s">
        <v>32</v>
      </c>
      <c r="N535" t="s">
        <v>77</v>
      </c>
      <c r="O535" t="s">
        <v>2729</v>
      </c>
      <c r="P535" t="s">
        <v>2730</v>
      </c>
      <c r="Q535">
        <v>94478443</v>
      </c>
      <c r="R535" t="s">
        <v>36</v>
      </c>
      <c r="S535">
        <v>5</v>
      </c>
      <c r="T535">
        <v>9998.9500000000007</v>
      </c>
      <c r="U535">
        <v>0</v>
      </c>
      <c r="V535">
        <v>0</v>
      </c>
      <c r="W535">
        <v>0</v>
      </c>
      <c r="X535">
        <v>9998.9500000000007</v>
      </c>
      <c r="Y535">
        <v>11998.74</v>
      </c>
      <c r="Z535">
        <v>0</v>
      </c>
      <c r="AA535">
        <v>0</v>
      </c>
      <c r="AB535">
        <v>0</v>
      </c>
      <c r="AC535">
        <v>11998.74</v>
      </c>
      <c r="AD535" s="1">
        <v>45658</v>
      </c>
      <c r="AL535">
        <f t="shared" si="34"/>
        <v>1</v>
      </c>
      <c r="AM535">
        <f t="shared" si="33"/>
        <v>12</v>
      </c>
      <c r="AN535" s="2">
        <f t="shared" si="35"/>
        <v>9998.9500000000007</v>
      </c>
      <c r="AO535" s="2">
        <f t="shared" si="36"/>
        <v>9998.9500000000007</v>
      </c>
    </row>
    <row r="536" spans="1:41">
      <c r="A536" t="s">
        <v>2724</v>
      </c>
      <c r="B536">
        <v>7730013409</v>
      </c>
      <c r="C536" s="15">
        <v>590019181</v>
      </c>
      <c r="D536" t="s">
        <v>2731</v>
      </c>
      <c r="E536" t="s">
        <v>2732</v>
      </c>
      <c r="F536" t="s">
        <v>2733</v>
      </c>
      <c r="G536" t="s">
        <v>2734</v>
      </c>
      <c r="I536">
        <v>4</v>
      </c>
      <c r="K536" s="9" t="s">
        <v>76</v>
      </c>
      <c r="L536" s="1">
        <v>45657</v>
      </c>
      <c r="M536" t="s">
        <v>32</v>
      </c>
      <c r="N536" t="s">
        <v>77</v>
      </c>
      <c r="O536" t="s">
        <v>2735</v>
      </c>
      <c r="P536" t="s">
        <v>2736</v>
      </c>
      <c r="Q536">
        <v>1277069</v>
      </c>
      <c r="R536" t="s">
        <v>192</v>
      </c>
      <c r="S536">
        <v>20</v>
      </c>
      <c r="T536">
        <v>2200.2199999999998</v>
      </c>
      <c r="U536">
        <v>7550.5</v>
      </c>
      <c r="V536">
        <v>0</v>
      </c>
      <c r="W536">
        <v>0</v>
      </c>
      <c r="X536">
        <v>9750.7199999999993</v>
      </c>
      <c r="Y536">
        <v>2640.26</v>
      </c>
      <c r="Z536">
        <v>9060.6</v>
      </c>
      <c r="AA536">
        <v>0</v>
      </c>
      <c r="AB536">
        <v>0</v>
      </c>
      <c r="AC536">
        <v>11700.86</v>
      </c>
      <c r="AD536" s="1">
        <v>45658</v>
      </c>
      <c r="AL536">
        <f t="shared" si="34"/>
        <v>1</v>
      </c>
      <c r="AM536">
        <f t="shared" si="33"/>
        <v>12</v>
      </c>
      <c r="AN536" s="2">
        <f t="shared" si="35"/>
        <v>9750.7199999999993</v>
      </c>
      <c r="AO536" s="2">
        <f t="shared" si="36"/>
        <v>9750.7199999999993</v>
      </c>
    </row>
    <row r="537" spans="1:41">
      <c r="A537" t="s">
        <v>2724</v>
      </c>
      <c r="B537">
        <v>7730013409</v>
      </c>
      <c r="C537" s="15">
        <v>590019181</v>
      </c>
      <c r="D537" t="s">
        <v>1865</v>
      </c>
      <c r="E537" t="s">
        <v>2725</v>
      </c>
      <c r="F537" t="s">
        <v>2726</v>
      </c>
      <c r="G537" t="s">
        <v>2737</v>
      </c>
      <c r="K537" s="9" t="s">
        <v>76</v>
      </c>
      <c r="L537" s="1">
        <v>45657</v>
      </c>
      <c r="M537" t="s">
        <v>32</v>
      </c>
      <c r="N537" t="s">
        <v>77</v>
      </c>
      <c r="O537" t="s">
        <v>2738</v>
      </c>
      <c r="P537" t="s">
        <v>2739</v>
      </c>
      <c r="Q537">
        <v>1694808</v>
      </c>
      <c r="R537" t="s">
        <v>36</v>
      </c>
      <c r="S537">
        <v>25</v>
      </c>
      <c r="T537">
        <v>30000</v>
      </c>
      <c r="U537">
        <v>0</v>
      </c>
      <c r="V537">
        <v>0</v>
      </c>
      <c r="W537">
        <v>0</v>
      </c>
      <c r="X537">
        <v>30000</v>
      </c>
      <c r="Y537">
        <v>36000</v>
      </c>
      <c r="Z537">
        <v>0</v>
      </c>
      <c r="AA537">
        <v>0</v>
      </c>
      <c r="AB537">
        <v>0</v>
      </c>
      <c r="AC537">
        <v>36000</v>
      </c>
      <c r="AD537" s="1">
        <v>45658</v>
      </c>
      <c r="AE537" t="s">
        <v>2740</v>
      </c>
      <c r="AF537" s="1">
        <v>45658</v>
      </c>
      <c r="AH537">
        <v>42.92</v>
      </c>
      <c r="AI537">
        <v>31289.279999999999</v>
      </c>
      <c r="AJ537">
        <v>40250</v>
      </c>
      <c r="AL537">
        <f t="shared" si="34"/>
        <v>1</v>
      </c>
      <c r="AM537">
        <f t="shared" si="33"/>
        <v>12</v>
      </c>
      <c r="AN537" s="2">
        <f t="shared" si="35"/>
        <v>30000</v>
      </c>
      <c r="AO537" s="2">
        <f t="shared" si="36"/>
        <v>30000</v>
      </c>
    </row>
    <row r="538" spans="1:41">
      <c r="A538" t="s">
        <v>2724</v>
      </c>
      <c r="B538">
        <v>7730013409</v>
      </c>
      <c r="C538" s="15">
        <v>590019181</v>
      </c>
      <c r="D538" t="s">
        <v>2741</v>
      </c>
      <c r="E538" t="s">
        <v>2732</v>
      </c>
      <c r="F538" t="s">
        <v>2733</v>
      </c>
      <c r="G538" t="s">
        <v>2734</v>
      </c>
      <c r="I538" t="s">
        <v>2742</v>
      </c>
      <c r="K538" s="9" t="s">
        <v>76</v>
      </c>
      <c r="L538" s="1">
        <v>45657</v>
      </c>
      <c r="M538" t="s">
        <v>32</v>
      </c>
      <c r="N538" t="s">
        <v>77</v>
      </c>
      <c r="O538" t="s">
        <v>2743</v>
      </c>
      <c r="P538" t="s">
        <v>2744</v>
      </c>
      <c r="Q538">
        <v>92210993</v>
      </c>
      <c r="R538" t="s">
        <v>36</v>
      </c>
      <c r="S538">
        <v>3</v>
      </c>
      <c r="T538">
        <v>390.53</v>
      </c>
      <c r="U538">
        <v>0</v>
      </c>
      <c r="V538">
        <v>0</v>
      </c>
      <c r="W538">
        <v>0</v>
      </c>
      <c r="X538">
        <v>390.53</v>
      </c>
      <c r="Y538">
        <v>468.64</v>
      </c>
      <c r="Z538">
        <v>0</v>
      </c>
      <c r="AA538">
        <v>0</v>
      </c>
      <c r="AB538">
        <v>0</v>
      </c>
      <c r="AC538">
        <v>468.64</v>
      </c>
      <c r="AD538" s="1">
        <v>45658</v>
      </c>
      <c r="AL538">
        <f t="shared" si="34"/>
        <v>1</v>
      </c>
      <c r="AM538">
        <f t="shared" si="33"/>
        <v>12</v>
      </c>
      <c r="AN538" s="2">
        <f t="shared" si="35"/>
        <v>390.53</v>
      </c>
      <c r="AO538" s="2">
        <f t="shared" si="36"/>
        <v>390.53</v>
      </c>
    </row>
    <row r="539" spans="1:41">
      <c r="A539" t="s">
        <v>2724</v>
      </c>
      <c r="B539">
        <v>7730013409</v>
      </c>
      <c r="C539" s="15">
        <v>590019181</v>
      </c>
      <c r="D539" t="s">
        <v>2745</v>
      </c>
      <c r="E539" t="s">
        <v>2746</v>
      </c>
      <c r="F539" t="s">
        <v>2747</v>
      </c>
      <c r="G539" t="s">
        <v>2748</v>
      </c>
      <c r="I539">
        <v>8</v>
      </c>
      <c r="K539" s="9" t="s">
        <v>76</v>
      </c>
      <c r="L539" s="1">
        <v>45657</v>
      </c>
      <c r="M539" t="s">
        <v>32</v>
      </c>
      <c r="N539" t="s">
        <v>77</v>
      </c>
      <c r="P539" t="s">
        <v>2749</v>
      </c>
      <c r="Q539">
        <v>30124949</v>
      </c>
      <c r="R539" t="s">
        <v>36</v>
      </c>
      <c r="S539">
        <v>5</v>
      </c>
      <c r="T539">
        <v>800</v>
      </c>
      <c r="U539">
        <v>0</v>
      </c>
      <c r="V539">
        <v>0</v>
      </c>
      <c r="W539">
        <v>0</v>
      </c>
      <c r="X539">
        <v>800</v>
      </c>
      <c r="Y539">
        <v>960</v>
      </c>
      <c r="Z539">
        <v>0</v>
      </c>
      <c r="AA539">
        <v>0</v>
      </c>
      <c r="AB539">
        <v>0</v>
      </c>
      <c r="AC539">
        <v>960</v>
      </c>
      <c r="AD539" s="1">
        <v>45658</v>
      </c>
      <c r="AL539">
        <f t="shared" si="34"/>
        <v>1</v>
      </c>
      <c r="AM539">
        <f t="shared" si="33"/>
        <v>12</v>
      </c>
      <c r="AN539" s="2">
        <f t="shared" si="35"/>
        <v>800</v>
      </c>
      <c r="AO539" s="2">
        <f t="shared" si="36"/>
        <v>800</v>
      </c>
    </row>
    <row r="540" spans="1:41">
      <c r="A540" t="s">
        <v>2751</v>
      </c>
      <c r="B540">
        <v>8270009245</v>
      </c>
      <c r="C540" s="15">
        <v>730020983</v>
      </c>
      <c r="D540" t="s">
        <v>2753</v>
      </c>
      <c r="E540" t="s">
        <v>2754</v>
      </c>
      <c r="F540" t="s">
        <v>2755</v>
      </c>
      <c r="G540" t="s">
        <v>2756</v>
      </c>
      <c r="K540" s="9" t="s">
        <v>31</v>
      </c>
      <c r="L540" s="1">
        <v>45657</v>
      </c>
      <c r="M540" t="s">
        <v>32</v>
      </c>
      <c r="N540" t="s">
        <v>2646</v>
      </c>
      <c r="O540" t="s">
        <v>2757</v>
      </c>
      <c r="P540" t="s">
        <v>2758</v>
      </c>
      <c r="Q540">
        <v>13886566</v>
      </c>
      <c r="R540" t="s">
        <v>36</v>
      </c>
      <c r="S540">
        <v>5</v>
      </c>
      <c r="T540">
        <v>88</v>
      </c>
      <c r="U540">
        <v>0</v>
      </c>
      <c r="V540">
        <v>0</v>
      </c>
      <c r="W540">
        <v>0</v>
      </c>
      <c r="X540">
        <v>88</v>
      </c>
      <c r="Y540">
        <v>105.6</v>
      </c>
      <c r="Z540">
        <v>0</v>
      </c>
      <c r="AA540">
        <v>0</v>
      </c>
      <c r="AB540">
        <v>0</v>
      </c>
      <c r="AC540">
        <v>105.6</v>
      </c>
      <c r="AD540" s="1">
        <v>45658</v>
      </c>
      <c r="AL540">
        <f t="shared" si="34"/>
        <v>1</v>
      </c>
      <c r="AM540">
        <f t="shared" ref="AM540:AM596" si="37">12-(AL540-1)</f>
        <v>12</v>
      </c>
      <c r="AN540" s="2">
        <f t="shared" si="35"/>
        <v>88</v>
      </c>
      <c r="AO540" s="2">
        <f t="shared" si="36"/>
        <v>88</v>
      </c>
    </row>
    <row r="541" spans="1:41">
      <c r="A541" t="s">
        <v>2751</v>
      </c>
      <c r="B541">
        <v>8270009245</v>
      </c>
      <c r="C541" s="15">
        <v>730020983</v>
      </c>
      <c r="D541" t="s">
        <v>2376</v>
      </c>
      <c r="E541" t="s">
        <v>2759</v>
      </c>
      <c r="F541" t="s">
        <v>2760</v>
      </c>
      <c r="G541" t="s">
        <v>2761</v>
      </c>
      <c r="I541">
        <v>1</v>
      </c>
      <c r="K541" s="9" t="s">
        <v>31</v>
      </c>
      <c r="L541" s="1">
        <v>45657</v>
      </c>
      <c r="M541" t="s">
        <v>32</v>
      </c>
      <c r="N541" t="s">
        <v>2646</v>
      </c>
      <c r="O541" t="s">
        <v>2762</v>
      </c>
      <c r="P541" t="s">
        <v>2763</v>
      </c>
      <c r="Q541">
        <v>96111833</v>
      </c>
      <c r="R541" t="s">
        <v>36</v>
      </c>
      <c r="S541">
        <v>18</v>
      </c>
      <c r="T541">
        <v>1294</v>
      </c>
      <c r="U541">
        <v>0</v>
      </c>
      <c r="V541">
        <v>0</v>
      </c>
      <c r="W541">
        <v>0</v>
      </c>
      <c r="X541">
        <v>1294</v>
      </c>
      <c r="Y541">
        <v>1552.8</v>
      </c>
      <c r="Z541">
        <v>0</v>
      </c>
      <c r="AA541">
        <v>0</v>
      </c>
      <c r="AB541">
        <v>0</v>
      </c>
      <c r="AC541">
        <v>1552.8</v>
      </c>
      <c r="AD541" s="1">
        <v>45658</v>
      </c>
      <c r="AL541">
        <f t="shared" si="34"/>
        <v>1</v>
      </c>
      <c r="AM541">
        <f t="shared" si="37"/>
        <v>12</v>
      </c>
      <c r="AN541" s="2">
        <f t="shared" si="35"/>
        <v>1294</v>
      </c>
      <c r="AO541" s="2">
        <f t="shared" si="36"/>
        <v>1294</v>
      </c>
    </row>
    <row r="542" spans="1:41">
      <c r="A542" t="s">
        <v>2751</v>
      </c>
      <c r="B542">
        <v>8270009245</v>
      </c>
      <c r="C542" s="15">
        <v>730020983</v>
      </c>
      <c r="D542" t="s">
        <v>2764</v>
      </c>
      <c r="E542" t="s">
        <v>2759</v>
      </c>
      <c r="F542" t="s">
        <v>2760</v>
      </c>
      <c r="G542" t="s">
        <v>2761</v>
      </c>
      <c r="I542">
        <v>1</v>
      </c>
      <c r="K542" s="9" t="s">
        <v>31</v>
      </c>
      <c r="L542" s="1">
        <v>45657</v>
      </c>
      <c r="M542" t="s">
        <v>32</v>
      </c>
      <c r="N542" t="s">
        <v>2646</v>
      </c>
      <c r="O542" t="s">
        <v>2765</v>
      </c>
      <c r="P542" t="s">
        <v>2766</v>
      </c>
      <c r="Q542">
        <v>96111827</v>
      </c>
      <c r="R542" t="s">
        <v>36</v>
      </c>
      <c r="S542">
        <v>8</v>
      </c>
      <c r="T542">
        <v>7589</v>
      </c>
      <c r="U542">
        <v>0</v>
      </c>
      <c r="V542">
        <v>0</v>
      </c>
      <c r="W542">
        <v>0</v>
      </c>
      <c r="X542">
        <v>7589</v>
      </c>
      <c r="Y542">
        <v>9106.7999999999993</v>
      </c>
      <c r="Z542">
        <v>0</v>
      </c>
      <c r="AA542">
        <v>0</v>
      </c>
      <c r="AB542">
        <v>0</v>
      </c>
      <c r="AC542">
        <v>9106.7999999999993</v>
      </c>
      <c r="AD542" s="1">
        <v>45658</v>
      </c>
      <c r="AL542">
        <f t="shared" si="34"/>
        <v>1</v>
      </c>
      <c r="AM542">
        <f t="shared" si="37"/>
        <v>12</v>
      </c>
      <c r="AN542" s="2">
        <f t="shared" si="35"/>
        <v>7589</v>
      </c>
      <c r="AO542" s="2">
        <f t="shared" si="36"/>
        <v>7589</v>
      </c>
    </row>
    <row r="543" spans="1:41">
      <c r="A543" t="s">
        <v>2751</v>
      </c>
      <c r="B543">
        <v>8270009245</v>
      </c>
      <c r="C543" s="15">
        <v>730020983</v>
      </c>
      <c r="D543" t="s">
        <v>2767</v>
      </c>
      <c r="E543" t="s">
        <v>2768</v>
      </c>
      <c r="F543" t="s">
        <v>2769</v>
      </c>
      <c r="G543" t="s">
        <v>2770</v>
      </c>
      <c r="K543" s="9" t="s">
        <v>31</v>
      </c>
      <c r="L543" s="1">
        <v>45657</v>
      </c>
      <c r="M543" t="s">
        <v>32</v>
      </c>
      <c r="N543" t="s">
        <v>2646</v>
      </c>
      <c r="O543" t="s">
        <v>2771</v>
      </c>
      <c r="P543" t="s">
        <v>2772</v>
      </c>
      <c r="Q543">
        <v>14251598</v>
      </c>
      <c r="R543" t="s">
        <v>36</v>
      </c>
      <c r="S543">
        <v>11</v>
      </c>
      <c r="T543">
        <v>1403</v>
      </c>
      <c r="U543">
        <v>0</v>
      </c>
      <c r="V543">
        <v>0</v>
      </c>
      <c r="W543">
        <v>0</v>
      </c>
      <c r="X543">
        <v>1403</v>
      </c>
      <c r="Y543">
        <v>1683.6</v>
      </c>
      <c r="Z543">
        <v>0</v>
      </c>
      <c r="AA543">
        <v>0</v>
      </c>
      <c r="AB543">
        <v>0</v>
      </c>
      <c r="AC543">
        <v>1683.6</v>
      </c>
      <c r="AD543" s="1">
        <v>45658</v>
      </c>
      <c r="AL543">
        <f t="shared" si="34"/>
        <v>1</v>
      </c>
      <c r="AM543">
        <f t="shared" si="37"/>
        <v>12</v>
      </c>
      <c r="AN543" s="2">
        <f t="shared" si="35"/>
        <v>1403</v>
      </c>
      <c r="AO543" s="2">
        <f t="shared" si="36"/>
        <v>1403</v>
      </c>
    </row>
    <row r="544" spans="1:41">
      <c r="A544" t="s">
        <v>2751</v>
      </c>
      <c r="B544">
        <v>8270009245</v>
      </c>
      <c r="C544" s="15">
        <v>730020983</v>
      </c>
      <c r="D544" t="s">
        <v>2773</v>
      </c>
      <c r="E544" t="s">
        <v>2774</v>
      </c>
      <c r="F544" t="s">
        <v>2775</v>
      </c>
      <c r="G544" t="s">
        <v>2776</v>
      </c>
      <c r="I544">
        <v>69</v>
      </c>
      <c r="K544" s="9" t="s">
        <v>31</v>
      </c>
      <c r="L544" s="1">
        <v>45657</v>
      </c>
      <c r="M544" t="s">
        <v>32</v>
      </c>
      <c r="N544" t="s">
        <v>2646</v>
      </c>
      <c r="O544" t="s">
        <v>2777</v>
      </c>
      <c r="P544" t="s">
        <v>2778</v>
      </c>
      <c r="Q544">
        <v>13787019</v>
      </c>
      <c r="R544" t="s">
        <v>36</v>
      </c>
      <c r="S544">
        <v>3</v>
      </c>
      <c r="T544">
        <v>759</v>
      </c>
      <c r="U544">
        <v>0</v>
      </c>
      <c r="V544">
        <v>0</v>
      </c>
      <c r="W544">
        <v>0</v>
      </c>
      <c r="X544">
        <v>759</v>
      </c>
      <c r="Y544">
        <v>910.8</v>
      </c>
      <c r="Z544">
        <v>0</v>
      </c>
      <c r="AA544">
        <v>0</v>
      </c>
      <c r="AB544">
        <v>0</v>
      </c>
      <c r="AC544">
        <v>910.8</v>
      </c>
      <c r="AD544" s="1">
        <v>45658</v>
      </c>
      <c r="AL544">
        <f t="shared" si="34"/>
        <v>1</v>
      </c>
      <c r="AM544">
        <f t="shared" si="37"/>
        <v>12</v>
      </c>
      <c r="AN544" s="2">
        <f t="shared" si="35"/>
        <v>759</v>
      </c>
      <c r="AO544" s="2">
        <f t="shared" si="36"/>
        <v>759</v>
      </c>
    </row>
    <row r="545" spans="1:41">
      <c r="A545" t="s">
        <v>2751</v>
      </c>
      <c r="B545">
        <v>8270009245</v>
      </c>
      <c r="C545" s="15">
        <v>730020983</v>
      </c>
      <c r="D545" t="s">
        <v>2779</v>
      </c>
      <c r="E545" t="s">
        <v>2752</v>
      </c>
      <c r="F545" t="s">
        <v>2750</v>
      </c>
      <c r="G545" t="s">
        <v>2750</v>
      </c>
      <c r="H545" t="s">
        <v>54</v>
      </c>
      <c r="I545">
        <v>12</v>
      </c>
      <c r="K545" s="9" t="s">
        <v>523</v>
      </c>
      <c r="L545" s="1">
        <v>45657</v>
      </c>
      <c r="M545" t="s">
        <v>32</v>
      </c>
      <c r="N545" t="s">
        <v>2646</v>
      </c>
      <c r="O545" t="s">
        <v>2780</v>
      </c>
      <c r="P545" t="s">
        <v>2781</v>
      </c>
      <c r="Q545" t="s">
        <v>2782</v>
      </c>
      <c r="R545" t="s">
        <v>104</v>
      </c>
      <c r="S545">
        <v>41</v>
      </c>
      <c r="T545">
        <v>18592</v>
      </c>
      <c r="U545">
        <v>0</v>
      </c>
      <c r="V545">
        <v>0</v>
      </c>
      <c r="W545">
        <v>0</v>
      </c>
      <c r="X545">
        <v>18592</v>
      </c>
      <c r="Y545">
        <v>22310.400000000001</v>
      </c>
      <c r="Z545">
        <v>0</v>
      </c>
      <c r="AA545">
        <v>0</v>
      </c>
      <c r="AB545">
        <v>0</v>
      </c>
      <c r="AC545">
        <v>22310.400000000001</v>
      </c>
      <c r="AD545" s="1">
        <v>45658</v>
      </c>
      <c r="AE545" t="s">
        <v>2783</v>
      </c>
      <c r="AG545" s="10">
        <v>44159</v>
      </c>
      <c r="AH545">
        <v>27.95</v>
      </c>
      <c r="AI545">
        <v>20375.95</v>
      </c>
      <c r="AJ545">
        <v>25500</v>
      </c>
      <c r="AL545">
        <f t="shared" si="34"/>
        <v>1</v>
      </c>
      <c r="AM545">
        <f t="shared" si="37"/>
        <v>12</v>
      </c>
      <c r="AN545" s="2">
        <f t="shared" si="35"/>
        <v>18592</v>
      </c>
      <c r="AO545" s="2">
        <f t="shared" si="36"/>
        <v>18592</v>
      </c>
    </row>
    <row r="546" spans="1:41">
      <c r="A546" t="s">
        <v>2751</v>
      </c>
      <c r="B546">
        <v>8270009245</v>
      </c>
      <c r="C546" s="15">
        <v>730020983</v>
      </c>
      <c r="D546" t="s">
        <v>2784</v>
      </c>
      <c r="E546" t="s">
        <v>2785</v>
      </c>
      <c r="F546" t="s">
        <v>2786</v>
      </c>
      <c r="G546" t="s">
        <v>2787</v>
      </c>
      <c r="K546" s="9" t="s">
        <v>31</v>
      </c>
      <c r="L546" s="1">
        <v>45657</v>
      </c>
      <c r="M546" t="s">
        <v>32</v>
      </c>
      <c r="N546" t="s">
        <v>2646</v>
      </c>
      <c r="O546" t="s">
        <v>2788</v>
      </c>
      <c r="P546" t="s">
        <v>2789</v>
      </c>
      <c r="Q546">
        <v>82699580</v>
      </c>
      <c r="R546" t="s">
        <v>36</v>
      </c>
      <c r="S546">
        <v>10</v>
      </c>
      <c r="T546">
        <v>223</v>
      </c>
      <c r="U546">
        <v>0</v>
      </c>
      <c r="V546">
        <v>0</v>
      </c>
      <c r="W546">
        <v>0</v>
      </c>
      <c r="X546">
        <v>223</v>
      </c>
      <c r="Y546">
        <v>267.60000000000002</v>
      </c>
      <c r="Z546">
        <v>0</v>
      </c>
      <c r="AA546">
        <v>0</v>
      </c>
      <c r="AB546">
        <v>0</v>
      </c>
      <c r="AC546">
        <v>267.60000000000002</v>
      </c>
      <c r="AD546" s="1">
        <v>45658</v>
      </c>
      <c r="AL546">
        <f t="shared" si="34"/>
        <v>1</v>
      </c>
      <c r="AM546">
        <f t="shared" si="37"/>
        <v>12</v>
      </c>
      <c r="AN546" s="2">
        <f t="shared" si="35"/>
        <v>223</v>
      </c>
      <c r="AO546" s="2">
        <f t="shared" si="36"/>
        <v>223</v>
      </c>
    </row>
    <row r="547" spans="1:41">
      <c r="A547" t="s">
        <v>2751</v>
      </c>
      <c r="B547">
        <v>8270009245</v>
      </c>
      <c r="C547" s="15">
        <v>730020983</v>
      </c>
      <c r="D547" t="s">
        <v>2790</v>
      </c>
      <c r="E547" t="s">
        <v>2759</v>
      </c>
      <c r="F547" t="s">
        <v>2760</v>
      </c>
      <c r="G547" t="s">
        <v>2791</v>
      </c>
      <c r="I547" t="s">
        <v>648</v>
      </c>
      <c r="K547" s="9" t="s">
        <v>31</v>
      </c>
      <c r="L547" s="1">
        <v>45657</v>
      </c>
      <c r="M547" t="s">
        <v>32</v>
      </c>
      <c r="N547" t="s">
        <v>2646</v>
      </c>
      <c r="O547" t="s">
        <v>2792</v>
      </c>
      <c r="P547" t="s">
        <v>2793</v>
      </c>
      <c r="Q547">
        <v>82699541</v>
      </c>
      <c r="R547" t="s">
        <v>36</v>
      </c>
      <c r="S547">
        <v>14</v>
      </c>
      <c r="T547">
        <v>4566</v>
      </c>
      <c r="U547">
        <v>0</v>
      </c>
      <c r="V547">
        <v>0</v>
      </c>
      <c r="W547">
        <v>0</v>
      </c>
      <c r="X547">
        <v>4566</v>
      </c>
      <c r="Y547">
        <v>5479.2</v>
      </c>
      <c r="Z547">
        <v>0</v>
      </c>
      <c r="AA547">
        <v>0</v>
      </c>
      <c r="AB547">
        <v>0</v>
      </c>
      <c r="AC547">
        <v>5479.2</v>
      </c>
      <c r="AD547" s="1">
        <v>45658</v>
      </c>
      <c r="AL547">
        <f t="shared" si="34"/>
        <v>1</v>
      </c>
      <c r="AM547">
        <f t="shared" si="37"/>
        <v>12</v>
      </c>
      <c r="AN547" s="2">
        <f t="shared" si="35"/>
        <v>4566</v>
      </c>
      <c r="AO547" s="2">
        <f t="shared" si="36"/>
        <v>4566</v>
      </c>
    </row>
    <row r="548" spans="1:41">
      <c r="A548" t="s">
        <v>2795</v>
      </c>
      <c r="B548">
        <v>5660010154</v>
      </c>
      <c r="C548" s="15">
        <v>130014381</v>
      </c>
      <c r="D548" t="s">
        <v>276</v>
      </c>
      <c r="E548" t="s">
        <v>2796</v>
      </c>
      <c r="F548" t="s">
        <v>2794</v>
      </c>
      <c r="G548" t="s">
        <v>2794</v>
      </c>
      <c r="H548" t="s">
        <v>2797</v>
      </c>
      <c r="I548" t="s">
        <v>2798</v>
      </c>
      <c r="K548" s="9" t="s">
        <v>76</v>
      </c>
      <c r="L548" s="1">
        <v>45657</v>
      </c>
      <c r="M548" t="s">
        <v>121</v>
      </c>
      <c r="N548" t="s">
        <v>122</v>
      </c>
      <c r="O548" t="s">
        <v>2799</v>
      </c>
      <c r="P548" t="s">
        <v>2800</v>
      </c>
      <c r="Q548">
        <v>30004385</v>
      </c>
      <c r="R548" t="s">
        <v>192</v>
      </c>
      <c r="S548">
        <v>26.4</v>
      </c>
      <c r="T548">
        <v>5693</v>
      </c>
      <c r="U548">
        <v>14619</v>
      </c>
      <c r="V548">
        <v>0</v>
      </c>
      <c r="W548">
        <v>0</v>
      </c>
      <c r="X548">
        <v>20312</v>
      </c>
      <c r="Y548">
        <v>6831.6</v>
      </c>
      <c r="Z548">
        <v>17542.8</v>
      </c>
      <c r="AA548">
        <v>0</v>
      </c>
      <c r="AB548">
        <v>0</v>
      </c>
      <c r="AC548">
        <v>24374.400000000001</v>
      </c>
      <c r="AD548" s="1">
        <v>45658</v>
      </c>
      <c r="AL548">
        <f t="shared" si="34"/>
        <v>1</v>
      </c>
      <c r="AM548">
        <f t="shared" si="37"/>
        <v>12</v>
      </c>
      <c r="AN548" s="2">
        <f t="shared" si="35"/>
        <v>20312</v>
      </c>
      <c r="AO548" s="2">
        <f t="shared" si="36"/>
        <v>20312</v>
      </c>
    </row>
    <row r="549" spans="1:41">
      <c r="A549" t="s">
        <v>2795</v>
      </c>
      <c r="B549">
        <v>5660010154</v>
      </c>
      <c r="C549" s="15">
        <v>130014381</v>
      </c>
      <c r="D549" t="s">
        <v>2801</v>
      </c>
      <c r="E549" t="s">
        <v>2796</v>
      </c>
      <c r="F549" t="s">
        <v>2794</v>
      </c>
      <c r="G549" t="s">
        <v>2794</v>
      </c>
      <c r="H549" t="s">
        <v>2797</v>
      </c>
      <c r="I549" t="s">
        <v>2798</v>
      </c>
      <c r="K549" s="9" t="s">
        <v>76</v>
      </c>
      <c r="L549" s="1">
        <v>45657</v>
      </c>
      <c r="M549" t="s">
        <v>121</v>
      </c>
      <c r="N549" t="s">
        <v>122</v>
      </c>
      <c r="O549" t="s">
        <v>2802</v>
      </c>
      <c r="P549" t="s">
        <v>2803</v>
      </c>
      <c r="Q549">
        <v>30015865</v>
      </c>
      <c r="R549" t="s">
        <v>192</v>
      </c>
      <c r="S549">
        <v>26.4</v>
      </c>
      <c r="T549">
        <v>1487</v>
      </c>
      <c r="U549">
        <v>2151</v>
      </c>
      <c r="V549">
        <v>0</v>
      </c>
      <c r="W549">
        <v>0</v>
      </c>
      <c r="X549">
        <v>3638</v>
      </c>
      <c r="Y549">
        <v>1784.4</v>
      </c>
      <c r="Z549">
        <v>2581.1999999999998</v>
      </c>
      <c r="AA549">
        <v>0</v>
      </c>
      <c r="AB549">
        <v>0</v>
      </c>
      <c r="AC549">
        <v>4365.6000000000004</v>
      </c>
      <c r="AD549" s="1">
        <v>45658</v>
      </c>
      <c r="AL549">
        <f t="shared" si="34"/>
        <v>1</v>
      </c>
      <c r="AM549">
        <f t="shared" si="37"/>
        <v>12</v>
      </c>
      <c r="AN549" s="2">
        <f t="shared" si="35"/>
        <v>3638</v>
      </c>
      <c r="AO549" s="2">
        <f t="shared" si="36"/>
        <v>3638</v>
      </c>
    </row>
    <row r="550" spans="1:41">
      <c r="A550" t="s">
        <v>2795</v>
      </c>
      <c r="B550">
        <v>5660010154</v>
      </c>
      <c r="C550" s="15">
        <v>130014381</v>
      </c>
      <c r="D550" t="s">
        <v>1701</v>
      </c>
      <c r="E550" t="s">
        <v>2804</v>
      </c>
      <c r="F550" t="s">
        <v>2805</v>
      </c>
      <c r="G550" t="s">
        <v>2806</v>
      </c>
      <c r="K550" s="9" t="s">
        <v>76</v>
      </c>
      <c r="L550" s="1">
        <v>45657</v>
      </c>
      <c r="M550" t="s">
        <v>121</v>
      </c>
      <c r="N550" t="s">
        <v>122</v>
      </c>
      <c r="O550" t="s">
        <v>2807</v>
      </c>
      <c r="P550" t="s">
        <v>2808</v>
      </c>
      <c r="Q550">
        <v>50641207</v>
      </c>
      <c r="R550" t="s">
        <v>192</v>
      </c>
      <c r="S550">
        <v>6.6</v>
      </c>
      <c r="T550">
        <v>3724</v>
      </c>
      <c r="U550">
        <v>6650</v>
      </c>
      <c r="V550">
        <v>0</v>
      </c>
      <c r="W550">
        <v>0</v>
      </c>
      <c r="X550">
        <v>10374</v>
      </c>
      <c r="Y550">
        <v>4468.8</v>
      </c>
      <c r="Z550">
        <v>7980</v>
      </c>
      <c r="AA550">
        <v>0</v>
      </c>
      <c r="AB550">
        <v>0</v>
      </c>
      <c r="AC550">
        <v>12448.8</v>
      </c>
      <c r="AD550" s="1">
        <v>45658</v>
      </c>
      <c r="AL550">
        <f t="shared" si="34"/>
        <v>1</v>
      </c>
      <c r="AM550">
        <f t="shared" si="37"/>
        <v>12</v>
      </c>
      <c r="AN550" s="2">
        <f t="shared" si="35"/>
        <v>10374</v>
      </c>
      <c r="AO550" s="2">
        <f t="shared" si="36"/>
        <v>10374</v>
      </c>
    </row>
    <row r="551" spans="1:41">
      <c r="A551" t="s">
        <v>2795</v>
      </c>
      <c r="B551">
        <v>5660010154</v>
      </c>
      <c r="C551" s="15">
        <v>130014381</v>
      </c>
      <c r="D551" t="s">
        <v>2809</v>
      </c>
      <c r="E551" t="s">
        <v>2810</v>
      </c>
      <c r="F551" t="s">
        <v>2811</v>
      </c>
      <c r="G551" t="s">
        <v>2812</v>
      </c>
      <c r="I551">
        <v>46</v>
      </c>
      <c r="K551" s="9" t="s">
        <v>76</v>
      </c>
      <c r="L551" s="1">
        <v>45657</v>
      </c>
      <c r="M551" t="s">
        <v>121</v>
      </c>
      <c r="N551" t="s">
        <v>122</v>
      </c>
      <c r="O551" t="s">
        <v>2813</v>
      </c>
      <c r="P551" t="s">
        <v>2814</v>
      </c>
      <c r="Q551">
        <v>30103204</v>
      </c>
      <c r="R551" t="s">
        <v>36</v>
      </c>
      <c r="S551">
        <v>16.5</v>
      </c>
      <c r="T551">
        <v>10796</v>
      </c>
      <c r="U551">
        <v>0</v>
      </c>
      <c r="V551">
        <v>0</v>
      </c>
      <c r="W551">
        <v>0</v>
      </c>
      <c r="X551">
        <v>10796</v>
      </c>
      <c r="Y551">
        <v>12955.2</v>
      </c>
      <c r="Z551">
        <v>0</v>
      </c>
      <c r="AA551">
        <v>0</v>
      </c>
      <c r="AB551">
        <v>0</v>
      </c>
      <c r="AC551">
        <v>12955.2</v>
      </c>
      <c r="AD551" s="1">
        <v>45658</v>
      </c>
      <c r="AL551">
        <f t="shared" si="34"/>
        <v>1</v>
      </c>
      <c r="AM551">
        <f t="shared" si="37"/>
        <v>12</v>
      </c>
      <c r="AN551" s="2">
        <f t="shared" si="35"/>
        <v>10796</v>
      </c>
      <c r="AO551" s="2">
        <f t="shared" si="36"/>
        <v>10796</v>
      </c>
    </row>
    <row r="552" spans="1:41">
      <c r="A552" t="s">
        <v>2816</v>
      </c>
      <c r="B552">
        <v>7430006061</v>
      </c>
      <c r="C552" s="15">
        <v>510022290</v>
      </c>
      <c r="D552" t="s">
        <v>2819</v>
      </c>
      <c r="E552" t="s">
        <v>2817</v>
      </c>
      <c r="F552" t="s">
        <v>2815</v>
      </c>
      <c r="G552" t="s">
        <v>2820</v>
      </c>
      <c r="I552">
        <v>52</v>
      </c>
      <c r="K552" s="9" t="s">
        <v>76</v>
      </c>
      <c r="L552" s="1">
        <v>45657</v>
      </c>
      <c r="M552" t="s">
        <v>121</v>
      </c>
      <c r="N552" t="s">
        <v>122</v>
      </c>
      <c r="P552" t="s">
        <v>2821</v>
      </c>
      <c r="Q552">
        <v>10134211</v>
      </c>
      <c r="R552" t="s">
        <v>36</v>
      </c>
      <c r="S552">
        <v>4</v>
      </c>
      <c r="T552">
        <v>1586</v>
      </c>
      <c r="U552">
        <v>0</v>
      </c>
      <c r="V552">
        <v>0</v>
      </c>
      <c r="W552">
        <v>0</v>
      </c>
      <c r="X552">
        <v>1586</v>
      </c>
      <c r="Y552">
        <v>1903.2</v>
      </c>
      <c r="Z552">
        <v>0</v>
      </c>
      <c r="AA552">
        <v>0</v>
      </c>
      <c r="AB552">
        <v>0</v>
      </c>
      <c r="AC552">
        <v>1903.2</v>
      </c>
      <c r="AD552" s="1">
        <v>45658</v>
      </c>
      <c r="AL552">
        <f t="shared" si="34"/>
        <v>1</v>
      </c>
      <c r="AM552">
        <f t="shared" si="37"/>
        <v>12</v>
      </c>
      <c r="AN552" s="2">
        <f t="shared" si="35"/>
        <v>1586</v>
      </c>
      <c r="AO552" s="2">
        <f t="shared" si="36"/>
        <v>1586</v>
      </c>
    </row>
    <row r="553" spans="1:41">
      <c r="A553" t="s">
        <v>2816</v>
      </c>
      <c r="B553">
        <v>7430006061</v>
      </c>
      <c r="C553" s="15">
        <v>510022290</v>
      </c>
      <c r="D553" t="s">
        <v>2822</v>
      </c>
      <c r="E553" t="s">
        <v>2817</v>
      </c>
      <c r="F553" t="s">
        <v>2815</v>
      </c>
      <c r="G553" t="s">
        <v>2823</v>
      </c>
      <c r="K553" s="9" t="s">
        <v>76</v>
      </c>
      <c r="L553" s="1">
        <v>45657</v>
      </c>
      <c r="M553" t="s">
        <v>121</v>
      </c>
      <c r="N553" t="s">
        <v>122</v>
      </c>
      <c r="O553" t="s">
        <v>2824</v>
      </c>
      <c r="P553" t="s">
        <v>2825</v>
      </c>
      <c r="Q553">
        <v>56489788</v>
      </c>
      <c r="R553" t="s">
        <v>136</v>
      </c>
      <c r="S553">
        <v>25</v>
      </c>
      <c r="T553">
        <v>3269.63</v>
      </c>
      <c r="U553">
        <v>0</v>
      </c>
      <c r="V553">
        <v>0</v>
      </c>
      <c r="W553">
        <v>0</v>
      </c>
      <c r="X553">
        <v>3269.63</v>
      </c>
      <c r="Y553">
        <v>3923.56</v>
      </c>
      <c r="Z553">
        <v>0</v>
      </c>
      <c r="AA553">
        <v>0</v>
      </c>
      <c r="AB553">
        <v>0</v>
      </c>
      <c r="AC553">
        <v>3923.56</v>
      </c>
      <c r="AD553" s="1">
        <v>45658</v>
      </c>
      <c r="AL553">
        <f t="shared" si="34"/>
        <v>1</v>
      </c>
      <c r="AM553">
        <f t="shared" si="37"/>
        <v>12</v>
      </c>
      <c r="AN553" s="2">
        <f t="shared" si="35"/>
        <v>3269.63</v>
      </c>
      <c r="AO553" s="2">
        <f t="shared" si="36"/>
        <v>3269.63</v>
      </c>
    </row>
    <row r="554" spans="1:41">
      <c r="A554" t="s">
        <v>2816</v>
      </c>
      <c r="B554">
        <v>7430006061</v>
      </c>
      <c r="C554" s="15">
        <v>510022290</v>
      </c>
      <c r="D554" t="s">
        <v>2826</v>
      </c>
      <c r="E554" t="s">
        <v>2817</v>
      </c>
      <c r="F554" t="s">
        <v>2815</v>
      </c>
      <c r="G554" t="s">
        <v>2827</v>
      </c>
      <c r="H554" t="s">
        <v>2828</v>
      </c>
      <c r="I554">
        <v>30</v>
      </c>
      <c r="K554" s="9" t="s">
        <v>76</v>
      </c>
      <c r="L554" s="1">
        <v>45657</v>
      </c>
      <c r="M554" t="s">
        <v>121</v>
      </c>
      <c r="N554" t="s">
        <v>122</v>
      </c>
      <c r="O554" t="s">
        <v>2829</v>
      </c>
      <c r="P554" t="s">
        <v>2830</v>
      </c>
      <c r="Q554">
        <v>30047913</v>
      </c>
      <c r="R554" t="s">
        <v>36</v>
      </c>
      <c r="S554">
        <v>33</v>
      </c>
      <c r="T554">
        <v>2565</v>
      </c>
      <c r="U554">
        <v>0</v>
      </c>
      <c r="V554">
        <v>0</v>
      </c>
      <c r="W554">
        <v>0</v>
      </c>
      <c r="X554">
        <v>2565</v>
      </c>
      <c r="Y554">
        <v>3078</v>
      </c>
      <c r="Z554">
        <v>0</v>
      </c>
      <c r="AA554">
        <v>0</v>
      </c>
      <c r="AB554">
        <v>0</v>
      </c>
      <c r="AC554">
        <v>3078</v>
      </c>
      <c r="AD554" s="1">
        <v>45658</v>
      </c>
      <c r="AL554">
        <f t="shared" si="34"/>
        <v>1</v>
      </c>
      <c r="AM554">
        <f t="shared" si="37"/>
        <v>12</v>
      </c>
      <c r="AN554" s="2">
        <f t="shared" si="35"/>
        <v>2565</v>
      </c>
      <c r="AO554" s="2">
        <f t="shared" si="36"/>
        <v>2565</v>
      </c>
    </row>
    <row r="555" spans="1:41">
      <c r="A555" t="s">
        <v>2836</v>
      </c>
      <c r="B555">
        <v>7440005181</v>
      </c>
      <c r="C555" s="15">
        <v>510022426</v>
      </c>
      <c r="D555" t="s">
        <v>2839</v>
      </c>
      <c r="E555" t="s">
        <v>2837</v>
      </c>
      <c r="F555" t="s">
        <v>2835</v>
      </c>
      <c r="G555" t="s">
        <v>2840</v>
      </c>
      <c r="I555">
        <v>9</v>
      </c>
      <c r="K555" s="9" t="s">
        <v>31</v>
      </c>
      <c r="L555" s="1">
        <v>45657</v>
      </c>
      <c r="M555" t="s">
        <v>121</v>
      </c>
      <c r="N555" t="s">
        <v>206</v>
      </c>
      <c r="O555" t="s">
        <v>2841</v>
      </c>
      <c r="P555" t="s">
        <v>2842</v>
      </c>
      <c r="Q555">
        <v>10001211</v>
      </c>
      <c r="R555" t="s">
        <v>36</v>
      </c>
      <c r="S555">
        <v>5.5</v>
      </c>
      <c r="T555">
        <v>2600.9899999999998</v>
      </c>
      <c r="U555">
        <v>0</v>
      </c>
      <c r="V555">
        <v>0</v>
      </c>
      <c r="W555">
        <v>0</v>
      </c>
      <c r="X555">
        <v>2600.9899999999998</v>
      </c>
      <c r="Y555">
        <v>3121.19</v>
      </c>
      <c r="Z555">
        <v>0</v>
      </c>
      <c r="AA555">
        <v>0</v>
      </c>
      <c r="AB555">
        <v>0</v>
      </c>
      <c r="AC555">
        <v>3121.19</v>
      </c>
      <c r="AD555" s="1">
        <v>45658</v>
      </c>
      <c r="AL555">
        <f t="shared" si="34"/>
        <v>1</v>
      </c>
      <c r="AM555">
        <f t="shared" si="37"/>
        <v>12</v>
      </c>
      <c r="AN555" s="2">
        <f t="shared" si="35"/>
        <v>2600.9899999999998</v>
      </c>
      <c r="AO555" s="2">
        <f t="shared" si="36"/>
        <v>2600.9899999999998</v>
      </c>
    </row>
    <row r="556" spans="1:41">
      <c r="A556" t="s">
        <v>2836</v>
      </c>
      <c r="B556">
        <v>7440005181</v>
      </c>
      <c r="C556" s="15">
        <v>510022426</v>
      </c>
      <c r="D556" t="s">
        <v>1865</v>
      </c>
      <c r="E556" t="s">
        <v>2843</v>
      </c>
      <c r="F556" t="s">
        <v>2844</v>
      </c>
      <c r="G556" t="s">
        <v>2845</v>
      </c>
      <c r="K556" s="9" t="s">
        <v>31</v>
      </c>
      <c r="L556" s="1">
        <v>45657</v>
      </c>
      <c r="M556" t="s">
        <v>121</v>
      </c>
      <c r="N556" t="s">
        <v>206</v>
      </c>
      <c r="O556" t="s">
        <v>2846</v>
      </c>
      <c r="P556" t="s">
        <v>2847</v>
      </c>
      <c r="Q556">
        <v>30073963</v>
      </c>
      <c r="R556" t="s">
        <v>36</v>
      </c>
      <c r="S556">
        <v>16.5</v>
      </c>
      <c r="T556">
        <v>15075.34</v>
      </c>
      <c r="U556">
        <v>0</v>
      </c>
      <c r="V556">
        <v>0</v>
      </c>
      <c r="W556">
        <v>0</v>
      </c>
      <c r="X556">
        <v>15075.34</v>
      </c>
      <c r="Y556">
        <v>18090.41</v>
      </c>
      <c r="Z556">
        <v>0</v>
      </c>
      <c r="AA556">
        <v>0</v>
      </c>
      <c r="AB556">
        <v>0</v>
      </c>
      <c r="AC556">
        <v>18090.41</v>
      </c>
      <c r="AD556" s="1">
        <v>45658</v>
      </c>
      <c r="AL556">
        <f t="shared" si="34"/>
        <v>1</v>
      </c>
      <c r="AM556">
        <f t="shared" si="37"/>
        <v>12</v>
      </c>
      <c r="AN556" s="2">
        <f t="shared" si="35"/>
        <v>15075.34</v>
      </c>
      <c r="AO556" s="2">
        <f t="shared" si="36"/>
        <v>15075.34</v>
      </c>
    </row>
    <row r="557" spans="1:41">
      <c r="A557" t="s">
        <v>2836</v>
      </c>
      <c r="B557">
        <v>7440005181</v>
      </c>
      <c r="C557" s="15">
        <v>510022426</v>
      </c>
      <c r="D557" t="s">
        <v>2848</v>
      </c>
      <c r="E557" t="s">
        <v>2849</v>
      </c>
      <c r="F557" t="s">
        <v>2850</v>
      </c>
      <c r="G557" t="s">
        <v>2851</v>
      </c>
      <c r="I557">
        <v>1</v>
      </c>
      <c r="K557" s="9" t="s">
        <v>31</v>
      </c>
      <c r="L557" s="1">
        <v>45657</v>
      </c>
      <c r="M557" t="s">
        <v>121</v>
      </c>
      <c r="N557" t="s">
        <v>206</v>
      </c>
      <c r="O557" t="s">
        <v>2852</v>
      </c>
      <c r="P557" t="s">
        <v>2853</v>
      </c>
      <c r="Q557">
        <v>10074828</v>
      </c>
      <c r="R557" t="s">
        <v>36</v>
      </c>
      <c r="S557">
        <v>5</v>
      </c>
      <c r="T557">
        <v>105.43</v>
      </c>
      <c r="U557">
        <v>0</v>
      </c>
      <c r="V557">
        <v>0</v>
      </c>
      <c r="W557">
        <v>0</v>
      </c>
      <c r="X557">
        <v>105.43</v>
      </c>
      <c r="Y557">
        <v>126.52</v>
      </c>
      <c r="Z557">
        <v>0</v>
      </c>
      <c r="AA557">
        <v>0</v>
      </c>
      <c r="AB557">
        <v>0</v>
      </c>
      <c r="AC557">
        <v>126.52</v>
      </c>
      <c r="AD557" s="1">
        <v>45658</v>
      </c>
      <c r="AL557">
        <f t="shared" si="34"/>
        <v>1</v>
      </c>
      <c r="AM557">
        <f t="shared" si="37"/>
        <v>12</v>
      </c>
      <c r="AN557" s="2">
        <f t="shared" si="35"/>
        <v>105.43</v>
      </c>
      <c r="AO557" s="2">
        <f t="shared" si="36"/>
        <v>105.43</v>
      </c>
    </row>
    <row r="558" spans="1:41">
      <c r="A558" t="s">
        <v>2836</v>
      </c>
      <c r="B558">
        <v>7440005181</v>
      </c>
      <c r="C558" s="15">
        <v>510022426</v>
      </c>
      <c r="D558" t="s">
        <v>2854</v>
      </c>
      <c r="E558" t="s">
        <v>2855</v>
      </c>
      <c r="F558" t="s">
        <v>2856</v>
      </c>
      <c r="G558" t="s">
        <v>2857</v>
      </c>
      <c r="K558" s="9" t="s">
        <v>31</v>
      </c>
      <c r="L558" s="1">
        <v>45657</v>
      </c>
      <c r="M558" t="s">
        <v>121</v>
      </c>
      <c r="N558" t="s">
        <v>206</v>
      </c>
      <c r="O558" t="s">
        <v>2858</v>
      </c>
      <c r="P558" t="s">
        <v>2859</v>
      </c>
      <c r="Q558">
        <v>30079519</v>
      </c>
      <c r="R558" t="s">
        <v>36</v>
      </c>
      <c r="S558">
        <v>12.5</v>
      </c>
      <c r="T558">
        <v>10</v>
      </c>
      <c r="U558">
        <v>0</v>
      </c>
      <c r="V558">
        <v>0</v>
      </c>
      <c r="W558">
        <v>0</v>
      </c>
      <c r="X558">
        <v>10</v>
      </c>
      <c r="Y558">
        <v>12</v>
      </c>
      <c r="Z558">
        <v>0</v>
      </c>
      <c r="AA558">
        <v>0</v>
      </c>
      <c r="AB558">
        <v>0</v>
      </c>
      <c r="AC558">
        <v>12</v>
      </c>
      <c r="AD558" s="1">
        <v>45658</v>
      </c>
      <c r="AL558">
        <f t="shared" si="34"/>
        <v>1</v>
      </c>
      <c r="AM558">
        <f t="shared" si="37"/>
        <v>12</v>
      </c>
      <c r="AN558" s="2">
        <f t="shared" si="35"/>
        <v>10</v>
      </c>
      <c r="AO558" s="2">
        <f t="shared" si="36"/>
        <v>10</v>
      </c>
    </row>
    <row r="559" spans="1:41">
      <c r="A559" t="s">
        <v>2836</v>
      </c>
      <c r="B559">
        <v>7440005181</v>
      </c>
      <c r="C559" s="15">
        <v>510022426</v>
      </c>
      <c r="D559" t="s">
        <v>2860</v>
      </c>
      <c r="E559" t="s">
        <v>2837</v>
      </c>
      <c r="F559" t="s">
        <v>2835</v>
      </c>
      <c r="G559" t="s">
        <v>2838</v>
      </c>
      <c r="I559">
        <v>30</v>
      </c>
      <c r="K559" s="9" t="s">
        <v>31</v>
      </c>
      <c r="L559" s="1">
        <v>45657</v>
      </c>
      <c r="M559" t="s">
        <v>121</v>
      </c>
      <c r="N559" t="s">
        <v>206</v>
      </c>
      <c r="O559" t="s">
        <v>2861</v>
      </c>
      <c r="P559" t="s">
        <v>2862</v>
      </c>
      <c r="Q559">
        <v>54049235</v>
      </c>
      <c r="R559" t="s">
        <v>36</v>
      </c>
      <c r="S559">
        <v>32.5</v>
      </c>
      <c r="T559">
        <v>40333.25</v>
      </c>
      <c r="U559">
        <v>0</v>
      </c>
      <c r="V559">
        <v>0</v>
      </c>
      <c r="W559">
        <v>0</v>
      </c>
      <c r="X559">
        <v>40333.25</v>
      </c>
      <c r="Y559">
        <v>48399.9</v>
      </c>
      <c r="Z559">
        <v>0</v>
      </c>
      <c r="AA559">
        <v>0</v>
      </c>
      <c r="AB559">
        <v>0</v>
      </c>
      <c r="AC559">
        <v>48399.9</v>
      </c>
      <c r="AD559" s="1">
        <v>45658</v>
      </c>
      <c r="AL559">
        <f t="shared" si="34"/>
        <v>1</v>
      </c>
      <c r="AM559">
        <f t="shared" si="37"/>
        <v>12</v>
      </c>
      <c r="AN559" s="2">
        <f t="shared" si="35"/>
        <v>40333.25</v>
      </c>
      <c r="AO559" s="2">
        <f t="shared" si="36"/>
        <v>40333.25</v>
      </c>
    </row>
    <row r="560" spans="1:41">
      <c r="A560" t="s">
        <v>2864</v>
      </c>
      <c r="B560">
        <v>7390002593</v>
      </c>
      <c r="C560" s="15">
        <v>510543912</v>
      </c>
      <c r="D560" t="s">
        <v>2867</v>
      </c>
      <c r="E560" t="s">
        <v>2865</v>
      </c>
      <c r="F560" t="s">
        <v>2866</v>
      </c>
      <c r="G560" t="s">
        <v>2863</v>
      </c>
      <c r="I560" t="s">
        <v>2056</v>
      </c>
      <c r="K560" s="9" t="s">
        <v>76</v>
      </c>
      <c r="L560" s="1">
        <v>45657</v>
      </c>
      <c r="M560" t="s">
        <v>121</v>
      </c>
      <c r="N560" t="s">
        <v>122</v>
      </c>
      <c r="O560" t="s">
        <v>2868</v>
      </c>
      <c r="P560" t="s">
        <v>2869</v>
      </c>
      <c r="Q560">
        <v>11007925</v>
      </c>
      <c r="R560" t="s">
        <v>36</v>
      </c>
      <c r="S560">
        <v>7</v>
      </c>
      <c r="T560">
        <v>1597.53</v>
      </c>
      <c r="U560">
        <v>0</v>
      </c>
      <c r="V560">
        <v>0</v>
      </c>
      <c r="W560">
        <v>0</v>
      </c>
      <c r="X560">
        <v>1597.53</v>
      </c>
      <c r="Y560">
        <v>1917.04</v>
      </c>
      <c r="Z560">
        <v>0</v>
      </c>
      <c r="AA560">
        <v>0</v>
      </c>
      <c r="AB560">
        <v>0</v>
      </c>
      <c r="AC560">
        <v>1917.04</v>
      </c>
      <c r="AD560" s="1">
        <v>45658</v>
      </c>
      <c r="AL560">
        <f t="shared" si="34"/>
        <v>1</v>
      </c>
      <c r="AM560">
        <f t="shared" si="37"/>
        <v>12</v>
      </c>
      <c r="AN560" s="2">
        <f t="shared" si="35"/>
        <v>1597.53</v>
      </c>
      <c r="AO560" s="2">
        <f t="shared" si="36"/>
        <v>1597.53</v>
      </c>
    </row>
    <row r="561" spans="1:41">
      <c r="A561" t="s">
        <v>2864</v>
      </c>
      <c r="B561">
        <v>7390002593</v>
      </c>
      <c r="C561" s="15">
        <v>510543912</v>
      </c>
      <c r="D561" t="s">
        <v>2870</v>
      </c>
      <c r="E561" t="s">
        <v>2865</v>
      </c>
      <c r="F561" t="s">
        <v>2866</v>
      </c>
      <c r="G561" t="s">
        <v>2863</v>
      </c>
      <c r="I561" t="s">
        <v>535</v>
      </c>
      <c r="K561" s="9" t="s">
        <v>76</v>
      </c>
      <c r="L561" s="1">
        <v>45657</v>
      </c>
      <c r="M561" t="s">
        <v>121</v>
      </c>
      <c r="N561" t="s">
        <v>122</v>
      </c>
      <c r="O561" t="s">
        <v>2871</v>
      </c>
      <c r="P561" t="s">
        <v>2872</v>
      </c>
      <c r="Q561">
        <v>30073402</v>
      </c>
      <c r="R561" t="s">
        <v>192</v>
      </c>
      <c r="S561">
        <v>33</v>
      </c>
      <c r="T561">
        <v>3512.91</v>
      </c>
      <c r="U561">
        <v>9119.6</v>
      </c>
      <c r="V561">
        <v>0</v>
      </c>
      <c r="W561">
        <v>0</v>
      </c>
      <c r="X561">
        <v>12632.51</v>
      </c>
      <c r="Y561">
        <v>4215.49</v>
      </c>
      <c r="Z561">
        <v>10943.52</v>
      </c>
      <c r="AA561">
        <v>0</v>
      </c>
      <c r="AB561">
        <v>0</v>
      </c>
      <c r="AC561">
        <v>15159.01</v>
      </c>
      <c r="AD561" s="1">
        <v>45658</v>
      </c>
      <c r="AL561">
        <f t="shared" si="34"/>
        <v>1</v>
      </c>
      <c r="AM561">
        <f t="shared" si="37"/>
        <v>12</v>
      </c>
      <c r="AN561" s="2">
        <f t="shared" si="35"/>
        <v>12632.51</v>
      </c>
      <c r="AO561" s="2">
        <f t="shared" si="36"/>
        <v>12632.51</v>
      </c>
    </row>
    <row r="562" spans="1:41">
      <c r="A562" t="s">
        <v>2864</v>
      </c>
      <c r="B562">
        <v>7390002593</v>
      </c>
      <c r="C562" s="15">
        <v>510543912</v>
      </c>
      <c r="D562" t="s">
        <v>2873</v>
      </c>
      <c r="E562" t="s">
        <v>2865</v>
      </c>
      <c r="F562" t="s">
        <v>2866</v>
      </c>
      <c r="G562" t="s">
        <v>2863</v>
      </c>
      <c r="I562">
        <v>4</v>
      </c>
      <c r="K562" s="9" t="s">
        <v>76</v>
      </c>
      <c r="L562" s="1">
        <v>45657</v>
      </c>
      <c r="M562" t="s">
        <v>121</v>
      </c>
      <c r="N562" t="s">
        <v>122</v>
      </c>
      <c r="O562" t="s">
        <v>2874</v>
      </c>
      <c r="P562" t="s">
        <v>2875</v>
      </c>
      <c r="Q562">
        <v>30081708</v>
      </c>
      <c r="R562" t="s">
        <v>36</v>
      </c>
      <c r="S562">
        <v>25</v>
      </c>
      <c r="T562">
        <v>2257.71</v>
      </c>
      <c r="U562">
        <v>0</v>
      </c>
      <c r="V562">
        <v>0</v>
      </c>
      <c r="W562">
        <v>0</v>
      </c>
      <c r="X562">
        <v>2257.71</v>
      </c>
      <c r="Y562">
        <v>2709.25</v>
      </c>
      <c r="Z562">
        <v>0</v>
      </c>
      <c r="AA562">
        <v>0</v>
      </c>
      <c r="AB562">
        <v>0</v>
      </c>
      <c r="AC562">
        <v>2709.25</v>
      </c>
      <c r="AD562" s="1">
        <v>45658</v>
      </c>
      <c r="AL562">
        <f t="shared" si="34"/>
        <v>1</v>
      </c>
      <c r="AM562">
        <f t="shared" si="37"/>
        <v>12</v>
      </c>
      <c r="AN562" s="2">
        <f t="shared" si="35"/>
        <v>2257.71</v>
      </c>
      <c r="AO562" s="2">
        <f t="shared" si="36"/>
        <v>2257.71</v>
      </c>
    </row>
    <row r="563" spans="1:41">
      <c r="A563" t="s">
        <v>2864</v>
      </c>
      <c r="B563">
        <v>7390002593</v>
      </c>
      <c r="C563" s="15">
        <v>510543912</v>
      </c>
      <c r="D563" t="s">
        <v>2876</v>
      </c>
      <c r="E563" t="s">
        <v>2865</v>
      </c>
      <c r="F563" t="s">
        <v>2866</v>
      </c>
      <c r="G563" t="s">
        <v>2877</v>
      </c>
      <c r="I563">
        <v>1</v>
      </c>
      <c r="K563" s="9" t="s">
        <v>76</v>
      </c>
      <c r="L563" s="1">
        <v>45657</v>
      </c>
      <c r="M563" t="s">
        <v>121</v>
      </c>
      <c r="N563" t="s">
        <v>122</v>
      </c>
      <c r="P563" t="s">
        <v>2878</v>
      </c>
      <c r="Q563">
        <v>11995080</v>
      </c>
      <c r="R563" t="s">
        <v>36</v>
      </c>
      <c r="S563">
        <v>10.5</v>
      </c>
      <c r="T563">
        <v>12000</v>
      </c>
      <c r="U563">
        <v>0</v>
      </c>
      <c r="V563">
        <v>0</v>
      </c>
      <c r="W563">
        <v>0</v>
      </c>
      <c r="X563">
        <v>12000</v>
      </c>
      <c r="Y563">
        <v>14400</v>
      </c>
      <c r="Z563">
        <v>0</v>
      </c>
      <c r="AA563">
        <v>0</v>
      </c>
      <c r="AB563">
        <v>0</v>
      </c>
      <c r="AC563">
        <v>14400</v>
      </c>
      <c r="AD563" s="1">
        <v>45658</v>
      </c>
      <c r="AL563">
        <f t="shared" si="34"/>
        <v>1</v>
      </c>
      <c r="AM563">
        <f t="shared" si="37"/>
        <v>12</v>
      </c>
      <c r="AN563" s="2">
        <f t="shared" si="35"/>
        <v>12000</v>
      </c>
      <c r="AO563" s="2">
        <f t="shared" si="36"/>
        <v>12000</v>
      </c>
    </row>
    <row r="564" spans="1:41">
      <c r="A564" t="s">
        <v>2864</v>
      </c>
      <c r="B564">
        <v>7390002593</v>
      </c>
      <c r="C564" s="15">
        <v>510543912</v>
      </c>
      <c r="D564" t="s">
        <v>2879</v>
      </c>
      <c r="E564" t="s">
        <v>2865</v>
      </c>
      <c r="F564" t="s">
        <v>2866</v>
      </c>
      <c r="G564" t="s">
        <v>2863</v>
      </c>
      <c r="I564">
        <v>4</v>
      </c>
      <c r="K564" s="9" t="s">
        <v>76</v>
      </c>
      <c r="L564" s="1">
        <v>45657</v>
      </c>
      <c r="M564" t="s">
        <v>121</v>
      </c>
      <c r="N564" t="s">
        <v>122</v>
      </c>
      <c r="O564" t="s">
        <v>2880</v>
      </c>
      <c r="P564" t="s">
        <v>2881</v>
      </c>
      <c r="Q564">
        <v>30212214</v>
      </c>
      <c r="R564" t="s">
        <v>36</v>
      </c>
      <c r="S564">
        <v>16</v>
      </c>
      <c r="T564">
        <v>21280.3</v>
      </c>
      <c r="U564">
        <v>0</v>
      </c>
      <c r="V564">
        <v>0</v>
      </c>
      <c r="W564">
        <v>0</v>
      </c>
      <c r="X564">
        <v>21280.3</v>
      </c>
      <c r="Y564">
        <v>25536.36</v>
      </c>
      <c r="Z564">
        <v>0</v>
      </c>
      <c r="AA564">
        <v>0</v>
      </c>
      <c r="AB564">
        <v>0</v>
      </c>
      <c r="AC564">
        <v>25536.36</v>
      </c>
      <c r="AD564" s="1">
        <v>45658</v>
      </c>
      <c r="AL564">
        <f t="shared" si="34"/>
        <v>1</v>
      </c>
      <c r="AM564">
        <f t="shared" si="37"/>
        <v>12</v>
      </c>
      <c r="AN564" s="2">
        <f t="shared" si="35"/>
        <v>21280.3</v>
      </c>
      <c r="AO564" s="2">
        <f t="shared" si="36"/>
        <v>21280.3</v>
      </c>
    </row>
    <row r="565" spans="1:41">
      <c r="A565" t="s">
        <v>2883</v>
      </c>
      <c r="B565">
        <v>5820004620</v>
      </c>
      <c r="C565" s="15">
        <v>170053875</v>
      </c>
      <c r="D565" t="s">
        <v>1145</v>
      </c>
      <c r="E565" t="s">
        <v>2884</v>
      </c>
      <c r="F565" t="s">
        <v>2882</v>
      </c>
      <c r="G565" t="s">
        <v>2882</v>
      </c>
      <c r="H565" t="s">
        <v>354</v>
      </c>
      <c r="I565">
        <v>26</v>
      </c>
      <c r="K565" s="9" t="s">
        <v>31</v>
      </c>
      <c r="L565" s="1">
        <v>45657</v>
      </c>
      <c r="M565" t="s">
        <v>121</v>
      </c>
      <c r="N565" t="s">
        <v>33</v>
      </c>
      <c r="O565" t="s">
        <v>2885</v>
      </c>
      <c r="P565" t="s">
        <v>2886</v>
      </c>
      <c r="Q565" t="s">
        <v>2887</v>
      </c>
      <c r="R565" t="s">
        <v>36</v>
      </c>
      <c r="S565">
        <v>13</v>
      </c>
      <c r="T565">
        <v>203.42</v>
      </c>
      <c r="U565">
        <v>0</v>
      </c>
      <c r="V565">
        <v>0</v>
      </c>
      <c r="W565">
        <v>0</v>
      </c>
      <c r="X565">
        <v>203.42</v>
      </c>
      <c r="Y565">
        <v>244.1</v>
      </c>
      <c r="Z565">
        <v>0</v>
      </c>
      <c r="AA565">
        <v>0</v>
      </c>
      <c r="AB565">
        <v>0</v>
      </c>
      <c r="AC565">
        <v>244.1</v>
      </c>
      <c r="AD565" s="1">
        <v>45658</v>
      </c>
      <c r="AL565">
        <f t="shared" si="34"/>
        <v>1</v>
      </c>
      <c r="AM565">
        <f t="shared" si="37"/>
        <v>12</v>
      </c>
      <c r="AN565" s="2">
        <f t="shared" si="35"/>
        <v>203.42</v>
      </c>
      <c r="AO565" s="2">
        <f t="shared" si="36"/>
        <v>203.42</v>
      </c>
    </row>
    <row r="566" spans="1:41">
      <c r="A566" t="s">
        <v>2883</v>
      </c>
      <c r="B566">
        <v>5820004620</v>
      </c>
      <c r="C566" s="15">
        <v>170053875</v>
      </c>
      <c r="D566" t="s">
        <v>2888</v>
      </c>
      <c r="E566" t="s">
        <v>2884</v>
      </c>
      <c r="F566" t="s">
        <v>2882</v>
      </c>
      <c r="G566" t="s">
        <v>2882</v>
      </c>
      <c r="H566" t="s">
        <v>354</v>
      </c>
      <c r="I566">
        <v>26</v>
      </c>
      <c r="K566" s="9" t="s">
        <v>31</v>
      </c>
      <c r="L566" s="1">
        <v>45657</v>
      </c>
      <c r="M566" t="s">
        <v>121</v>
      </c>
      <c r="N566" t="s">
        <v>33</v>
      </c>
      <c r="O566" t="s">
        <v>2889</v>
      </c>
      <c r="P566" t="s">
        <v>2890</v>
      </c>
      <c r="Q566" t="s">
        <v>2891</v>
      </c>
      <c r="R566" t="s">
        <v>36</v>
      </c>
      <c r="S566">
        <v>15</v>
      </c>
      <c r="T566">
        <v>15914</v>
      </c>
      <c r="U566">
        <v>0</v>
      </c>
      <c r="V566">
        <v>0</v>
      </c>
      <c r="W566">
        <v>0</v>
      </c>
      <c r="X566">
        <v>15914</v>
      </c>
      <c r="Y566">
        <v>19096.8</v>
      </c>
      <c r="Z566">
        <v>0</v>
      </c>
      <c r="AA566">
        <v>0</v>
      </c>
      <c r="AB566">
        <v>0</v>
      </c>
      <c r="AC566">
        <v>19096.8</v>
      </c>
      <c r="AD566" s="1">
        <v>45658</v>
      </c>
      <c r="AL566">
        <f t="shared" si="34"/>
        <v>1</v>
      </c>
      <c r="AM566">
        <f t="shared" si="37"/>
        <v>12</v>
      </c>
      <c r="AN566" s="2">
        <f t="shared" si="35"/>
        <v>15914</v>
      </c>
      <c r="AO566" s="2">
        <f t="shared" si="36"/>
        <v>15914</v>
      </c>
    </row>
    <row r="567" spans="1:41">
      <c r="A567" t="s">
        <v>2883</v>
      </c>
      <c r="B567">
        <v>5820004620</v>
      </c>
      <c r="C567" s="15">
        <v>170053875</v>
      </c>
      <c r="D567" t="s">
        <v>2892</v>
      </c>
      <c r="E567" t="s">
        <v>2884</v>
      </c>
      <c r="F567" t="s">
        <v>2882</v>
      </c>
      <c r="G567" t="s">
        <v>2882</v>
      </c>
      <c r="H567" t="s">
        <v>2893</v>
      </c>
      <c r="I567">
        <v>62</v>
      </c>
      <c r="K567" s="9" t="s">
        <v>31</v>
      </c>
      <c r="L567" s="1">
        <v>45657</v>
      </c>
      <c r="M567" t="s">
        <v>121</v>
      </c>
      <c r="N567" t="s">
        <v>33</v>
      </c>
      <c r="O567" t="s">
        <v>2894</v>
      </c>
      <c r="P567" t="s">
        <v>2895</v>
      </c>
      <c r="Q567">
        <v>30664330</v>
      </c>
      <c r="R567" t="s">
        <v>36</v>
      </c>
      <c r="S567">
        <v>18</v>
      </c>
      <c r="T567">
        <v>970</v>
      </c>
      <c r="U567">
        <v>0</v>
      </c>
      <c r="V567">
        <v>0</v>
      </c>
      <c r="W567">
        <v>0</v>
      </c>
      <c r="X567">
        <v>970</v>
      </c>
      <c r="Y567">
        <v>1164</v>
      </c>
      <c r="Z567">
        <v>0</v>
      </c>
      <c r="AA567">
        <v>0</v>
      </c>
      <c r="AB567">
        <v>0</v>
      </c>
      <c r="AC567">
        <v>1164</v>
      </c>
      <c r="AD567" s="1">
        <v>45658</v>
      </c>
      <c r="AL567">
        <f t="shared" si="34"/>
        <v>1</v>
      </c>
      <c r="AM567">
        <f t="shared" si="37"/>
        <v>12</v>
      </c>
      <c r="AN567" s="2">
        <f t="shared" si="35"/>
        <v>970</v>
      </c>
      <c r="AO567" s="2">
        <f t="shared" si="36"/>
        <v>970</v>
      </c>
    </row>
    <row r="568" spans="1:41">
      <c r="A568" t="s">
        <v>2883</v>
      </c>
      <c r="B568">
        <v>5820004620</v>
      </c>
      <c r="C568" s="15">
        <v>170053875</v>
      </c>
      <c r="D568" t="s">
        <v>2896</v>
      </c>
      <c r="E568" t="s">
        <v>2897</v>
      </c>
      <c r="F568" t="s">
        <v>2898</v>
      </c>
      <c r="G568" t="s">
        <v>2898</v>
      </c>
      <c r="H568" t="s">
        <v>2899</v>
      </c>
      <c r="I568">
        <v>1</v>
      </c>
      <c r="K568" s="9" t="s">
        <v>31</v>
      </c>
      <c r="L568" s="1">
        <v>45657</v>
      </c>
      <c r="M568" t="s">
        <v>121</v>
      </c>
      <c r="N568" t="s">
        <v>33</v>
      </c>
      <c r="O568" t="s">
        <v>2900</v>
      </c>
      <c r="P568" t="s">
        <v>2901</v>
      </c>
      <c r="Q568">
        <v>60334268</v>
      </c>
      <c r="R568" t="s">
        <v>36</v>
      </c>
      <c r="S568">
        <v>15</v>
      </c>
      <c r="T568">
        <v>1782</v>
      </c>
      <c r="U568">
        <v>0</v>
      </c>
      <c r="V568">
        <v>0</v>
      </c>
      <c r="W568">
        <v>0</v>
      </c>
      <c r="X568">
        <v>1782</v>
      </c>
      <c r="Y568">
        <v>2138.4</v>
      </c>
      <c r="Z568">
        <v>0</v>
      </c>
      <c r="AA568">
        <v>0</v>
      </c>
      <c r="AB568">
        <v>0</v>
      </c>
      <c r="AC568">
        <v>2138.4</v>
      </c>
      <c r="AD568" s="1">
        <v>45658</v>
      </c>
      <c r="AL568">
        <f t="shared" si="34"/>
        <v>1</v>
      </c>
      <c r="AM568">
        <f t="shared" si="37"/>
        <v>12</v>
      </c>
      <c r="AN568" s="2">
        <f t="shared" si="35"/>
        <v>1782</v>
      </c>
      <c r="AO568" s="2">
        <f t="shared" si="36"/>
        <v>1782</v>
      </c>
    </row>
    <row r="569" spans="1:41">
      <c r="A569" t="s">
        <v>2903</v>
      </c>
      <c r="B569">
        <v>5710004530</v>
      </c>
      <c r="C569" s="15">
        <v>130014398</v>
      </c>
      <c r="D569" t="s">
        <v>2906</v>
      </c>
      <c r="E569" t="s">
        <v>2907</v>
      </c>
      <c r="F569" t="s">
        <v>2908</v>
      </c>
      <c r="G569" t="s">
        <v>2909</v>
      </c>
      <c r="I569" t="s">
        <v>2124</v>
      </c>
      <c r="K569" s="9" t="s">
        <v>76</v>
      </c>
      <c r="L569" s="1">
        <v>45657</v>
      </c>
      <c r="M569" t="s">
        <v>121</v>
      </c>
      <c r="N569" t="s">
        <v>122</v>
      </c>
      <c r="O569" t="s">
        <v>2910</v>
      </c>
      <c r="P569" t="s">
        <v>2911</v>
      </c>
      <c r="Q569">
        <v>11554447</v>
      </c>
      <c r="R569" t="s">
        <v>2912</v>
      </c>
      <c r="S569">
        <v>16</v>
      </c>
      <c r="T569">
        <v>2501</v>
      </c>
      <c r="U569">
        <v>3563</v>
      </c>
      <c r="V569">
        <v>0</v>
      </c>
      <c r="W569">
        <v>0</v>
      </c>
      <c r="X569">
        <v>6064</v>
      </c>
      <c r="Y569">
        <v>3001.2</v>
      </c>
      <c r="Z569">
        <v>4275.6000000000004</v>
      </c>
      <c r="AA569">
        <v>0</v>
      </c>
      <c r="AB569">
        <v>0</v>
      </c>
      <c r="AC569">
        <v>7276.8</v>
      </c>
      <c r="AD569" s="1">
        <v>45658</v>
      </c>
      <c r="AL569">
        <f t="shared" si="34"/>
        <v>1</v>
      </c>
      <c r="AM569">
        <f t="shared" si="37"/>
        <v>12</v>
      </c>
      <c r="AN569" s="2">
        <f t="shared" si="35"/>
        <v>6064</v>
      </c>
      <c r="AO569" s="2">
        <f t="shared" si="36"/>
        <v>6064</v>
      </c>
    </row>
    <row r="570" spans="1:41">
      <c r="A570" t="s">
        <v>2903</v>
      </c>
      <c r="B570">
        <v>5710004530</v>
      </c>
      <c r="C570" s="15">
        <v>130014398</v>
      </c>
      <c r="D570" t="s">
        <v>2913</v>
      </c>
      <c r="E570" t="s">
        <v>2904</v>
      </c>
      <c r="F570" t="s">
        <v>2902</v>
      </c>
      <c r="G570" t="s">
        <v>2905</v>
      </c>
      <c r="I570">
        <v>1</v>
      </c>
      <c r="K570" s="9" t="s">
        <v>76</v>
      </c>
      <c r="L570" s="1">
        <v>45657</v>
      </c>
      <c r="M570" t="s">
        <v>121</v>
      </c>
      <c r="N570" t="s">
        <v>122</v>
      </c>
      <c r="O570" t="s">
        <v>2914</v>
      </c>
      <c r="P570" t="s">
        <v>2915</v>
      </c>
      <c r="Q570">
        <v>30035768</v>
      </c>
      <c r="R570" t="s">
        <v>36</v>
      </c>
      <c r="S570">
        <v>26.4</v>
      </c>
      <c r="T570">
        <v>28328</v>
      </c>
      <c r="U570">
        <v>0</v>
      </c>
      <c r="V570">
        <v>0</v>
      </c>
      <c r="W570">
        <v>0</v>
      </c>
      <c r="X570">
        <v>28328</v>
      </c>
      <c r="Y570">
        <v>33993.599999999999</v>
      </c>
      <c r="Z570">
        <v>0</v>
      </c>
      <c r="AA570">
        <v>0</v>
      </c>
      <c r="AB570">
        <v>0</v>
      </c>
      <c r="AC570">
        <v>33993.599999999999</v>
      </c>
      <c r="AD570" s="1">
        <v>45658</v>
      </c>
      <c r="AL570">
        <f t="shared" si="34"/>
        <v>1</v>
      </c>
      <c r="AM570">
        <f t="shared" si="37"/>
        <v>12</v>
      </c>
      <c r="AN570" s="2">
        <f t="shared" si="35"/>
        <v>28328</v>
      </c>
      <c r="AO570" s="2">
        <f t="shared" si="36"/>
        <v>28328</v>
      </c>
    </row>
    <row r="571" spans="1:41">
      <c r="A571" t="s">
        <v>2903</v>
      </c>
      <c r="B571">
        <v>5710004530</v>
      </c>
      <c r="C571" s="15">
        <v>130014398</v>
      </c>
      <c r="D571" t="s">
        <v>202</v>
      </c>
      <c r="E571" t="s">
        <v>2904</v>
      </c>
      <c r="F571" t="s">
        <v>2902</v>
      </c>
      <c r="G571" t="s">
        <v>2916</v>
      </c>
      <c r="K571" s="9" t="s">
        <v>76</v>
      </c>
      <c r="L571" s="1">
        <v>45657</v>
      </c>
      <c r="M571" t="s">
        <v>121</v>
      </c>
      <c r="N571" t="s">
        <v>122</v>
      </c>
      <c r="O571" t="s">
        <v>2917</v>
      </c>
      <c r="P571" t="s">
        <v>2918</v>
      </c>
      <c r="Q571">
        <v>30035760</v>
      </c>
      <c r="R571" t="s">
        <v>36</v>
      </c>
      <c r="S571">
        <v>32.9</v>
      </c>
      <c r="T571">
        <v>8840</v>
      </c>
      <c r="U571">
        <v>0</v>
      </c>
      <c r="V571">
        <v>0</v>
      </c>
      <c r="W571">
        <v>0</v>
      </c>
      <c r="X571">
        <v>8840</v>
      </c>
      <c r="Y571">
        <v>10608</v>
      </c>
      <c r="Z571">
        <v>0</v>
      </c>
      <c r="AA571">
        <v>0</v>
      </c>
      <c r="AB571">
        <v>0</v>
      </c>
      <c r="AC571">
        <v>10608</v>
      </c>
      <c r="AD571" s="1">
        <v>45658</v>
      </c>
      <c r="AL571">
        <f t="shared" si="34"/>
        <v>1</v>
      </c>
      <c r="AM571">
        <f t="shared" si="37"/>
        <v>12</v>
      </c>
      <c r="AN571" s="2">
        <f t="shared" si="35"/>
        <v>8840</v>
      </c>
      <c r="AO571" s="2">
        <f t="shared" si="36"/>
        <v>8840</v>
      </c>
    </row>
    <row r="572" spans="1:41">
      <c r="A572" t="s">
        <v>2903</v>
      </c>
      <c r="B572">
        <v>5710004530</v>
      </c>
      <c r="C572" s="15">
        <v>130014398</v>
      </c>
      <c r="D572" t="s">
        <v>2919</v>
      </c>
      <c r="E572" t="s">
        <v>2907</v>
      </c>
      <c r="F572" t="s">
        <v>2908</v>
      </c>
      <c r="G572" t="s">
        <v>2909</v>
      </c>
      <c r="I572" t="s">
        <v>2124</v>
      </c>
      <c r="K572" s="9" t="s">
        <v>76</v>
      </c>
      <c r="L572" s="1">
        <v>45657</v>
      </c>
      <c r="M572" t="s">
        <v>121</v>
      </c>
      <c r="N572" t="s">
        <v>122</v>
      </c>
      <c r="O572" t="s">
        <v>2920</v>
      </c>
      <c r="P572" t="s">
        <v>2921</v>
      </c>
      <c r="Q572">
        <v>96636944</v>
      </c>
      <c r="R572" t="s">
        <v>192</v>
      </c>
      <c r="S572">
        <v>26.3</v>
      </c>
      <c r="T572">
        <v>2731</v>
      </c>
      <c r="U572">
        <v>10076</v>
      </c>
      <c r="V572">
        <v>0</v>
      </c>
      <c r="W572">
        <v>0</v>
      </c>
      <c r="X572">
        <v>12807</v>
      </c>
      <c r="Y572">
        <v>3277.2</v>
      </c>
      <c r="Z572">
        <v>12091.2</v>
      </c>
      <c r="AA572">
        <v>0</v>
      </c>
      <c r="AB572">
        <v>0</v>
      </c>
      <c r="AC572">
        <v>15368.4</v>
      </c>
      <c r="AD572" s="1">
        <v>45658</v>
      </c>
      <c r="AL572">
        <f t="shared" si="34"/>
        <v>1</v>
      </c>
      <c r="AM572">
        <f t="shared" si="37"/>
        <v>12</v>
      </c>
      <c r="AN572" s="2">
        <f t="shared" si="35"/>
        <v>12807</v>
      </c>
      <c r="AO572" s="2">
        <f t="shared" si="36"/>
        <v>12807</v>
      </c>
    </row>
    <row r="573" spans="1:41">
      <c r="A573" t="s">
        <v>2923</v>
      </c>
      <c r="B573">
        <v>7410006520</v>
      </c>
      <c r="C573" s="15">
        <v>510549659</v>
      </c>
      <c r="D573" t="s">
        <v>2926</v>
      </c>
      <c r="E573" t="s">
        <v>2924</v>
      </c>
      <c r="F573" t="s">
        <v>2922</v>
      </c>
      <c r="G573" t="s">
        <v>2922</v>
      </c>
      <c r="H573" t="s">
        <v>2925</v>
      </c>
      <c r="I573">
        <v>9</v>
      </c>
      <c r="K573" s="9" t="s">
        <v>31</v>
      </c>
      <c r="L573" s="1">
        <v>45657</v>
      </c>
      <c r="M573" t="s">
        <v>121</v>
      </c>
      <c r="N573" t="s">
        <v>33</v>
      </c>
      <c r="O573" t="s">
        <v>2927</v>
      </c>
      <c r="P573" t="s">
        <v>2928</v>
      </c>
      <c r="Q573">
        <v>30048320</v>
      </c>
      <c r="R573" t="s">
        <v>36</v>
      </c>
      <c r="S573">
        <v>20</v>
      </c>
      <c r="T573">
        <v>30315.06</v>
      </c>
      <c r="U573">
        <v>0</v>
      </c>
      <c r="V573">
        <v>0</v>
      </c>
      <c r="W573">
        <v>0</v>
      </c>
      <c r="X573">
        <v>30315.06</v>
      </c>
      <c r="Y573">
        <v>36378.07</v>
      </c>
      <c r="Z573">
        <v>0</v>
      </c>
      <c r="AA573">
        <v>0</v>
      </c>
      <c r="AB573">
        <v>0</v>
      </c>
      <c r="AC573">
        <v>36378.07</v>
      </c>
      <c r="AD573" s="1">
        <v>45658</v>
      </c>
      <c r="AL573">
        <f t="shared" si="34"/>
        <v>1</v>
      </c>
      <c r="AM573">
        <f t="shared" si="37"/>
        <v>12</v>
      </c>
      <c r="AN573" s="2">
        <f t="shared" si="35"/>
        <v>30315.06</v>
      </c>
      <c r="AO573" s="2">
        <f t="shared" si="36"/>
        <v>30315.06</v>
      </c>
    </row>
    <row r="574" spans="1:41">
      <c r="A574" t="s">
        <v>2923</v>
      </c>
      <c r="B574">
        <v>7410006520</v>
      </c>
      <c r="C574" s="15">
        <v>510549659</v>
      </c>
      <c r="D574" t="s">
        <v>1865</v>
      </c>
      <c r="E574" t="s">
        <v>2929</v>
      </c>
      <c r="F574" t="s">
        <v>2930</v>
      </c>
      <c r="G574" t="s">
        <v>2931</v>
      </c>
      <c r="K574" s="9" t="s">
        <v>31</v>
      </c>
      <c r="L574" s="1">
        <v>45657</v>
      </c>
      <c r="M574" t="s">
        <v>121</v>
      </c>
      <c r="N574" t="s">
        <v>33</v>
      </c>
      <c r="O574" t="s">
        <v>2932</v>
      </c>
      <c r="P574" t="s">
        <v>2933</v>
      </c>
      <c r="Q574">
        <v>56007105</v>
      </c>
      <c r="R574" t="s">
        <v>104</v>
      </c>
      <c r="S574">
        <v>38</v>
      </c>
      <c r="T574">
        <v>14480.84</v>
      </c>
      <c r="U574">
        <v>0</v>
      </c>
      <c r="V574">
        <v>0</v>
      </c>
      <c r="W574">
        <v>0</v>
      </c>
      <c r="X574">
        <v>14480.84</v>
      </c>
      <c r="Y574">
        <v>17377.009999999998</v>
      </c>
      <c r="Z574">
        <v>0</v>
      </c>
      <c r="AA574">
        <v>0</v>
      </c>
      <c r="AB574">
        <v>0</v>
      </c>
      <c r="AC574">
        <v>17377.009999999998</v>
      </c>
      <c r="AD574" s="1">
        <v>45658</v>
      </c>
      <c r="AE574" t="s">
        <v>2934</v>
      </c>
      <c r="AF574" s="1">
        <v>45900</v>
      </c>
      <c r="AH574">
        <v>24.86</v>
      </c>
      <c r="AI574">
        <v>18123.280000000002</v>
      </c>
      <c r="AL574">
        <f t="shared" si="34"/>
        <v>1</v>
      </c>
      <c r="AM574">
        <f t="shared" si="37"/>
        <v>12</v>
      </c>
      <c r="AN574" s="2">
        <f t="shared" si="35"/>
        <v>14480.84</v>
      </c>
      <c r="AO574" s="2">
        <f t="shared" si="36"/>
        <v>14480.84</v>
      </c>
    </row>
    <row r="575" spans="1:41">
      <c r="A575" t="s">
        <v>2923</v>
      </c>
      <c r="B575">
        <v>7410006520</v>
      </c>
      <c r="C575" s="15">
        <v>510549659</v>
      </c>
      <c r="D575" t="s">
        <v>2935</v>
      </c>
      <c r="E575" t="s">
        <v>2924</v>
      </c>
      <c r="F575" t="s">
        <v>2922</v>
      </c>
      <c r="G575" t="s">
        <v>2936</v>
      </c>
      <c r="I575">
        <v>1</v>
      </c>
      <c r="K575" s="9" t="s">
        <v>31</v>
      </c>
      <c r="L575" s="1">
        <v>45657</v>
      </c>
      <c r="M575" t="s">
        <v>121</v>
      </c>
      <c r="N575" t="s">
        <v>33</v>
      </c>
      <c r="O575" t="s">
        <v>2937</v>
      </c>
      <c r="P575" t="s">
        <v>2938</v>
      </c>
      <c r="Q575">
        <v>10019444</v>
      </c>
      <c r="R575" t="s">
        <v>36</v>
      </c>
      <c r="S575">
        <v>5</v>
      </c>
      <c r="T575">
        <v>2833.52</v>
      </c>
      <c r="U575">
        <v>0</v>
      </c>
      <c r="V575">
        <v>0</v>
      </c>
      <c r="W575">
        <v>0</v>
      </c>
      <c r="X575">
        <v>2833.52</v>
      </c>
      <c r="Y575">
        <v>3400.22</v>
      </c>
      <c r="Z575">
        <v>0</v>
      </c>
      <c r="AA575">
        <v>0</v>
      </c>
      <c r="AB575">
        <v>0</v>
      </c>
      <c r="AC575">
        <v>3400.22</v>
      </c>
      <c r="AD575" s="1">
        <v>45658</v>
      </c>
      <c r="AL575">
        <f t="shared" si="34"/>
        <v>1</v>
      </c>
      <c r="AM575">
        <f t="shared" si="37"/>
        <v>12</v>
      </c>
      <c r="AN575" s="2">
        <f t="shared" si="35"/>
        <v>2833.52</v>
      </c>
      <c r="AO575" s="2">
        <f t="shared" si="36"/>
        <v>2833.52</v>
      </c>
    </row>
    <row r="576" spans="1:41">
      <c r="A576" t="s">
        <v>2923</v>
      </c>
      <c r="B576">
        <v>7410006520</v>
      </c>
      <c r="C576" s="15">
        <v>510549659</v>
      </c>
      <c r="D576" t="s">
        <v>2939</v>
      </c>
      <c r="E576" t="s">
        <v>2940</v>
      </c>
      <c r="F576" t="s">
        <v>2941</v>
      </c>
      <c r="G576" t="s">
        <v>2942</v>
      </c>
      <c r="I576" t="s">
        <v>2943</v>
      </c>
      <c r="K576" s="9" t="s">
        <v>31</v>
      </c>
      <c r="L576" s="1">
        <v>45657</v>
      </c>
      <c r="M576" t="s">
        <v>121</v>
      </c>
      <c r="N576" t="s">
        <v>33</v>
      </c>
      <c r="O576" t="s">
        <v>2944</v>
      </c>
      <c r="P576" t="s">
        <v>2945</v>
      </c>
      <c r="Q576">
        <v>30214310</v>
      </c>
      <c r="R576" t="s">
        <v>36</v>
      </c>
      <c r="S576">
        <v>25</v>
      </c>
      <c r="T576">
        <v>5433.02</v>
      </c>
      <c r="U576">
        <v>0</v>
      </c>
      <c r="V576">
        <v>0</v>
      </c>
      <c r="W576">
        <v>0</v>
      </c>
      <c r="X576">
        <v>5433.02</v>
      </c>
      <c r="Y576">
        <v>6519.62</v>
      </c>
      <c r="Z576">
        <v>0</v>
      </c>
      <c r="AA576">
        <v>0</v>
      </c>
      <c r="AB576">
        <v>0</v>
      </c>
      <c r="AC576">
        <v>6519.62</v>
      </c>
      <c r="AD576" s="1">
        <v>45658</v>
      </c>
      <c r="AL576">
        <f t="shared" si="34"/>
        <v>1</v>
      </c>
      <c r="AM576">
        <f t="shared" si="37"/>
        <v>12</v>
      </c>
      <c r="AN576" s="2">
        <f t="shared" si="35"/>
        <v>5433.02</v>
      </c>
      <c r="AO576" s="2">
        <f t="shared" si="36"/>
        <v>5433.02</v>
      </c>
    </row>
    <row r="577" spans="1:41">
      <c r="A577" t="s">
        <v>2947</v>
      </c>
      <c r="B577">
        <v>5820004979</v>
      </c>
      <c r="C577" s="15">
        <v>170054120</v>
      </c>
      <c r="D577" t="s">
        <v>218</v>
      </c>
      <c r="E577" t="s">
        <v>2948</v>
      </c>
      <c r="F577" t="s">
        <v>2946</v>
      </c>
      <c r="G577" t="s">
        <v>2946</v>
      </c>
      <c r="H577" t="s">
        <v>354</v>
      </c>
      <c r="I577" t="s">
        <v>2949</v>
      </c>
      <c r="K577" s="9" t="s">
        <v>31</v>
      </c>
      <c r="L577" s="1">
        <v>45657</v>
      </c>
      <c r="M577" t="s">
        <v>121</v>
      </c>
      <c r="N577" t="s">
        <v>33</v>
      </c>
      <c r="O577" t="s">
        <v>2950</v>
      </c>
      <c r="P577" t="s">
        <v>2951</v>
      </c>
      <c r="Q577">
        <v>30694223</v>
      </c>
      <c r="R577" t="s">
        <v>36</v>
      </c>
      <c r="S577">
        <v>23</v>
      </c>
      <c r="T577">
        <v>20612.29</v>
      </c>
      <c r="U577">
        <v>0</v>
      </c>
      <c r="V577">
        <v>0</v>
      </c>
      <c r="W577">
        <v>0</v>
      </c>
      <c r="X577">
        <v>20612.29</v>
      </c>
      <c r="Y577">
        <v>24734.75</v>
      </c>
      <c r="Z577">
        <v>0</v>
      </c>
      <c r="AA577">
        <v>0</v>
      </c>
      <c r="AB577">
        <v>0</v>
      </c>
      <c r="AC577">
        <v>24734.75</v>
      </c>
      <c r="AD577" s="1">
        <v>45658</v>
      </c>
      <c r="AL577">
        <f t="shared" si="34"/>
        <v>1</v>
      </c>
      <c r="AM577">
        <f t="shared" si="37"/>
        <v>12</v>
      </c>
      <c r="AN577" s="2">
        <f t="shared" si="35"/>
        <v>20612.29</v>
      </c>
      <c r="AO577" s="2">
        <f t="shared" si="36"/>
        <v>20612.29</v>
      </c>
    </row>
    <row r="578" spans="1:41">
      <c r="A578" t="s">
        <v>2947</v>
      </c>
      <c r="B578">
        <v>5820004979</v>
      </c>
      <c r="C578" s="15">
        <v>170054120</v>
      </c>
      <c r="D578" t="s">
        <v>2952</v>
      </c>
      <c r="E578" t="s">
        <v>2948</v>
      </c>
      <c r="F578" t="s">
        <v>2946</v>
      </c>
      <c r="G578" t="s">
        <v>2946</v>
      </c>
      <c r="H578" t="s">
        <v>354</v>
      </c>
      <c r="I578">
        <v>21</v>
      </c>
      <c r="K578" s="9" t="s">
        <v>31</v>
      </c>
      <c r="L578" s="1">
        <v>45657</v>
      </c>
      <c r="M578" t="s">
        <v>121</v>
      </c>
      <c r="N578" t="s">
        <v>33</v>
      </c>
      <c r="O578" t="s">
        <v>2953</v>
      </c>
      <c r="P578" t="s">
        <v>2954</v>
      </c>
      <c r="Q578">
        <v>30694179</v>
      </c>
      <c r="R578" t="s">
        <v>36</v>
      </c>
      <c r="S578">
        <v>12.5</v>
      </c>
      <c r="T578">
        <v>19725.78</v>
      </c>
      <c r="U578">
        <v>0</v>
      </c>
      <c r="V578">
        <v>0</v>
      </c>
      <c r="W578">
        <v>0</v>
      </c>
      <c r="X578">
        <v>19725.78</v>
      </c>
      <c r="Y578">
        <v>23670.94</v>
      </c>
      <c r="Z578">
        <v>0</v>
      </c>
      <c r="AA578">
        <v>0</v>
      </c>
      <c r="AB578">
        <v>0</v>
      </c>
      <c r="AC578">
        <v>23670.94</v>
      </c>
      <c r="AD578" s="1">
        <v>45658</v>
      </c>
      <c r="AE578" t="s">
        <v>2955</v>
      </c>
      <c r="AF578" s="1">
        <v>45930</v>
      </c>
      <c r="AH578">
        <v>45</v>
      </c>
      <c r="AI578">
        <v>32805.64</v>
      </c>
      <c r="AL578">
        <f t="shared" ref="AL578:AL641" si="38">MONTH(AD578)</f>
        <v>1</v>
      </c>
      <c r="AM578">
        <f t="shared" si="37"/>
        <v>12</v>
      </c>
      <c r="AN578" s="2">
        <f t="shared" ref="AN578:AN641" si="39">X578</f>
        <v>19725.78</v>
      </c>
      <c r="AO578" s="2">
        <f t="shared" ref="AO578:AO641" si="40">+X578*(12/AM578)</f>
        <v>19725.78</v>
      </c>
    </row>
    <row r="579" spans="1:41">
      <c r="A579" t="s">
        <v>2947</v>
      </c>
      <c r="B579">
        <v>5820004979</v>
      </c>
      <c r="C579" s="15">
        <v>170054120</v>
      </c>
      <c r="D579" t="s">
        <v>2956</v>
      </c>
      <c r="E579" t="s">
        <v>2957</v>
      </c>
      <c r="F579" t="s">
        <v>2958</v>
      </c>
      <c r="G579" t="s">
        <v>2959</v>
      </c>
      <c r="H579" t="s">
        <v>2959</v>
      </c>
      <c r="I579">
        <v>47</v>
      </c>
      <c r="K579" s="9" t="s">
        <v>31</v>
      </c>
      <c r="L579" s="1">
        <v>45657</v>
      </c>
      <c r="M579" t="s">
        <v>121</v>
      </c>
      <c r="N579" t="s">
        <v>33</v>
      </c>
      <c r="O579" t="s">
        <v>2960</v>
      </c>
      <c r="P579" t="s">
        <v>2961</v>
      </c>
      <c r="Q579">
        <v>30075441</v>
      </c>
      <c r="R579" t="s">
        <v>36</v>
      </c>
      <c r="S579">
        <v>15</v>
      </c>
      <c r="T579">
        <v>3842.52</v>
      </c>
      <c r="U579">
        <v>0</v>
      </c>
      <c r="V579">
        <v>0</v>
      </c>
      <c r="W579">
        <v>0</v>
      </c>
      <c r="X579">
        <v>3842.52</v>
      </c>
      <c r="Y579">
        <v>4611.0200000000004</v>
      </c>
      <c r="Z579">
        <v>0</v>
      </c>
      <c r="AA579">
        <v>0</v>
      </c>
      <c r="AB579">
        <v>0</v>
      </c>
      <c r="AC579">
        <v>4611.0200000000004</v>
      </c>
      <c r="AD579" s="1">
        <v>45658</v>
      </c>
      <c r="AL579">
        <f t="shared" si="38"/>
        <v>1</v>
      </c>
      <c r="AM579">
        <f t="shared" si="37"/>
        <v>12</v>
      </c>
      <c r="AN579" s="2">
        <f t="shared" si="39"/>
        <v>3842.52</v>
      </c>
      <c r="AO579" s="2">
        <f t="shared" si="40"/>
        <v>3842.52</v>
      </c>
    </row>
    <row r="580" spans="1:41">
      <c r="A580" t="s">
        <v>2947</v>
      </c>
      <c r="B580">
        <v>5820004979</v>
      </c>
      <c r="C580" s="15">
        <v>170054120</v>
      </c>
      <c r="D580" t="s">
        <v>2962</v>
      </c>
      <c r="E580" t="s">
        <v>2957</v>
      </c>
      <c r="F580" t="s">
        <v>2958</v>
      </c>
      <c r="G580" t="s">
        <v>2963</v>
      </c>
      <c r="I580">
        <v>44</v>
      </c>
      <c r="K580" s="9" t="s">
        <v>523</v>
      </c>
      <c r="L580" s="1">
        <v>45657</v>
      </c>
      <c r="M580" t="s">
        <v>121</v>
      </c>
      <c r="N580" t="s">
        <v>33</v>
      </c>
      <c r="P580" t="s">
        <v>2964</v>
      </c>
      <c r="Q580">
        <v>30082654</v>
      </c>
      <c r="R580" t="s">
        <v>36</v>
      </c>
      <c r="S580">
        <v>32</v>
      </c>
      <c r="T580">
        <v>5223</v>
      </c>
      <c r="U580">
        <v>0</v>
      </c>
      <c r="V580">
        <v>0</v>
      </c>
      <c r="W580">
        <v>0</v>
      </c>
      <c r="X580">
        <v>5223</v>
      </c>
      <c r="Y580">
        <v>6267.6</v>
      </c>
      <c r="Z580">
        <v>0</v>
      </c>
      <c r="AA580">
        <v>0</v>
      </c>
      <c r="AB580">
        <v>0</v>
      </c>
      <c r="AC580">
        <v>6267.6</v>
      </c>
      <c r="AD580" s="1">
        <v>45658</v>
      </c>
      <c r="AE580" t="s">
        <v>2965</v>
      </c>
      <c r="AG580" s="10">
        <v>44971</v>
      </c>
      <c r="AH580">
        <v>5.0999999999999996</v>
      </c>
      <c r="AI580">
        <v>3717.96</v>
      </c>
      <c r="AJ580">
        <v>3130</v>
      </c>
      <c r="AL580">
        <f t="shared" si="38"/>
        <v>1</v>
      </c>
      <c r="AM580">
        <f t="shared" si="37"/>
        <v>12</v>
      </c>
      <c r="AN580" s="2">
        <f t="shared" si="39"/>
        <v>5223</v>
      </c>
      <c r="AO580" s="2">
        <f t="shared" si="40"/>
        <v>5223</v>
      </c>
    </row>
    <row r="581" spans="1:41">
      <c r="A581" t="s">
        <v>2979</v>
      </c>
      <c r="B581">
        <v>7450004792</v>
      </c>
      <c r="C581" s="15">
        <v>510546371</v>
      </c>
      <c r="D581" t="s">
        <v>2981</v>
      </c>
      <c r="E581" t="s">
        <v>2980</v>
      </c>
      <c r="F581" t="s">
        <v>2978</v>
      </c>
      <c r="G581" t="s">
        <v>2982</v>
      </c>
      <c r="I581">
        <v>7</v>
      </c>
      <c r="K581" s="9" t="s">
        <v>76</v>
      </c>
      <c r="L581" s="1">
        <v>45657</v>
      </c>
      <c r="M581" t="s">
        <v>121</v>
      </c>
      <c r="N581" t="s">
        <v>122</v>
      </c>
      <c r="O581" t="s">
        <v>2983</v>
      </c>
      <c r="P581" t="s">
        <v>2984</v>
      </c>
      <c r="Q581">
        <v>30154148</v>
      </c>
      <c r="R581" t="s">
        <v>36</v>
      </c>
      <c r="S581">
        <v>12</v>
      </c>
      <c r="T581">
        <v>10930</v>
      </c>
      <c r="U581">
        <v>0</v>
      </c>
      <c r="V581">
        <v>0</v>
      </c>
      <c r="W581">
        <v>0</v>
      </c>
      <c r="X581">
        <v>10930</v>
      </c>
      <c r="Y581">
        <v>13116</v>
      </c>
      <c r="Z581">
        <v>0</v>
      </c>
      <c r="AA581">
        <v>0</v>
      </c>
      <c r="AB581">
        <v>0</v>
      </c>
      <c r="AC581">
        <v>13116</v>
      </c>
      <c r="AD581" s="1">
        <v>45658</v>
      </c>
      <c r="AL581">
        <f t="shared" si="38"/>
        <v>1</v>
      </c>
      <c r="AM581">
        <f t="shared" si="37"/>
        <v>12</v>
      </c>
      <c r="AN581" s="2">
        <f t="shared" si="39"/>
        <v>10930</v>
      </c>
      <c r="AO581" s="2">
        <f t="shared" si="40"/>
        <v>10930</v>
      </c>
    </row>
    <row r="582" spans="1:41">
      <c r="A582" t="s">
        <v>2979</v>
      </c>
      <c r="B582">
        <v>7450004792</v>
      </c>
      <c r="C582" s="15">
        <v>510546371</v>
      </c>
      <c r="D582" t="s">
        <v>276</v>
      </c>
      <c r="E582" t="s">
        <v>2980</v>
      </c>
      <c r="F582" t="s">
        <v>2978</v>
      </c>
      <c r="G582" t="s">
        <v>2978</v>
      </c>
      <c r="H582" t="s">
        <v>944</v>
      </c>
      <c r="I582" t="s">
        <v>535</v>
      </c>
      <c r="K582" s="9" t="s">
        <v>76</v>
      </c>
      <c r="L582" s="1">
        <v>45657</v>
      </c>
      <c r="M582" t="s">
        <v>121</v>
      </c>
      <c r="N582" t="s">
        <v>122</v>
      </c>
      <c r="O582" t="s">
        <v>2995</v>
      </c>
      <c r="P582" t="s">
        <v>2996</v>
      </c>
      <c r="Q582">
        <v>30049011</v>
      </c>
      <c r="R582" t="s">
        <v>36</v>
      </c>
      <c r="S582">
        <v>31</v>
      </c>
      <c r="T582">
        <v>25840</v>
      </c>
      <c r="U582">
        <v>0</v>
      </c>
      <c r="V582">
        <v>0</v>
      </c>
      <c r="W582">
        <v>0</v>
      </c>
      <c r="X582">
        <v>25840</v>
      </c>
      <c r="Y582">
        <v>31008</v>
      </c>
      <c r="Z582">
        <v>0</v>
      </c>
      <c r="AA582">
        <v>0</v>
      </c>
      <c r="AB582">
        <v>0</v>
      </c>
      <c r="AC582">
        <v>31008</v>
      </c>
      <c r="AD582" s="1">
        <v>45658</v>
      </c>
      <c r="AL582">
        <f t="shared" si="38"/>
        <v>1</v>
      </c>
      <c r="AM582">
        <f t="shared" si="37"/>
        <v>12</v>
      </c>
      <c r="AN582" s="2">
        <f t="shared" si="39"/>
        <v>25840</v>
      </c>
      <c r="AO582" s="2">
        <f t="shared" si="40"/>
        <v>25840</v>
      </c>
    </row>
    <row r="583" spans="1:41">
      <c r="A583" t="s">
        <v>2998</v>
      </c>
      <c r="B583">
        <v>7390001978</v>
      </c>
      <c r="C583" s="15">
        <v>510543183</v>
      </c>
      <c r="D583" t="s">
        <v>3001</v>
      </c>
      <c r="E583" t="s">
        <v>2999</v>
      </c>
      <c r="F583" t="s">
        <v>2997</v>
      </c>
      <c r="G583" t="s">
        <v>2997</v>
      </c>
      <c r="H583" t="s">
        <v>3000</v>
      </c>
      <c r="I583">
        <v>35</v>
      </c>
      <c r="K583" s="9" t="s">
        <v>31</v>
      </c>
      <c r="L583" s="1">
        <v>45657</v>
      </c>
      <c r="M583" t="s">
        <v>121</v>
      </c>
      <c r="N583" t="s">
        <v>3002</v>
      </c>
      <c r="O583" t="s">
        <v>3003</v>
      </c>
      <c r="P583" t="s">
        <v>3004</v>
      </c>
      <c r="Q583">
        <v>30079750</v>
      </c>
      <c r="R583" t="s">
        <v>36</v>
      </c>
      <c r="S583">
        <v>20</v>
      </c>
      <c r="T583">
        <v>16829.32</v>
      </c>
      <c r="U583">
        <v>0</v>
      </c>
      <c r="V583">
        <v>0</v>
      </c>
      <c r="W583">
        <v>0</v>
      </c>
      <c r="X583">
        <v>16829.32</v>
      </c>
      <c r="Y583">
        <v>20195.18</v>
      </c>
      <c r="Z583">
        <v>0</v>
      </c>
      <c r="AA583">
        <v>0</v>
      </c>
      <c r="AB583">
        <v>0</v>
      </c>
      <c r="AC583">
        <v>20195.18</v>
      </c>
      <c r="AD583" s="1">
        <v>45658</v>
      </c>
      <c r="AE583" t="s">
        <v>3005</v>
      </c>
      <c r="AF583" s="1">
        <v>45898</v>
      </c>
      <c r="AH583">
        <v>17</v>
      </c>
      <c r="AI583">
        <v>12393.24</v>
      </c>
      <c r="AL583">
        <f t="shared" si="38"/>
        <v>1</v>
      </c>
      <c r="AM583">
        <f t="shared" si="37"/>
        <v>12</v>
      </c>
      <c r="AN583" s="2">
        <f t="shared" si="39"/>
        <v>16829.32</v>
      </c>
      <c r="AO583" s="2">
        <f t="shared" si="40"/>
        <v>16829.32</v>
      </c>
    </row>
    <row r="584" spans="1:41">
      <c r="A584" t="s">
        <v>2998</v>
      </c>
      <c r="B584">
        <v>7390001978</v>
      </c>
      <c r="C584" s="15">
        <v>510543183</v>
      </c>
      <c r="D584" t="s">
        <v>276</v>
      </c>
      <c r="E584" t="s">
        <v>2999</v>
      </c>
      <c r="F584" t="s">
        <v>2997</v>
      </c>
      <c r="G584" t="s">
        <v>2997</v>
      </c>
      <c r="H584" t="s">
        <v>3000</v>
      </c>
      <c r="I584">
        <v>35</v>
      </c>
      <c r="K584" s="9" t="s">
        <v>31</v>
      </c>
      <c r="L584" s="1">
        <v>45657</v>
      </c>
      <c r="M584" t="s">
        <v>121</v>
      </c>
      <c r="N584" t="s">
        <v>3002</v>
      </c>
      <c r="O584" t="s">
        <v>3006</v>
      </c>
      <c r="P584" t="s">
        <v>3007</v>
      </c>
      <c r="Q584">
        <v>30019054</v>
      </c>
      <c r="R584" t="s">
        <v>36</v>
      </c>
      <c r="S584">
        <v>20</v>
      </c>
      <c r="T584">
        <v>23329.07</v>
      </c>
      <c r="U584">
        <v>0</v>
      </c>
      <c r="V584">
        <v>0</v>
      </c>
      <c r="W584">
        <v>0</v>
      </c>
      <c r="X584">
        <v>23329.07</v>
      </c>
      <c r="Y584">
        <v>27994.880000000001</v>
      </c>
      <c r="Z584">
        <v>0</v>
      </c>
      <c r="AA584">
        <v>0</v>
      </c>
      <c r="AB584">
        <v>0</v>
      </c>
      <c r="AC584">
        <v>27994.880000000001</v>
      </c>
      <c r="AD584" s="1">
        <v>45658</v>
      </c>
      <c r="AE584" t="s">
        <v>3008</v>
      </c>
      <c r="AF584" s="1">
        <v>45898</v>
      </c>
      <c r="AH584">
        <v>36</v>
      </c>
      <c r="AI584">
        <v>26244.51</v>
      </c>
      <c r="AL584">
        <f t="shared" si="38"/>
        <v>1</v>
      </c>
      <c r="AM584">
        <f t="shared" si="37"/>
        <v>12</v>
      </c>
      <c r="AN584" s="2">
        <f t="shared" si="39"/>
        <v>23329.07</v>
      </c>
      <c r="AO584" s="2">
        <f t="shared" si="40"/>
        <v>23329.07</v>
      </c>
    </row>
    <row r="585" spans="1:41">
      <c r="A585" t="s">
        <v>2998</v>
      </c>
      <c r="B585">
        <v>7390001978</v>
      </c>
      <c r="C585" s="15">
        <v>510543183</v>
      </c>
      <c r="D585" t="s">
        <v>3009</v>
      </c>
      <c r="E585" t="s">
        <v>3010</v>
      </c>
      <c r="F585" t="s">
        <v>3011</v>
      </c>
      <c r="G585" t="s">
        <v>3012</v>
      </c>
      <c r="I585">
        <v>164</v>
      </c>
      <c r="K585" s="9" t="s">
        <v>31</v>
      </c>
      <c r="L585" s="1">
        <v>45657</v>
      </c>
      <c r="M585" t="s">
        <v>121</v>
      </c>
      <c r="N585" t="s">
        <v>3002</v>
      </c>
      <c r="O585" t="s">
        <v>3013</v>
      </c>
      <c r="P585" t="s">
        <v>3014</v>
      </c>
      <c r="Q585">
        <v>54046752</v>
      </c>
      <c r="R585" t="s">
        <v>104</v>
      </c>
      <c r="S585">
        <v>130</v>
      </c>
      <c r="T585" s="6">
        <v>171120.2</v>
      </c>
      <c r="U585">
        <v>0</v>
      </c>
      <c r="V585">
        <v>0</v>
      </c>
      <c r="W585">
        <v>0</v>
      </c>
      <c r="X585">
        <v>171120.2</v>
      </c>
      <c r="Y585">
        <v>205344.24</v>
      </c>
      <c r="Z585">
        <v>0</v>
      </c>
      <c r="AA585">
        <v>0</v>
      </c>
      <c r="AB585">
        <v>0</v>
      </c>
      <c r="AC585">
        <v>205344.24</v>
      </c>
      <c r="AD585" s="1">
        <v>45658</v>
      </c>
      <c r="AL585">
        <f t="shared" si="38"/>
        <v>1</v>
      </c>
      <c r="AM585">
        <f t="shared" si="37"/>
        <v>12</v>
      </c>
      <c r="AN585" s="2">
        <f t="shared" si="39"/>
        <v>171120.2</v>
      </c>
      <c r="AO585" s="2">
        <f t="shared" si="40"/>
        <v>171120.2</v>
      </c>
    </row>
    <row r="586" spans="1:41">
      <c r="A586" t="s">
        <v>2998</v>
      </c>
      <c r="B586">
        <v>7390001978</v>
      </c>
      <c r="C586" s="15">
        <v>510543183</v>
      </c>
      <c r="D586" t="s">
        <v>3015</v>
      </c>
      <c r="E586" t="s">
        <v>3010</v>
      </c>
      <c r="F586" t="s">
        <v>3011</v>
      </c>
      <c r="G586" t="s">
        <v>3012</v>
      </c>
      <c r="I586" t="s">
        <v>3016</v>
      </c>
      <c r="K586" s="9" t="s">
        <v>31</v>
      </c>
      <c r="L586" s="1">
        <v>45657</v>
      </c>
      <c r="M586" t="s">
        <v>121</v>
      </c>
      <c r="N586" t="s">
        <v>3002</v>
      </c>
      <c r="O586" t="s">
        <v>3017</v>
      </c>
      <c r="P586" t="s">
        <v>3018</v>
      </c>
      <c r="Q586">
        <v>30013057</v>
      </c>
      <c r="R586" t="s">
        <v>36</v>
      </c>
      <c r="S586">
        <v>19.5</v>
      </c>
      <c r="T586">
        <v>6423.61</v>
      </c>
      <c r="U586">
        <v>0</v>
      </c>
      <c r="V586">
        <v>0</v>
      </c>
      <c r="W586">
        <v>0</v>
      </c>
      <c r="X586">
        <v>6423.61</v>
      </c>
      <c r="Y586">
        <v>7708.33</v>
      </c>
      <c r="Z586">
        <v>0</v>
      </c>
      <c r="AA586">
        <v>0</v>
      </c>
      <c r="AB586">
        <v>0</v>
      </c>
      <c r="AC586">
        <v>7708.33</v>
      </c>
      <c r="AD586" s="1">
        <v>45658</v>
      </c>
      <c r="AL586">
        <f t="shared" si="38"/>
        <v>1</v>
      </c>
      <c r="AM586">
        <f t="shared" si="37"/>
        <v>12</v>
      </c>
      <c r="AN586" s="2">
        <f t="shared" si="39"/>
        <v>6423.61</v>
      </c>
      <c r="AO586" s="2">
        <f t="shared" si="40"/>
        <v>6423.61</v>
      </c>
    </row>
    <row r="587" spans="1:41">
      <c r="A587" t="s">
        <v>3020</v>
      </c>
      <c r="B587">
        <v>7580005867</v>
      </c>
      <c r="C587" s="15">
        <v>550326939</v>
      </c>
      <c r="D587" t="s">
        <v>3023</v>
      </c>
      <c r="E587" t="s">
        <v>3024</v>
      </c>
      <c r="F587" t="s">
        <v>3025</v>
      </c>
      <c r="G587" t="s">
        <v>3026</v>
      </c>
      <c r="K587" s="9" t="s">
        <v>31</v>
      </c>
      <c r="L587" s="1">
        <v>45657</v>
      </c>
      <c r="M587" t="s">
        <v>32</v>
      </c>
      <c r="N587" t="s">
        <v>33</v>
      </c>
      <c r="O587" t="s">
        <v>3027</v>
      </c>
      <c r="P587" t="s">
        <v>3028</v>
      </c>
      <c r="Q587">
        <v>35271</v>
      </c>
      <c r="R587" t="s">
        <v>36</v>
      </c>
      <c r="S587">
        <v>3</v>
      </c>
      <c r="T587">
        <v>258</v>
      </c>
      <c r="U587">
        <v>0</v>
      </c>
      <c r="V587">
        <v>0</v>
      </c>
      <c r="W587">
        <v>0</v>
      </c>
      <c r="X587">
        <v>258</v>
      </c>
      <c r="Y587">
        <v>309.60000000000002</v>
      </c>
      <c r="Z587">
        <v>0</v>
      </c>
      <c r="AA587">
        <v>0</v>
      </c>
      <c r="AB587">
        <v>0</v>
      </c>
      <c r="AC587">
        <v>309.60000000000002</v>
      </c>
      <c r="AD587" s="1">
        <v>45658</v>
      </c>
      <c r="AL587">
        <f t="shared" si="38"/>
        <v>1</v>
      </c>
      <c r="AM587">
        <f t="shared" si="37"/>
        <v>12</v>
      </c>
      <c r="AN587" s="2">
        <f t="shared" si="39"/>
        <v>258</v>
      </c>
      <c r="AO587" s="2">
        <f t="shared" si="40"/>
        <v>258</v>
      </c>
    </row>
    <row r="588" spans="1:41">
      <c r="A588" t="s">
        <v>3020</v>
      </c>
      <c r="B588">
        <v>7580005867</v>
      </c>
      <c r="C588" s="15">
        <v>550326939</v>
      </c>
      <c r="D588" t="s">
        <v>1939</v>
      </c>
      <c r="E588" t="s">
        <v>3029</v>
      </c>
      <c r="F588" t="s">
        <v>3030</v>
      </c>
      <c r="G588" t="s">
        <v>3031</v>
      </c>
      <c r="H588" t="s">
        <v>54</v>
      </c>
      <c r="I588" t="s">
        <v>3032</v>
      </c>
      <c r="K588" s="9" t="s">
        <v>31</v>
      </c>
      <c r="L588" s="1">
        <v>45657</v>
      </c>
      <c r="M588" t="s">
        <v>32</v>
      </c>
      <c r="N588" t="s">
        <v>33</v>
      </c>
      <c r="O588" t="s">
        <v>3033</v>
      </c>
      <c r="P588" t="s">
        <v>3034</v>
      </c>
      <c r="Q588">
        <v>91300534</v>
      </c>
      <c r="R588" t="s">
        <v>36</v>
      </c>
      <c r="S588">
        <v>22</v>
      </c>
      <c r="T588">
        <v>22897.5</v>
      </c>
      <c r="U588">
        <v>0</v>
      </c>
      <c r="V588">
        <v>0</v>
      </c>
      <c r="W588">
        <v>0</v>
      </c>
      <c r="X588">
        <v>22897.5</v>
      </c>
      <c r="Y588">
        <v>27477</v>
      </c>
      <c r="Z588">
        <v>0</v>
      </c>
      <c r="AA588">
        <v>0</v>
      </c>
      <c r="AB588">
        <v>0</v>
      </c>
      <c r="AC588">
        <v>27477</v>
      </c>
      <c r="AD588" s="1">
        <v>45658</v>
      </c>
      <c r="AL588">
        <f t="shared" si="38"/>
        <v>1</v>
      </c>
      <c r="AM588">
        <f t="shared" si="37"/>
        <v>12</v>
      </c>
      <c r="AN588" s="2">
        <f t="shared" si="39"/>
        <v>22897.5</v>
      </c>
      <c r="AO588" s="2">
        <f t="shared" si="40"/>
        <v>22897.5</v>
      </c>
    </row>
    <row r="589" spans="1:41">
      <c r="A589" t="s">
        <v>3020</v>
      </c>
      <c r="B589">
        <v>7580005867</v>
      </c>
      <c r="C589" s="15">
        <v>550326939</v>
      </c>
      <c r="D589" t="s">
        <v>3035</v>
      </c>
      <c r="E589" t="s">
        <v>3036</v>
      </c>
      <c r="F589" t="s">
        <v>3037</v>
      </c>
      <c r="G589" t="s">
        <v>3038</v>
      </c>
      <c r="H589" t="s">
        <v>3039</v>
      </c>
      <c r="K589" s="9" t="s">
        <v>31</v>
      </c>
      <c r="L589" s="1">
        <v>45657</v>
      </c>
      <c r="M589" t="s">
        <v>32</v>
      </c>
      <c r="N589" t="s">
        <v>33</v>
      </c>
      <c r="O589" t="s">
        <v>3040</v>
      </c>
      <c r="P589" t="s">
        <v>3041</v>
      </c>
      <c r="Q589">
        <v>160268</v>
      </c>
      <c r="R589" t="s">
        <v>36</v>
      </c>
      <c r="S589">
        <v>11</v>
      </c>
      <c r="T589">
        <v>958</v>
      </c>
      <c r="U589">
        <v>0</v>
      </c>
      <c r="V589">
        <v>0</v>
      </c>
      <c r="W589">
        <v>0</v>
      </c>
      <c r="X589">
        <v>958</v>
      </c>
      <c r="Y589">
        <v>1149.5999999999999</v>
      </c>
      <c r="Z589">
        <v>0</v>
      </c>
      <c r="AA589">
        <v>0</v>
      </c>
      <c r="AB589">
        <v>0</v>
      </c>
      <c r="AC589">
        <v>1149.5999999999999</v>
      </c>
      <c r="AD589" s="1">
        <v>45658</v>
      </c>
      <c r="AL589">
        <f t="shared" si="38"/>
        <v>1</v>
      </c>
      <c r="AM589">
        <f t="shared" si="37"/>
        <v>12</v>
      </c>
      <c r="AN589" s="2">
        <f t="shared" si="39"/>
        <v>958</v>
      </c>
      <c r="AO589" s="2">
        <f t="shared" si="40"/>
        <v>958</v>
      </c>
    </row>
    <row r="590" spans="1:41">
      <c r="A590" t="s">
        <v>3020</v>
      </c>
      <c r="B590">
        <v>7580005867</v>
      </c>
      <c r="C590" s="15">
        <v>550326939</v>
      </c>
      <c r="D590" t="s">
        <v>3042</v>
      </c>
      <c r="E590" t="s">
        <v>3024</v>
      </c>
      <c r="F590" t="s">
        <v>3025</v>
      </c>
      <c r="G590" t="s">
        <v>3043</v>
      </c>
      <c r="I590" t="s">
        <v>3044</v>
      </c>
      <c r="K590" s="9" t="s">
        <v>31</v>
      </c>
      <c r="L590" s="1">
        <v>45657</v>
      </c>
      <c r="M590" t="s">
        <v>32</v>
      </c>
      <c r="N590" t="s">
        <v>33</v>
      </c>
      <c r="O590" t="s">
        <v>3045</v>
      </c>
      <c r="P590" t="s">
        <v>3046</v>
      </c>
      <c r="Q590">
        <v>93133551</v>
      </c>
      <c r="R590" t="s">
        <v>36</v>
      </c>
      <c r="S590">
        <v>16</v>
      </c>
      <c r="T590">
        <v>6565</v>
      </c>
      <c r="U590">
        <v>0</v>
      </c>
      <c r="V590">
        <v>0</v>
      </c>
      <c r="W590">
        <v>0</v>
      </c>
      <c r="X590">
        <v>6565</v>
      </c>
      <c r="Y590">
        <v>7878</v>
      </c>
      <c r="Z590">
        <v>0</v>
      </c>
      <c r="AA590">
        <v>0</v>
      </c>
      <c r="AB590">
        <v>0</v>
      </c>
      <c r="AC590">
        <v>7878</v>
      </c>
      <c r="AD590" s="1">
        <v>45658</v>
      </c>
      <c r="AL590">
        <f t="shared" si="38"/>
        <v>1</v>
      </c>
      <c r="AM590">
        <f t="shared" si="37"/>
        <v>12</v>
      </c>
      <c r="AN590" s="2">
        <f t="shared" si="39"/>
        <v>6565</v>
      </c>
      <c r="AO590" s="2">
        <f t="shared" si="40"/>
        <v>6565</v>
      </c>
    </row>
    <row r="591" spans="1:41">
      <c r="A591" t="s">
        <v>3020</v>
      </c>
      <c r="B591">
        <v>7580005867</v>
      </c>
      <c r="C591" s="15">
        <v>550326939</v>
      </c>
      <c r="D591" t="s">
        <v>3042</v>
      </c>
      <c r="E591" t="s">
        <v>3047</v>
      </c>
      <c r="F591" t="s">
        <v>3048</v>
      </c>
      <c r="G591" t="s">
        <v>3049</v>
      </c>
      <c r="I591" t="s">
        <v>3032</v>
      </c>
      <c r="K591" s="9" t="s">
        <v>31</v>
      </c>
      <c r="L591" s="1">
        <v>45657</v>
      </c>
      <c r="M591" t="s">
        <v>32</v>
      </c>
      <c r="N591" t="s">
        <v>33</v>
      </c>
      <c r="O591" t="s">
        <v>3050</v>
      </c>
      <c r="P591" t="s">
        <v>3051</v>
      </c>
      <c r="Q591">
        <v>93267684</v>
      </c>
      <c r="R591" t="s">
        <v>36</v>
      </c>
      <c r="S591">
        <v>16</v>
      </c>
      <c r="T591">
        <v>9187</v>
      </c>
      <c r="U591">
        <v>0</v>
      </c>
      <c r="V591">
        <v>0</v>
      </c>
      <c r="W591">
        <v>0</v>
      </c>
      <c r="X591">
        <v>9187</v>
      </c>
      <c r="Y591">
        <v>11024.4</v>
      </c>
      <c r="Z591">
        <v>0</v>
      </c>
      <c r="AA591">
        <v>0</v>
      </c>
      <c r="AB591">
        <v>0</v>
      </c>
      <c r="AC591">
        <v>11024.4</v>
      </c>
      <c r="AD591" s="1">
        <v>45658</v>
      </c>
      <c r="AL591">
        <f t="shared" si="38"/>
        <v>1</v>
      </c>
      <c r="AM591">
        <f t="shared" si="37"/>
        <v>12</v>
      </c>
      <c r="AN591" s="2">
        <f t="shared" si="39"/>
        <v>9187</v>
      </c>
      <c r="AO591" s="2">
        <f t="shared" si="40"/>
        <v>9187</v>
      </c>
    </row>
    <row r="592" spans="1:41">
      <c r="A592" t="s">
        <v>3020</v>
      </c>
      <c r="B592">
        <v>7580005867</v>
      </c>
      <c r="C592" s="15">
        <v>550326939</v>
      </c>
      <c r="D592" t="s">
        <v>2913</v>
      </c>
      <c r="E592" t="s">
        <v>3021</v>
      </c>
      <c r="F592" t="s">
        <v>3019</v>
      </c>
      <c r="G592" t="s">
        <v>3019</v>
      </c>
      <c r="H592" t="s">
        <v>3022</v>
      </c>
      <c r="I592">
        <v>4</v>
      </c>
      <c r="K592" s="9" t="s">
        <v>31</v>
      </c>
      <c r="L592" s="1">
        <v>45657</v>
      </c>
      <c r="M592" t="s">
        <v>32</v>
      </c>
      <c r="N592" t="s">
        <v>33</v>
      </c>
      <c r="O592" t="s">
        <v>3052</v>
      </c>
      <c r="P592" t="s">
        <v>3053</v>
      </c>
      <c r="Q592">
        <v>93489519</v>
      </c>
      <c r="R592" t="s">
        <v>36</v>
      </c>
      <c r="S592">
        <v>21</v>
      </c>
      <c r="T592">
        <v>59697</v>
      </c>
      <c r="U592">
        <v>0</v>
      </c>
      <c r="V592">
        <v>0</v>
      </c>
      <c r="W592">
        <v>0</v>
      </c>
      <c r="X592">
        <v>59697</v>
      </c>
      <c r="Y592">
        <v>71636.399999999994</v>
      </c>
      <c r="Z592">
        <v>0</v>
      </c>
      <c r="AA592">
        <v>0</v>
      </c>
      <c r="AB592">
        <v>0</v>
      </c>
      <c r="AC592">
        <v>71636.399999999994</v>
      </c>
      <c r="AD592" s="1">
        <v>45658</v>
      </c>
      <c r="AL592">
        <f t="shared" si="38"/>
        <v>1</v>
      </c>
      <c r="AM592">
        <f t="shared" si="37"/>
        <v>12</v>
      </c>
      <c r="AN592" s="2">
        <f t="shared" si="39"/>
        <v>59697</v>
      </c>
      <c r="AO592" s="2">
        <f t="shared" si="40"/>
        <v>59697</v>
      </c>
    </row>
    <row r="593" spans="1:41">
      <c r="A593" t="s">
        <v>3020</v>
      </c>
      <c r="B593">
        <v>7580005867</v>
      </c>
      <c r="C593" s="15">
        <v>550326939</v>
      </c>
      <c r="D593" t="s">
        <v>3054</v>
      </c>
      <c r="E593" t="s">
        <v>3055</v>
      </c>
      <c r="F593" t="s">
        <v>3056</v>
      </c>
      <c r="G593" t="s">
        <v>3057</v>
      </c>
      <c r="H593" t="s">
        <v>3058</v>
      </c>
      <c r="K593" s="9" t="s">
        <v>31</v>
      </c>
      <c r="L593" s="1">
        <v>45657</v>
      </c>
      <c r="M593" t="s">
        <v>32</v>
      </c>
      <c r="N593" t="s">
        <v>33</v>
      </c>
      <c r="O593" t="s">
        <v>3059</v>
      </c>
      <c r="P593" t="s">
        <v>3060</v>
      </c>
      <c r="Q593">
        <v>96393570</v>
      </c>
      <c r="R593" t="s">
        <v>36</v>
      </c>
      <c r="S593">
        <v>7</v>
      </c>
      <c r="T593">
        <v>4547</v>
      </c>
      <c r="U593">
        <v>0</v>
      </c>
      <c r="V593">
        <v>0</v>
      </c>
      <c r="W593">
        <v>0</v>
      </c>
      <c r="X593">
        <v>4547</v>
      </c>
      <c r="Y593">
        <v>5456.4</v>
      </c>
      <c r="Z593">
        <v>0</v>
      </c>
      <c r="AA593">
        <v>0</v>
      </c>
      <c r="AB593">
        <v>0</v>
      </c>
      <c r="AC593">
        <v>5456.4</v>
      </c>
      <c r="AD593" s="1">
        <v>45658</v>
      </c>
      <c r="AL593">
        <f t="shared" si="38"/>
        <v>1</v>
      </c>
      <c r="AM593">
        <f t="shared" si="37"/>
        <v>12</v>
      </c>
      <c r="AN593" s="2">
        <f t="shared" si="39"/>
        <v>4547</v>
      </c>
      <c r="AO593" s="2">
        <f t="shared" si="40"/>
        <v>4547</v>
      </c>
    </row>
    <row r="594" spans="1:41">
      <c r="A594" t="s">
        <v>3020</v>
      </c>
      <c r="B594">
        <v>7580005867</v>
      </c>
      <c r="C594" s="15">
        <v>550326939</v>
      </c>
      <c r="D594" t="s">
        <v>3061</v>
      </c>
      <c r="E594" t="s">
        <v>3047</v>
      </c>
      <c r="F594" t="s">
        <v>3048</v>
      </c>
      <c r="G594" t="s">
        <v>3062</v>
      </c>
      <c r="H594" t="s">
        <v>3063</v>
      </c>
      <c r="K594" s="9" t="s">
        <v>31</v>
      </c>
      <c r="L594" s="1">
        <v>45657</v>
      </c>
      <c r="M594" t="s">
        <v>32</v>
      </c>
      <c r="N594" t="s">
        <v>33</v>
      </c>
      <c r="O594" t="s">
        <v>3064</v>
      </c>
      <c r="P594" t="s">
        <v>3065</v>
      </c>
      <c r="Q594">
        <v>12612153</v>
      </c>
      <c r="R594" t="s">
        <v>36</v>
      </c>
      <c r="S594">
        <v>7</v>
      </c>
      <c r="T594">
        <v>2</v>
      </c>
      <c r="U594">
        <v>0</v>
      </c>
      <c r="V594">
        <v>0</v>
      </c>
      <c r="W594">
        <v>0</v>
      </c>
      <c r="X594">
        <v>2</v>
      </c>
      <c r="Y594">
        <v>2.4</v>
      </c>
      <c r="Z594">
        <v>0</v>
      </c>
      <c r="AA594">
        <v>0</v>
      </c>
      <c r="AB594">
        <v>0</v>
      </c>
      <c r="AC594">
        <v>2.4</v>
      </c>
      <c r="AD594" s="1">
        <v>45658</v>
      </c>
      <c r="AL594">
        <f t="shared" si="38"/>
        <v>1</v>
      </c>
      <c r="AM594">
        <f t="shared" si="37"/>
        <v>12</v>
      </c>
      <c r="AN594" s="2">
        <f t="shared" si="39"/>
        <v>2</v>
      </c>
      <c r="AO594" s="2">
        <f t="shared" si="40"/>
        <v>2</v>
      </c>
    </row>
    <row r="595" spans="1:41">
      <c r="A595" t="s">
        <v>3020</v>
      </c>
      <c r="B595">
        <v>7580005867</v>
      </c>
      <c r="C595" s="15">
        <v>550326939</v>
      </c>
      <c r="D595" t="s">
        <v>3066</v>
      </c>
      <c r="E595" t="s">
        <v>3024</v>
      </c>
      <c r="F595" t="s">
        <v>3025</v>
      </c>
      <c r="G595" t="s">
        <v>3025</v>
      </c>
      <c r="H595" t="s">
        <v>3067</v>
      </c>
      <c r="I595">
        <v>34</v>
      </c>
      <c r="K595" s="9" t="s">
        <v>31</v>
      </c>
      <c r="L595" s="1">
        <v>45657</v>
      </c>
      <c r="M595" t="s">
        <v>32</v>
      </c>
      <c r="N595" t="s">
        <v>33</v>
      </c>
      <c r="O595" t="s">
        <v>3068</v>
      </c>
      <c r="P595" t="s">
        <v>3069</v>
      </c>
      <c r="R595" t="s">
        <v>36</v>
      </c>
      <c r="S595">
        <v>17</v>
      </c>
      <c r="T595">
        <v>1658.79</v>
      </c>
      <c r="U595">
        <v>0</v>
      </c>
      <c r="V595">
        <v>0</v>
      </c>
      <c r="W595">
        <v>0</v>
      </c>
      <c r="X595">
        <v>1658.79</v>
      </c>
      <c r="Y595">
        <v>1990.55</v>
      </c>
      <c r="Z595">
        <v>0</v>
      </c>
      <c r="AA595">
        <v>0</v>
      </c>
      <c r="AB595">
        <v>0</v>
      </c>
      <c r="AC595">
        <v>1990.55</v>
      </c>
      <c r="AD595" s="1">
        <v>45658</v>
      </c>
      <c r="AL595">
        <f t="shared" si="38"/>
        <v>1</v>
      </c>
      <c r="AM595">
        <f t="shared" si="37"/>
        <v>12</v>
      </c>
      <c r="AN595" s="2">
        <f t="shared" si="39"/>
        <v>1658.79</v>
      </c>
      <c r="AO595" s="2">
        <f t="shared" si="40"/>
        <v>1658.79</v>
      </c>
    </row>
    <row r="596" spans="1:41">
      <c r="A596" t="s">
        <v>3020</v>
      </c>
      <c r="B596">
        <v>7580005867</v>
      </c>
      <c r="C596" s="15">
        <v>550326939</v>
      </c>
      <c r="D596" t="s">
        <v>3070</v>
      </c>
      <c r="E596" t="s">
        <v>3047</v>
      </c>
      <c r="F596" t="s">
        <v>3048</v>
      </c>
      <c r="G596" t="s">
        <v>3071</v>
      </c>
      <c r="I596" t="s">
        <v>3072</v>
      </c>
      <c r="K596" s="9" t="s">
        <v>31</v>
      </c>
      <c r="L596" s="1">
        <v>45657</v>
      </c>
      <c r="M596" t="s">
        <v>32</v>
      </c>
      <c r="N596" t="s">
        <v>33</v>
      </c>
      <c r="O596" t="s">
        <v>3073</v>
      </c>
      <c r="P596" t="s">
        <v>3074</v>
      </c>
      <c r="R596" t="s">
        <v>36</v>
      </c>
      <c r="S596">
        <v>17</v>
      </c>
      <c r="T596">
        <v>2919.41</v>
      </c>
      <c r="U596">
        <v>0</v>
      </c>
      <c r="V596">
        <v>0</v>
      </c>
      <c r="W596">
        <v>0</v>
      </c>
      <c r="X596">
        <v>2919.41</v>
      </c>
      <c r="Y596">
        <v>3503.29</v>
      </c>
      <c r="Z596">
        <v>0</v>
      </c>
      <c r="AA596">
        <v>0</v>
      </c>
      <c r="AB596">
        <v>0</v>
      </c>
      <c r="AC596">
        <v>3503.29</v>
      </c>
      <c r="AD596" s="1">
        <v>45658</v>
      </c>
      <c r="AL596">
        <f t="shared" si="38"/>
        <v>1</v>
      </c>
      <c r="AM596">
        <f t="shared" si="37"/>
        <v>12</v>
      </c>
      <c r="AN596" s="2">
        <f t="shared" si="39"/>
        <v>2919.41</v>
      </c>
      <c r="AO596" s="2">
        <f t="shared" si="40"/>
        <v>2919.41</v>
      </c>
    </row>
    <row r="597" spans="1:41">
      <c r="A597" t="s">
        <v>3020</v>
      </c>
      <c r="B597">
        <v>7580005867</v>
      </c>
      <c r="C597" s="15">
        <v>550326939</v>
      </c>
      <c r="D597" t="s">
        <v>3075</v>
      </c>
      <c r="E597" t="s">
        <v>3076</v>
      </c>
      <c r="F597" t="s">
        <v>3077</v>
      </c>
      <c r="G597" t="s">
        <v>3077</v>
      </c>
      <c r="H597" t="s">
        <v>2440</v>
      </c>
      <c r="K597" s="9" t="s">
        <v>31</v>
      </c>
      <c r="L597" s="1">
        <v>45657</v>
      </c>
      <c r="M597" t="s">
        <v>32</v>
      </c>
      <c r="N597" t="s">
        <v>33</v>
      </c>
      <c r="P597" t="s">
        <v>3078</v>
      </c>
      <c r="Q597">
        <v>14261245</v>
      </c>
      <c r="R597" t="s">
        <v>36</v>
      </c>
      <c r="S597">
        <v>14</v>
      </c>
      <c r="T597">
        <v>1961.59</v>
      </c>
      <c r="U597">
        <v>0</v>
      </c>
      <c r="V597">
        <v>0</v>
      </c>
      <c r="W597">
        <v>0</v>
      </c>
      <c r="X597">
        <v>1961.59</v>
      </c>
      <c r="Y597">
        <v>2353.91</v>
      </c>
      <c r="Z597">
        <v>0</v>
      </c>
      <c r="AA597">
        <v>0</v>
      </c>
      <c r="AB597">
        <v>0</v>
      </c>
      <c r="AC597">
        <v>2353.91</v>
      </c>
      <c r="AD597" s="1">
        <v>45658</v>
      </c>
      <c r="AL597">
        <f t="shared" si="38"/>
        <v>1</v>
      </c>
      <c r="AM597">
        <f t="shared" ref="AM597:AM653" si="41">12-(AL597-1)</f>
        <v>12</v>
      </c>
      <c r="AN597" s="2">
        <f t="shared" si="39"/>
        <v>1961.59</v>
      </c>
      <c r="AO597" s="2">
        <f t="shared" si="40"/>
        <v>1961.59</v>
      </c>
    </row>
    <row r="598" spans="1:41">
      <c r="A598" t="s">
        <v>3020</v>
      </c>
      <c r="B598">
        <v>7580005867</v>
      </c>
      <c r="C598" s="15">
        <v>550326939</v>
      </c>
      <c r="D598" t="s">
        <v>3079</v>
      </c>
      <c r="E598" t="s">
        <v>3024</v>
      </c>
      <c r="F598" t="s">
        <v>3025</v>
      </c>
      <c r="G598" t="s">
        <v>3080</v>
      </c>
      <c r="I598" t="s">
        <v>3081</v>
      </c>
      <c r="J598">
        <v>2</v>
      </c>
      <c r="K598" s="9" t="s">
        <v>76</v>
      </c>
      <c r="L598" s="1">
        <v>45657</v>
      </c>
      <c r="M598" t="s">
        <v>32</v>
      </c>
      <c r="N598" t="s">
        <v>77</v>
      </c>
      <c r="P598" t="s">
        <v>3082</v>
      </c>
      <c r="Q598">
        <v>30071358</v>
      </c>
      <c r="R598" t="s">
        <v>36</v>
      </c>
      <c r="S598">
        <v>5</v>
      </c>
      <c r="T598">
        <v>200</v>
      </c>
      <c r="U598">
        <v>0</v>
      </c>
      <c r="V598">
        <v>0</v>
      </c>
      <c r="W598">
        <v>0</v>
      </c>
      <c r="X598">
        <v>200</v>
      </c>
      <c r="Y598">
        <v>240</v>
      </c>
      <c r="Z598">
        <v>0</v>
      </c>
      <c r="AA598">
        <v>0</v>
      </c>
      <c r="AB598">
        <v>0</v>
      </c>
      <c r="AC598">
        <v>240</v>
      </c>
      <c r="AD598" s="1">
        <v>45658</v>
      </c>
      <c r="AL598">
        <f t="shared" si="38"/>
        <v>1</v>
      </c>
      <c r="AM598">
        <f t="shared" si="41"/>
        <v>12</v>
      </c>
      <c r="AN598" s="2">
        <f t="shared" si="39"/>
        <v>200</v>
      </c>
      <c r="AO598" s="2">
        <f t="shared" si="40"/>
        <v>200</v>
      </c>
    </row>
    <row r="599" spans="1:41">
      <c r="A599" t="s">
        <v>3084</v>
      </c>
      <c r="B599">
        <v>7610002739</v>
      </c>
      <c r="C599" s="15">
        <v>550326900</v>
      </c>
      <c r="D599" t="s">
        <v>3087</v>
      </c>
      <c r="E599" t="s">
        <v>3088</v>
      </c>
      <c r="F599" t="s">
        <v>3089</v>
      </c>
      <c r="G599" t="s">
        <v>3090</v>
      </c>
      <c r="I599">
        <v>1</v>
      </c>
      <c r="K599" s="9" t="s">
        <v>31</v>
      </c>
      <c r="L599" s="1">
        <v>45657</v>
      </c>
      <c r="M599" t="s">
        <v>32</v>
      </c>
      <c r="N599" t="s">
        <v>77</v>
      </c>
      <c r="O599" t="s">
        <v>3091</v>
      </c>
      <c r="P599" t="s">
        <v>3092</v>
      </c>
      <c r="Q599">
        <v>13980122</v>
      </c>
      <c r="R599" t="s">
        <v>36</v>
      </c>
      <c r="S599">
        <v>13</v>
      </c>
      <c r="T599">
        <v>1200</v>
      </c>
      <c r="U599">
        <v>0</v>
      </c>
      <c r="V599">
        <v>0</v>
      </c>
      <c r="W599">
        <v>0</v>
      </c>
      <c r="X599">
        <v>1200</v>
      </c>
      <c r="Y599">
        <v>1440</v>
      </c>
      <c r="Z599">
        <v>0</v>
      </c>
      <c r="AA599">
        <v>0</v>
      </c>
      <c r="AB599">
        <v>0</v>
      </c>
      <c r="AC599">
        <v>1440</v>
      </c>
      <c r="AD599" s="1">
        <v>45658</v>
      </c>
      <c r="AL599">
        <f t="shared" si="38"/>
        <v>1</v>
      </c>
      <c r="AM599">
        <f t="shared" si="41"/>
        <v>12</v>
      </c>
      <c r="AN599" s="2">
        <f t="shared" si="39"/>
        <v>1200</v>
      </c>
      <c r="AO599" s="2">
        <f t="shared" si="40"/>
        <v>1200</v>
      </c>
    </row>
    <row r="600" spans="1:41">
      <c r="A600" t="s">
        <v>3084</v>
      </c>
      <c r="B600">
        <v>7610002739</v>
      </c>
      <c r="C600" s="15">
        <v>550326900</v>
      </c>
      <c r="D600" t="s">
        <v>3093</v>
      </c>
      <c r="E600" t="s">
        <v>3088</v>
      </c>
      <c r="F600" t="s">
        <v>3089</v>
      </c>
      <c r="G600" t="s">
        <v>3090</v>
      </c>
      <c r="I600">
        <v>1</v>
      </c>
      <c r="K600" s="9" t="s">
        <v>31</v>
      </c>
      <c r="L600" s="1">
        <v>45657</v>
      </c>
      <c r="M600" t="s">
        <v>32</v>
      </c>
      <c r="N600" t="s">
        <v>77</v>
      </c>
      <c r="O600" t="s">
        <v>3094</v>
      </c>
      <c r="P600" t="s">
        <v>3095</v>
      </c>
      <c r="Q600">
        <v>14236706</v>
      </c>
      <c r="R600" t="s">
        <v>36</v>
      </c>
      <c r="S600">
        <v>10</v>
      </c>
      <c r="T600">
        <v>800</v>
      </c>
      <c r="U600">
        <v>0</v>
      </c>
      <c r="V600">
        <v>0</v>
      </c>
      <c r="W600">
        <v>0</v>
      </c>
      <c r="X600">
        <v>800</v>
      </c>
      <c r="Y600">
        <v>960</v>
      </c>
      <c r="Z600">
        <v>0</v>
      </c>
      <c r="AA600">
        <v>0</v>
      </c>
      <c r="AB600">
        <v>0</v>
      </c>
      <c r="AC600">
        <v>960</v>
      </c>
      <c r="AD600" s="1">
        <v>45658</v>
      </c>
      <c r="AL600">
        <f t="shared" si="38"/>
        <v>1</v>
      </c>
      <c r="AM600">
        <f t="shared" si="41"/>
        <v>12</v>
      </c>
      <c r="AN600" s="2">
        <f t="shared" si="39"/>
        <v>800</v>
      </c>
      <c r="AO600" s="2">
        <f t="shared" si="40"/>
        <v>800</v>
      </c>
    </row>
    <row r="601" spans="1:41">
      <c r="A601" t="s">
        <v>3084</v>
      </c>
      <c r="B601">
        <v>7610002739</v>
      </c>
      <c r="C601" s="15">
        <v>550326900</v>
      </c>
      <c r="D601" t="s">
        <v>3096</v>
      </c>
      <c r="E601" t="s">
        <v>3085</v>
      </c>
      <c r="F601" t="s">
        <v>3083</v>
      </c>
      <c r="G601" t="s">
        <v>3083</v>
      </c>
      <c r="H601" t="s">
        <v>3086</v>
      </c>
      <c r="I601">
        <v>4</v>
      </c>
      <c r="K601" s="9" t="s">
        <v>31</v>
      </c>
      <c r="L601" s="1">
        <v>45657</v>
      </c>
      <c r="M601" t="s">
        <v>32</v>
      </c>
      <c r="N601" t="s">
        <v>77</v>
      </c>
      <c r="O601" t="s">
        <v>3097</v>
      </c>
      <c r="P601" t="s">
        <v>3098</v>
      </c>
      <c r="Q601">
        <v>1899375</v>
      </c>
      <c r="R601" t="s">
        <v>104</v>
      </c>
      <c r="S601">
        <v>100</v>
      </c>
      <c r="T601">
        <v>53000</v>
      </c>
      <c r="U601">
        <v>0</v>
      </c>
      <c r="V601">
        <v>0</v>
      </c>
      <c r="W601">
        <v>0</v>
      </c>
      <c r="X601">
        <v>53000</v>
      </c>
      <c r="Y601">
        <v>63600</v>
      </c>
      <c r="Z601">
        <v>0</v>
      </c>
      <c r="AA601">
        <v>0</v>
      </c>
      <c r="AB601">
        <v>0</v>
      </c>
      <c r="AC601">
        <v>63600</v>
      </c>
      <c r="AD601" s="1">
        <v>45658</v>
      </c>
      <c r="AL601">
        <f t="shared" si="38"/>
        <v>1</v>
      </c>
      <c r="AM601">
        <f t="shared" si="41"/>
        <v>12</v>
      </c>
      <c r="AN601" s="2">
        <f t="shared" si="39"/>
        <v>53000</v>
      </c>
      <c r="AO601" s="2">
        <f t="shared" si="40"/>
        <v>53000</v>
      </c>
    </row>
    <row r="602" spans="1:41">
      <c r="A602" t="s">
        <v>3084</v>
      </c>
      <c r="B602">
        <v>7610002739</v>
      </c>
      <c r="C602" s="15">
        <v>550326900</v>
      </c>
      <c r="D602" t="s">
        <v>3099</v>
      </c>
      <c r="E602" t="s">
        <v>3085</v>
      </c>
      <c r="F602" t="s">
        <v>3083</v>
      </c>
      <c r="G602" t="s">
        <v>3100</v>
      </c>
      <c r="I602">
        <v>29</v>
      </c>
      <c r="K602" s="9" t="s">
        <v>31</v>
      </c>
      <c r="L602" s="1">
        <v>45657</v>
      </c>
      <c r="M602" t="s">
        <v>32</v>
      </c>
      <c r="N602" t="s">
        <v>77</v>
      </c>
      <c r="O602" t="s">
        <v>3101</v>
      </c>
      <c r="P602" t="s">
        <v>3102</v>
      </c>
      <c r="Q602">
        <v>56358445</v>
      </c>
      <c r="R602" t="s">
        <v>36</v>
      </c>
      <c r="S602">
        <v>27</v>
      </c>
      <c r="T602">
        <v>20000</v>
      </c>
      <c r="U602">
        <v>0</v>
      </c>
      <c r="V602">
        <v>0</v>
      </c>
      <c r="W602">
        <v>0</v>
      </c>
      <c r="X602">
        <v>20000</v>
      </c>
      <c r="Y602">
        <v>24000</v>
      </c>
      <c r="Z602">
        <v>0</v>
      </c>
      <c r="AA602">
        <v>0</v>
      </c>
      <c r="AB602">
        <v>0</v>
      </c>
      <c r="AC602">
        <v>24000</v>
      </c>
      <c r="AD602" s="1">
        <v>45658</v>
      </c>
      <c r="AL602">
        <f t="shared" si="38"/>
        <v>1</v>
      </c>
      <c r="AM602">
        <f t="shared" si="41"/>
        <v>12</v>
      </c>
      <c r="AN602" s="2">
        <f t="shared" si="39"/>
        <v>20000</v>
      </c>
      <c r="AO602" s="2">
        <f t="shared" si="40"/>
        <v>20000</v>
      </c>
    </row>
    <row r="603" spans="1:41">
      <c r="A603" t="s">
        <v>3084</v>
      </c>
      <c r="B603">
        <v>7610002739</v>
      </c>
      <c r="C603" s="15">
        <v>550326900</v>
      </c>
      <c r="D603" t="s">
        <v>3103</v>
      </c>
      <c r="E603" t="s">
        <v>3085</v>
      </c>
      <c r="F603" t="s">
        <v>3083</v>
      </c>
      <c r="G603" t="s">
        <v>3083</v>
      </c>
      <c r="H603" t="s">
        <v>3086</v>
      </c>
      <c r="I603">
        <v>4</v>
      </c>
      <c r="K603" s="9" t="s">
        <v>31</v>
      </c>
      <c r="L603" s="1">
        <v>45657</v>
      </c>
      <c r="M603" t="s">
        <v>32</v>
      </c>
      <c r="N603" t="s">
        <v>77</v>
      </c>
      <c r="O603" t="s">
        <v>3104</v>
      </c>
      <c r="P603" t="s">
        <v>3105</v>
      </c>
      <c r="Q603">
        <v>83428585</v>
      </c>
      <c r="R603" t="s">
        <v>36</v>
      </c>
      <c r="S603">
        <v>4</v>
      </c>
      <c r="T603">
        <v>3300</v>
      </c>
      <c r="U603">
        <v>0</v>
      </c>
      <c r="V603">
        <v>0</v>
      </c>
      <c r="W603">
        <v>0</v>
      </c>
      <c r="X603">
        <v>3300</v>
      </c>
      <c r="Y603">
        <v>3960</v>
      </c>
      <c r="Z603">
        <v>0</v>
      </c>
      <c r="AA603">
        <v>0</v>
      </c>
      <c r="AB603">
        <v>0</v>
      </c>
      <c r="AC603">
        <v>3960</v>
      </c>
      <c r="AD603" s="1">
        <v>45658</v>
      </c>
      <c r="AL603">
        <f t="shared" si="38"/>
        <v>1</v>
      </c>
      <c r="AM603">
        <f t="shared" si="41"/>
        <v>12</v>
      </c>
      <c r="AN603" s="2">
        <f t="shared" si="39"/>
        <v>3300</v>
      </c>
      <c r="AO603" s="2">
        <f t="shared" si="40"/>
        <v>3300</v>
      </c>
    </row>
    <row r="604" spans="1:41">
      <c r="A604" t="s">
        <v>3084</v>
      </c>
      <c r="B604">
        <v>7610002739</v>
      </c>
      <c r="C604" s="15">
        <v>550326900</v>
      </c>
      <c r="D604" t="s">
        <v>3106</v>
      </c>
      <c r="E604" t="s">
        <v>3107</v>
      </c>
      <c r="F604" t="s">
        <v>3108</v>
      </c>
      <c r="G604" t="s">
        <v>3109</v>
      </c>
      <c r="I604">
        <v>0</v>
      </c>
      <c r="K604" s="9" t="s">
        <v>76</v>
      </c>
      <c r="L604" s="1">
        <v>45657</v>
      </c>
      <c r="M604" t="s">
        <v>32</v>
      </c>
      <c r="N604" t="s">
        <v>77</v>
      </c>
      <c r="O604" t="s">
        <v>3110</v>
      </c>
      <c r="P604" t="s">
        <v>3111</v>
      </c>
      <c r="Q604">
        <v>97758393</v>
      </c>
      <c r="R604" t="s">
        <v>36</v>
      </c>
      <c r="S604">
        <v>4</v>
      </c>
      <c r="T604">
        <v>700</v>
      </c>
      <c r="U604">
        <v>0</v>
      </c>
      <c r="V604">
        <v>0</v>
      </c>
      <c r="W604">
        <v>0</v>
      </c>
      <c r="X604">
        <v>700</v>
      </c>
      <c r="Y604">
        <v>840</v>
      </c>
      <c r="Z604">
        <v>0</v>
      </c>
      <c r="AA604">
        <v>0</v>
      </c>
      <c r="AB604">
        <v>0</v>
      </c>
      <c r="AC604">
        <v>840</v>
      </c>
      <c r="AD604" s="1">
        <v>45658</v>
      </c>
      <c r="AL604">
        <f t="shared" si="38"/>
        <v>1</v>
      </c>
      <c r="AM604">
        <f t="shared" si="41"/>
        <v>12</v>
      </c>
      <c r="AN604" s="2">
        <f t="shared" si="39"/>
        <v>700</v>
      </c>
      <c r="AO604" s="2">
        <f t="shared" si="40"/>
        <v>700</v>
      </c>
    </row>
    <row r="605" spans="1:41">
      <c r="A605" t="s">
        <v>3112</v>
      </c>
      <c r="B605">
        <v>7420006993</v>
      </c>
      <c r="C605" s="15">
        <v>511001142</v>
      </c>
      <c r="D605" t="s">
        <v>3113</v>
      </c>
      <c r="E605" t="s">
        <v>118</v>
      </c>
      <c r="F605" t="s">
        <v>119</v>
      </c>
      <c r="G605" t="s">
        <v>3114</v>
      </c>
      <c r="H605" t="s">
        <v>3115</v>
      </c>
      <c r="K605" s="9" t="s">
        <v>31</v>
      </c>
      <c r="L605" s="1">
        <v>45657</v>
      </c>
      <c r="M605" t="s">
        <v>121</v>
      </c>
      <c r="N605" t="s">
        <v>493</v>
      </c>
      <c r="O605" t="s">
        <v>3116</v>
      </c>
      <c r="P605" t="s">
        <v>3117</v>
      </c>
      <c r="Q605">
        <v>65991</v>
      </c>
      <c r="R605" t="s">
        <v>36</v>
      </c>
      <c r="S605">
        <v>20</v>
      </c>
      <c r="T605">
        <v>3144</v>
      </c>
      <c r="U605">
        <v>0</v>
      </c>
      <c r="V605">
        <v>0</v>
      </c>
      <c r="W605">
        <v>0</v>
      </c>
      <c r="X605">
        <v>3144</v>
      </c>
      <c r="Y605">
        <v>3772.8</v>
      </c>
      <c r="Z605">
        <v>0</v>
      </c>
      <c r="AA605">
        <v>0</v>
      </c>
      <c r="AB605">
        <v>0</v>
      </c>
      <c r="AC605">
        <v>3772.8</v>
      </c>
      <c r="AD605" s="1">
        <v>45658</v>
      </c>
      <c r="AL605">
        <f t="shared" si="38"/>
        <v>1</v>
      </c>
      <c r="AM605">
        <f t="shared" si="41"/>
        <v>12</v>
      </c>
      <c r="AN605" s="2">
        <f t="shared" si="39"/>
        <v>3144</v>
      </c>
      <c r="AO605" s="2">
        <f t="shared" si="40"/>
        <v>3144</v>
      </c>
    </row>
    <row r="606" spans="1:41">
      <c r="A606" t="s">
        <v>3112</v>
      </c>
      <c r="B606">
        <v>7420006993</v>
      </c>
      <c r="C606" s="15">
        <v>511001142</v>
      </c>
      <c r="D606" t="s">
        <v>2784</v>
      </c>
      <c r="E606" t="s">
        <v>118</v>
      </c>
      <c r="F606" t="s">
        <v>119</v>
      </c>
      <c r="G606" t="s">
        <v>3114</v>
      </c>
      <c r="K606" s="9" t="s">
        <v>31</v>
      </c>
      <c r="L606" s="1">
        <v>45657</v>
      </c>
      <c r="M606" t="s">
        <v>121</v>
      </c>
      <c r="N606" t="s">
        <v>493</v>
      </c>
      <c r="O606" t="s">
        <v>3118</v>
      </c>
      <c r="P606" t="s">
        <v>3119</v>
      </c>
      <c r="Q606">
        <v>30699257</v>
      </c>
      <c r="R606" t="s">
        <v>36</v>
      </c>
      <c r="S606">
        <v>20</v>
      </c>
      <c r="T606">
        <v>8408</v>
      </c>
      <c r="U606">
        <v>0</v>
      </c>
      <c r="V606">
        <v>0</v>
      </c>
      <c r="W606">
        <v>0</v>
      </c>
      <c r="X606">
        <v>8408</v>
      </c>
      <c r="Y606">
        <v>10089.6</v>
      </c>
      <c r="Z606">
        <v>0</v>
      </c>
      <c r="AA606">
        <v>0</v>
      </c>
      <c r="AB606">
        <v>0</v>
      </c>
      <c r="AC606">
        <v>10089.6</v>
      </c>
      <c r="AD606" s="1">
        <v>45658</v>
      </c>
      <c r="AL606">
        <f t="shared" si="38"/>
        <v>1</v>
      </c>
      <c r="AM606">
        <f t="shared" si="41"/>
        <v>12</v>
      </c>
      <c r="AN606" s="2">
        <f t="shared" si="39"/>
        <v>8408</v>
      </c>
      <c r="AO606" s="2">
        <f t="shared" si="40"/>
        <v>8408</v>
      </c>
    </row>
    <row r="607" spans="1:41">
      <c r="A607" t="s">
        <v>3112</v>
      </c>
      <c r="B607">
        <v>7420006993</v>
      </c>
      <c r="C607" s="15">
        <v>511001142</v>
      </c>
      <c r="D607" t="s">
        <v>3120</v>
      </c>
      <c r="E607" t="s">
        <v>3121</v>
      </c>
      <c r="F607" t="s">
        <v>3122</v>
      </c>
      <c r="G607" t="s">
        <v>3122</v>
      </c>
      <c r="H607" t="s">
        <v>1050</v>
      </c>
      <c r="K607" s="9" t="s">
        <v>31</v>
      </c>
      <c r="L607" s="1">
        <v>45657</v>
      </c>
      <c r="M607" t="s">
        <v>121</v>
      </c>
      <c r="N607" t="s">
        <v>493</v>
      </c>
      <c r="O607" t="s">
        <v>3123</v>
      </c>
      <c r="P607" t="s">
        <v>3124</v>
      </c>
      <c r="Q607">
        <v>13919</v>
      </c>
      <c r="R607" t="s">
        <v>36</v>
      </c>
      <c r="S607">
        <v>5</v>
      </c>
      <c r="T607">
        <v>540</v>
      </c>
      <c r="U607">
        <v>0</v>
      </c>
      <c r="V607">
        <v>0</v>
      </c>
      <c r="W607">
        <v>0</v>
      </c>
      <c r="X607">
        <v>540</v>
      </c>
      <c r="Y607">
        <v>648</v>
      </c>
      <c r="Z607">
        <v>0</v>
      </c>
      <c r="AA607">
        <v>0</v>
      </c>
      <c r="AB607">
        <v>0</v>
      </c>
      <c r="AC607">
        <v>648</v>
      </c>
      <c r="AD607" s="1">
        <v>45658</v>
      </c>
      <c r="AL607">
        <f t="shared" si="38"/>
        <v>1</v>
      </c>
      <c r="AM607">
        <f t="shared" si="41"/>
        <v>12</v>
      </c>
      <c r="AN607" s="2">
        <f t="shared" si="39"/>
        <v>540</v>
      </c>
      <c r="AO607" s="2">
        <f t="shared" si="40"/>
        <v>540</v>
      </c>
    </row>
    <row r="608" spans="1:41">
      <c r="A608" t="s">
        <v>3112</v>
      </c>
      <c r="B608">
        <v>7420006993</v>
      </c>
      <c r="C608" s="15">
        <v>511001142</v>
      </c>
      <c r="D608" t="s">
        <v>3125</v>
      </c>
      <c r="E608" t="s">
        <v>118</v>
      </c>
      <c r="F608" t="s">
        <v>119</v>
      </c>
      <c r="G608" t="s">
        <v>119</v>
      </c>
      <c r="H608" t="s">
        <v>882</v>
      </c>
      <c r="I608">
        <v>1</v>
      </c>
      <c r="K608" s="9" t="s">
        <v>523</v>
      </c>
      <c r="L608" s="1">
        <v>45657</v>
      </c>
      <c r="M608" t="s">
        <v>121</v>
      </c>
      <c r="N608" t="s">
        <v>493</v>
      </c>
      <c r="O608" t="s">
        <v>3126</v>
      </c>
      <c r="P608" t="s">
        <v>3127</v>
      </c>
      <c r="Q608">
        <v>30650101</v>
      </c>
      <c r="R608" t="s">
        <v>36</v>
      </c>
      <c r="S608">
        <v>40</v>
      </c>
      <c r="T608">
        <v>9222</v>
      </c>
      <c r="U608">
        <v>0</v>
      </c>
      <c r="V608">
        <v>0</v>
      </c>
      <c r="W608">
        <v>0</v>
      </c>
      <c r="X608">
        <v>9222</v>
      </c>
      <c r="Y608">
        <v>11066.4</v>
      </c>
      <c r="Z608">
        <v>0</v>
      </c>
      <c r="AA608">
        <v>0</v>
      </c>
      <c r="AB608">
        <v>0</v>
      </c>
      <c r="AC608">
        <v>11066.4</v>
      </c>
      <c r="AD608" s="1">
        <v>45658</v>
      </c>
      <c r="AE608" t="s">
        <v>3128</v>
      </c>
      <c r="AG608" s="10">
        <v>45464</v>
      </c>
      <c r="AH608">
        <v>39.15</v>
      </c>
      <c r="AI608">
        <v>28540.89</v>
      </c>
      <c r="AL608">
        <f t="shared" si="38"/>
        <v>1</v>
      </c>
      <c r="AM608">
        <f t="shared" si="41"/>
        <v>12</v>
      </c>
      <c r="AN608" s="2">
        <f t="shared" si="39"/>
        <v>9222</v>
      </c>
      <c r="AO608" s="2">
        <f t="shared" si="40"/>
        <v>9222</v>
      </c>
    </row>
    <row r="609" spans="1:41">
      <c r="A609" t="s">
        <v>3112</v>
      </c>
      <c r="B609">
        <v>7420006993</v>
      </c>
      <c r="C609" s="15">
        <v>511001142</v>
      </c>
      <c r="D609" t="s">
        <v>474</v>
      </c>
      <c r="E609" t="s">
        <v>118</v>
      </c>
      <c r="F609" t="s">
        <v>119</v>
      </c>
      <c r="G609" t="s">
        <v>119</v>
      </c>
      <c r="H609" t="s">
        <v>882</v>
      </c>
      <c r="I609">
        <v>1</v>
      </c>
      <c r="K609" s="9" t="s">
        <v>31</v>
      </c>
      <c r="L609" s="1">
        <v>45657</v>
      </c>
      <c r="M609" t="s">
        <v>121</v>
      </c>
      <c r="N609" t="s">
        <v>493</v>
      </c>
      <c r="O609" t="s">
        <v>3129</v>
      </c>
      <c r="P609" t="s">
        <v>3130</v>
      </c>
      <c r="Q609">
        <v>30650039</v>
      </c>
      <c r="R609" t="s">
        <v>36</v>
      </c>
      <c r="S609">
        <v>20</v>
      </c>
      <c r="T609">
        <v>20050</v>
      </c>
      <c r="U609">
        <v>0</v>
      </c>
      <c r="V609">
        <v>0</v>
      </c>
      <c r="W609">
        <v>0</v>
      </c>
      <c r="X609">
        <v>20050</v>
      </c>
      <c r="Y609">
        <v>24060</v>
      </c>
      <c r="Z609">
        <v>0</v>
      </c>
      <c r="AA609">
        <v>0</v>
      </c>
      <c r="AB609">
        <v>0</v>
      </c>
      <c r="AC609">
        <v>24060</v>
      </c>
      <c r="AD609" s="1">
        <v>45658</v>
      </c>
      <c r="AL609">
        <f t="shared" si="38"/>
        <v>1</v>
      </c>
      <c r="AM609">
        <f t="shared" si="41"/>
        <v>12</v>
      </c>
      <c r="AN609" s="2">
        <f t="shared" si="39"/>
        <v>20050</v>
      </c>
      <c r="AO609" s="2">
        <f t="shared" si="40"/>
        <v>20050</v>
      </c>
    </row>
    <row r="610" spans="1:41">
      <c r="A610" t="s">
        <v>3112</v>
      </c>
      <c r="B610">
        <v>7420006993</v>
      </c>
      <c r="C610" s="15">
        <v>511001142</v>
      </c>
      <c r="D610" t="s">
        <v>3131</v>
      </c>
      <c r="E610" t="s">
        <v>3121</v>
      </c>
      <c r="F610" t="s">
        <v>3122</v>
      </c>
      <c r="G610" t="s">
        <v>3132</v>
      </c>
      <c r="I610">
        <v>5</v>
      </c>
      <c r="K610" s="9" t="s">
        <v>31</v>
      </c>
      <c r="L610" s="1">
        <v>45657</v>
      </c>
      <c r="M610" t="s">
        <v>121</v>
      </c>
      <c r="N610" t="s">
        <v>493</v>
      </c>
      <c r="O610" t="s">
        <v>3133</v>
      </c>
      <c r="P610" t="s">
        <v>3134</v>
      </c>
      <c r="Q610">
        <v>54046659</v>
      </c>
      <c r="R610" t="s">
        <v>104</v>
      </c>
      <c r="S610">
        <v>65</v>
      </c>
      <c r="T610">
        <v>370769</v>
      </c>
      <c r="U610">
        <v>0</v>
      </c>
      <c r="V610">
        <v>0</v>
      </c>
      <c r="W610">
        <v>0</v>
      </c>
      <c r="X610">
        <v>370769</v>
      </c>
      <c r="Y610">
        <v>444922.8</v>
      </c>
      <c r="Z610">
        <v>0</v>
      </c>
      <c r="AA610">
        <v>0</v>
      </c>
      <c r="AB610">
        <v>0</v>
      </c>
      <c r="AC610">
        <v>444922.8</v>
      </c>
      <c r="AD610" s="1">
        <v>45658</v>
      </c>
      <c r="AL610">
        <f t="shared" si="38"/>
        <v>1</v>
      </c>
      <c r="AM610">
        <f t="shared" si="41"/>
        <v>12</v>
      </c>
      <c r="AN610" s="2">
        <f t="shared" si="39"/>
        <v>370769</v>
      </c>
      <c r="AO610" s="2">
        <f t="shared" si="40"/>
        <v>370769</v>
      </c>
    </row>
    <row r="611" spans="1:41">
      <c r="A611" t="s">
        <v>3112</v>
      </c>
      <c r="B611">
        <v>7420006993</v>
      </c>
      <c r="C611" s="15">
        <v>511001142</v>
      </c>
      <c r="D611" t="s">
        <v>3135</v>
      </c>
      <c r="E611" t="s">
        <v>3121</v>
      </c>
      <c r="F611" t="s">
        <v>3122</v>
      </c>
      <c r="G611" t="s">
        <v>3136</v>
      </c>
      <c r="I611">
        <v>37</v>
      </c>
      <c r="K611" s="9" t="s">
        <v>31</v>
      </c>
      <c r="L611" s="1">
        <v>45657</v>
      </c>
      <c r="M611" t="s">
        <v>121</v>
      </c>
      <c r="N611" t="s">
        <v>122</v>
      </c>
      <c r="O611" t="s">
        <v>3137</v>
      </c>
      <c r="P611" t="s">
        <v>3137</v>
      </c>
      <c r="Q611">
        <v>11926927</v>
      </c>
      <c r="R611" t="s">
        <v>36</v>
      </c>
      <c r="S611">
        <v>12</v>
      </c>
      <c r="T611">
        <v>5535</v>
      </c>
      <c r="U611">
        <v>0</v>
      </c>
      <c r="V611">
        <v>0</v>
      </c>
      <c r="W611">
        <v>0</v>
      </c>
      <c r="X611">
        <v>5535</v>
      </c>
      <c r="Y611">
        <v>6642</v>
      </c>
      <c r="Z611">
        <v>0</v>
      </c>
      <c r="AA611">
        <v>0</v>
      </c>
      <c r="AB611">
        <v>0</v>
      </c>
      <c r="AC611">
        <v>6642</v>
      </c>
      <c r="AD611" s="1">
        <v>45658</v>
      </c>
      <c r="AL611">
        <f t="shared" si="38"/>
        <v>1</v>
      </c>
      <c r="AM611">
        <f t="shared" si="41"/>
        <v>12</v>
      </c>
      <c r="AN611" s="2">
        <f t="shared" si="39"/>
        <v>5535</v>
      </c>
      <c r="AO611" s="2">
        <f t="shared" si="40"/>
        <v>5535</v>
      </c>
    </row>
    <row r="612" spans="1:41">
      <c r="A612" t="s">
        <v>3139</v>
      </c>
      <c r="B612">
        <v>7420007260</v>
      </c>
      <c r="C612" s="15">
        <v>510549719</v>
      </c>
      <c r="D612" t="s">
        <v>276</v>
      </c>
      <c r="E612" t="s">
        <v>3140</v>
      </c>
      <c r="F612" t="s">
        <v>3141</v>
      </c>
      <c r="G612" t="s">
        <v>3138</v>
      </c>
      <c r="I612">
        <v>2</v>
      </c>
      <c r="K612" s="9" t="s">
        <v>523</v>
      </c>
      <c r="L612" s="1">
        <v>45657</v>
      </c>
      <c r="M612" t="s">
        <v>32</v>
      </c>
      <c r="N612" t="s">
        <v>77</v>
      </c>
      <c r="O612" t="s">
        <v>3142</v>
      </c>
      <c r="P612" t="s">
        <v>3143</v>
      </c>
      <c r="Q612">
        <v>10035734</v>
      </c>
      <c r="R612" t="s">
        <v>36</v>
      </c>
      <c r="S612">
        <v>28</v>
      </c>
      <c r="T612">
        <v>25000</v>
      </c>
      <c r="U612">
        <v>0</v>
      </c>
      <c r="V612">
        <v>0</v>
      </c>
      <c r="W612">
        <v>0</v>
      </c>
      <c r="X612">
        <v>25000</v>
      </c>
      <c r="Y612">
        <v>30000</v>
      </c>
      <c r="Z612">
        <v>0</v>
      </c>
      <c r="AA612">
        <v>0</v>
      </c>
      <c r="AB612">
        <v>0</v>
      </c>
      <c r="AC612">
        <v>30000</v>
      </c>
      <c r="AD612" s="1">
        <v>45658</v>
      </c>
      <c r="AE612" t="s">
        <v>3144</v>
      </c>
      <c r="AG612" s="10">
        <v>44251</v>
      </c>
      <c r="AH612">
        <v>26.86</v>
      </c>
      <c r="AI612">
        <v>19581.32</v>
      </c>
      <c r="AJ612">
        <v>26860</v>
      </c>
      <c r="AL612">
        <f t="shared" si="38"/>
        <v>1</v>
      </c>
      <c r="AM612">
        <f t="shared" si="41"/>
        <v>12</v>
      </c>
      <c r="AN612" s="2">
        <f t="shared" si="39"/>
        <v>25000</v>
      </c>
      <c r="AO612" s="2">
        <f t="shared" si="40"/>
        <v>25000</v>
      </c>
    </row>
    <row r="613" spans="1:41">
      <c r="A613" t="s">
        <v>3139</v>
      </c>
      <c r="B613">
        <v>7420007260</v>
      </c>
      <c r="C613" s="15">
        <v>510549719</v>
      </c>
      <c r="D613" t="s">
        <v>3145</v>
      </c>
      <c r="E613" t="s">
        <v>3140</v>
      </c>
      <c r="F613" t="s">
        <v>3141</v>
      </c>
      <c r="G613" t="s">
        <v>3138</v>
      </c>
      <c r="I613">
        <v>2</v>
      </c>
      <c r="K613" s="9" t="s">
        <v>523</v>
      </c>
      <c r="L613" s="1">
        <v>45657</v>
      </c>
      <c r="M613" t="s">
        <v>32</v>
      </c>
      <c r="N613" t="s">
        <v>77</v>
      </c>
      <c r="O613" t="s">
        <v>3146</v>
      </c>
      <c r="P613" t="s">
        <v>3147</v>
      </c>
      <c r="Q613">
        <v>2589788</v>
      </c>
      <c r="R613" t="s">
        <v>36</v>
      </c>
      <c r="S613">
        <v>8</v>
      </c>
      <c r="T613">
        <v>11000</v>
      </c>
      <c r="U613">
        <v>0</v>
      </c>
      <c r="V613">
        <v>0</v>
      </c>
      <c r="W613">
        <v>0</v>
      </c>
      <c r="X613">
        <v>11000</v>
      </c>
      <c r="Y613">
        <v>13200</v>
      </c>
      <c r="Z613">
        <v>0</v>
      </c>
      <c r="AA613">
        <v>0</v>
      </c>
      <c r="AB613">
        <v>0</v>
      </c>
      <c r="AC613">
        <v>13200</v>
      </c>
      <c r="AD613" s="1">
        <v>45658</v>
      </c>
      <c r="AE613" t="s">
        <v>3148</v>
      </c>
      <c r="AG613" s="10">
        <v>44182</v>
      </c>
      <c r="AH613">
        <v>6.8</v>
      </c>
      <c r="AI613">
        <v>4957.2899999999981</v>
      </c>
      <c r="AJ613">
        <v>6800</v>
      </c>
      <c r="AL613">
        <f t="shared" si="38"/>
        <v>1</v>
      </c>
      <c r="AM613">
        <f t="shared" si="41"/>
        <v>12</v>
      </c>
      <c r="AN613" s="2">
        <f t="shared" si="39"/>
        <v>11000</v>
      </c>
      <c r="AO613" s="2">
        <f t="shared" si="40"/>
        <v>11000</v>
      </c>
    </row>
    <row r="614" spans="1:41">
      <c r="A614" t="s">
        <v>3150</v>
      </c>
      <c r="B614">
        <v>5810006586</v>
      </c>
      <c r="C614" s="15">
        <v>170052746</v>
      </c>
      <c r="D614" t="s">
        <v>3154</v>
      </c>
      <c r="E614" t="s">
        <v>2940</v>
      </c>
      <c r="F614" t="s">
        <v>2941</v>
      </c>
      <c r="G614" t="s">
        <v>3155</v>
      </c>
      <c r="I614">
        <v>1</v>
      </c>
      <c r="K614" s="9" t="s">
        <v>31</v>
      </c>
      <c r="L614" s="1">
        <v>45657</v>
      </c>
      <c r="M614" t="s">
        <v>121</v>
      </c>
      <c r="N614" t="s">
        <v>33</v>
      </c>
      <c r="O614" t="s">
        <v>3156</v>
      </c>
      <c r="P614" t="s">
        <v>3157</v>
      </c>
      <c r="Q614">
        <v>30081590</v>
      </c>
      <c r="R614" t="s">
        <v>36</v>
      </c>
      <c r="S614">
        <v>16.5</v>
      </c>
      <c r="T614">
        <v>881.13</v>
      </c>
      <c r="U614">
        <v>0</v>
      </c>
      <c r="V614">
        <v>0</v>
      </c>
      <c r="W614">
        <v>0</v>
      </c>
      <c r="X614">
        <v>881.13</v>
      </c>
      <c r="Y614">
        <v>1057.3599999999999</v>
      </c>
      <c r="Z614">
        <v>0</v>
      </c>
      <c r="AA614">
        <v>0</v>
      </c>
      <c r="AB614">
        <v>0</v>
      </c>
      <c r="AC614">
        <v>1057.3599999999999</v>
      </c>
      <c r="AD614" s="1">
        <v>45658</v>
      </c>
      <c r="AL614">
        <f t="shared" si="38"/>
        <v>1</v>
      </c>
      <c r="AM614">
        <f t="shared" si="41"/>
        <v>12</v>
      </c>
      <c r="AN614" s="2">
        <f t="shared" si="39"/>
        <v>881.13</v>
      </c>
      <c r="AO614" s="2">
        <f t="shared" si="40"/>
        <v>881.13</v>
      </c>
    </row>
    <row r="615" spans="1:41">
      <c r="A615" t="s">
        <v>3150</v>
      </c>
      <c r="B615">
        <v>5810006586</v>
      </c>
      <c r="C615" s="15">
        <v>170052746</v>
      </c>
      <c r="D615" t="s">
        <v>3150</v>
      </c>
      <c r="E615" t="s">
        <v>3151</v>
      </c>
      <c r="F615" t="s">
        <v>3149</v>
      </c>
      <c r="G615" t="s">
        <v>3149</v>
      </c>
      <c r="H615" t="s">
        <v>3152</v>
      </c>
      <c r="I615" t="s">
        <v>3153</v>
      </c>
      <c r="K615" s="9" t="s">
        <v>31</v>
      </c>
      <c r="L615" s="1">
        <v>45657</v>
      </c>
      <c r="M615" t="s">
        <v>121</v>
      </c>
      <c r="N615" t="s">
        <v>33</v>
      </c>
      <c r="O615" t="s">
        <v>3158</v>
      </c>
      <c r="P615" t="s">
        <v>3159</v>
      </c>
      <c r="Q615">
        <v>30020900</v>
      </c>
      <c r="R615" t="s">
        <v>36</v>
      </c>
      <c r="S615">
        <v>23</v>
      </c>
      <c r="T615">
        <v>20325.77</v>
      </c>
      <c r="U615">
        <v>0</v>
      </c>
      <c r="V615">
        <v>0</v>
      </c>
      <c r="W615">
        <v>0</v>
      </c>
      <c r="X615">
        <v>20325.77</v>
      </c>
      <c r="Y615">
        <v>24390.92</v>
      </c>
      <c r="Z615">
        <v>0</v>
      </c>
      <c r="AA615">
        <v>0</v>
      </c>
      <c r="AB615">
        <v>0</v>
      </c>
      <c r="AC615">
        <v>24390.92</v>
      </c>
      <c r="AD615" s="1">
        <v>45658</v>
      </c>
      <c r="AL615">
        <f t="shared" si="38"/>
        <v>1</v>
      </c>
      <c r="AM615">
        <f t="shared" si="41"/>
        <v>12</v>
      </c>
      <c r="AN615" s="2">
        <f t="shared" si="39"/>
        <v>20325.77</v>
      </c>
      <c r="AO615" s="2">
        <f t="shared" si="40"/>
        <v>20325.77</v>
      </c>
    </row>
    <row r="616" spans="1:41">
      <c r="A616" t="s">
        <v>3150</v>
      </c>
      <c r="B616">
        <v>5810006586</v>
      </c>
      <c r="C616" s="15">
        <v>170052746</v>
      </c>
      <c r="D616" t="s">
        <v>3160</v>
      </c>
      <c r="E616" t="s">
        <v>2940</v>
      </c>
      <c r="F616" t="s">
        <v>2941</v>
      </c>
      <c r="G616" t="s">
        <v>3161</v>
      </c>
      <c r="I616">
        <v>8</v>
      </c>
      <c r="J616">
        <v>3</v>
      </c>
      <c r="K616" s="9" t="s">
        <v>31</v>
      </c>
      <c r="L616" s="1">
        <v>45657</v>
      </c>
      <c r="M616" t="s">
        <v>121</v>
      </c>
      <c r="N616" t="s">
        <v>33</v>
      </c>
      <c r="P616" t="s">
        <v>3162</v>
      </c>
      <c r="Q616">
        <v>30214119</v>
      </c>
      <c r="R616" t="s">
        <v>36</v>
      </c>
      <c r="S616">
        <v>15</v>
      </c>
      <c r="T616">
        <v>382.78</v>
      </c>
      <c r="U616">
        <v>0</v>
      </c>
      <c r="V616">
        <v>0</v>
      </c>
      <c r="W616">
        <v>0</v>
      </c>
      <c r="X616">
        <v>382.78</v>
      </c>
      <c r="Y616">
        <v>459.34</v>
      </c>
      <c r="Z616">
        <v>0</v>
      </c>
      <c r="AA616">
        <v>0</v>
      </c>
      <c r="AB616">
        <v>0</v>
      </c>
      <c r="AC616">
        <v>459.34</v>
      </c>
      <c r="AD616" s="1">
        <v>45658</v>
      </c>
      <c r="AL616">
        <f t="shared" si="38"/>
        <v>1</v>
      </c>
      <c r="AM616">
        <f t="shared" si="41"/>
        <v>12</v>
      </c>
      <c r="AN616" s="2">
        <f t="shared" si="39"/>
        <v>382.78</v>
      </c>
      <c r="AO616" s="2">
        <f t="shared" si="40"/>
        <v>382.78</v>
      </c>
    </row>
    <row r="617" spans="1:41">
      <c r="A617" t="s">
        <v>3150</v>
      </c>
      <c r="B617">
        <v>5810006586</v>
      </c>
      <c r="C617" s="15">
        <v>170052746</v>
      </c>
      <c r="D617" t="s">
        <v>3163</v>
      </c>
      <c r="E617" t="s">
        <v>3151</v>
      </c>
      <c r="F617" t="s">
        <v>3149</v>
      </c>
      <c r="G617" t="s">
        <v>3164</v>
      </c>
      <c r="H617" t="s">
        <v>3164</v>
      </c>
      <c r="K617" s="9" t="s">
        <v>31</v>
      </c>
      <c r="L617" s="1">
        <v>45657</v>
      </c>
      <c r="M617" t="s">
        <v>121</v>
      </c>
      <c r="N617" t="s">
        <v>33</v>
      </c>
      <c r="P617" t="s">
        <v>3165</v>
      </c>
      <c r="Q617">
        <v>11586140</v>
      </c>
      <c r="R617" t="s">
        <v>36</v>
      </c>
      <c r="S617">
        <v>12.5</v>
      </c>
      <c r="T617">
        <v>2751</v>
      </c>
      <c r="U617">
        <v>0</v>
      </c>
      <c r="V617">
        <v>0</v>
      </c>
      <c r="W617">
        <v>0</v>
      </c>
      <c r="X617">
        <v>2751</v>
      </c>
      <c r="Y617">
        <v>3301.2</v>
      </c>
      <c r="Z617">
        <v>0</v>
      </c>
      <c r="AA617">
        <v>0</v>
      </c>
      <c r="AB617">
        <v>0</v>
      </c>
      <c r="AC617">
        <v>3301.2</v>
      </c>
      <c r="AD617" s="1">
        <v>45658</v>
      </c>
      <c r="AL617">
        <f t="shared" si="38"/>
        <v>1</v>
      </c>
      <c r="AM617">
        <f t="shared" si="41"/>
        <v>12</v>
      </c>
      <c r="AN617" s="2">
        <f t="shared" si="39"/>
        <v>2751</v>
      </c>
      <c r="AO617" s="2">
        <f t="shared" si="40"/>
        <v>2751</v>
      </c>
    </row>
    <row r="618" spans="1:41">
      <c r="A618" t="s">
        <v>3150</v>
      </c>
      <c r="B618">
        <v>5810006586</v>
      </c>
      <c r="C618" s="15">
        <v>170052746</v>
      </c>
      <c r="D618" t="s">
        <v>3166</v>
      </c>
      <c r="E618" t="s">
        <v>3167</v>
      </c>
      <c r="F618" t="s">
        <v>3168</v>
      </c>
      <c r="G618" t="s">
        <v>3169</v>
      </c>
      <c r="K618" s="9" t="s">
        <v>523</v>
      </c>
      <c r="L618" s="1">
        <v>45657</v>
      </c>
      <c r="M618" t="s">
        <v>121</v>
      </c>
      <c r="N618" t="s">
        <v>33</v>
      </c>
      <c r="P618" t="s">
        <v>3170</v>
      </c>
      <c r="Q618">
        <v>58007823</v>
      </c>
      <c r="R618" t="s">
        <v>104</v>
      </c>
      <c r="S618">
        <v>50</v>
      </c>
      <c r="T618">
        <v>21000</v>
      </c>
      <c r="U618">
        <v>0</v>
      </c>
      <c r="V618">
        <v>0</v>
      </c>
      <c r="W618">
        <v>0</v>
      </c>
      <c r="X618">
        <v>21000</v>
      </c>
      <c r="Y618">
        <v>25200</v>
      </c>
      <c r="Z618">
        <v>0</v>
      </c>
      <c r="AA618">
        <v>0</v>
      </c>
      <c r="AB618">
        <v>0</v>
      </c>
      <c r="AC618">
        <v>25200</v>
      </c>
      <c r="AD618" s="1">
        <v>45658</v>
      </c>
      <c r="AE618" t="s">
        <v>3171</v>
      </c>
      <c r="AG618" s="10">
        <v>44950</v>
      </c>
      <c r="AH618">
        <v>10.119999999999999</v>
      </c>
      <c r="AI618">
        <v>7377.619999999999</v>
      </c>
      <c r="AJ618">
        <v>9200</v>
      </c>
      <c r="AL618">
        <f t="shared" si="38"/>
        <v>1</v>
      </c>
      <c r="AM618">
        <f t="shared" si="41"/>
        <v>12</v>
      </c>
      <c r="AN618" s="2">
        <f t="shared" si="39"/>
        <v>21000</v>
      </c>
      <c r="AO618" s="2">
        <f t="shared" si="40"/>
        <v>21000</v>
      </c>
    </row>
    <row r="619" spans="1:41">
      <c r="A619" t="s">
        <v>3150</v>
      </c>
      <c r="B619">
        <v>5810006586</v>
      </c>
      <c r="C619" s="15">
        <v>170052746</v>
      </c>
      <c r="D619" t="s">
        <v>3172</v>
      </c>
      <c r="E619" t="s">
        <v>3167</v>
      </c>
      <c r="F619" t="s">
        <v>3168</v>
      </c>
      <c r="G619" t="s">
        <v>3172</v>
      </c>
      <c r="K619" s="9" t="s">
        <v>76</v>
      </c>
      <c r="L619" s="1">
        <v>45657</v>
      </c>
      <c r="M619" t="s">
        <v>121</v>
      </c>
      <c r="N619" t="s">
        <v>122</v>
      </c>
      <c r="P619" t="s">
        <v>3173</v>
      </c>
      <c r="Q619">
        <v>11972340</v>
      </c>
      <c r="R619" t="s">
        <v>36</v>
      </c>
      <c r="S619">
        <v>12.5</v>
      </c>
      <c r="T619">
        <v>4000</v>
      </c>
      <c r="U619">
        <v>0</v>
      </c>
      <c r="V619">
        <v>0</v>
      </c>
      <c r="W619">
        <v>0</v>
      </c>
      <c r="X619">
        <v>4000</v>
      </c>
      <c r="Y619">
        <v>4800</v>
      </c>
      <c r="Z619">
        <v>0</v>
      </c>
      <c r="AA619">
        <v>0</v>
      </c>
      <c r="AB619">
        <v>0</v>
      </c>
      <c r="AC619">
        <v>4800</v>
      </c>
      <c r="AD619" s="1">
        <v>45658</v>
      </c>
      <c r="AL619">
        <f t="shared" si="38"/>
        <v>1</v>
      </c>
      <c r="AM619">
        <f t="shared" si="41"/>
        <v>12</v>
      </c>
      <c r="AN619" s="2">
        <f t="shared" si="39"/>
        <v>4000</v>
      </c>
      <c r="AO619" s="2">
        <f t="shared" si="40"/>
        <v>4000</v>
      </c>
    </row>
    <row r="620" spans="1:41">
      <c r="A620" t="s">
        <v>3175</v>
      </c>
      <c r="B620">
        <v>7450004786</v>
      </c>
      <c r="C620" s="15">
        <v>510545667</v>
      </c>
      <c r="D620" t="s">
        <v>3178</v>
      </c>
      <c r="E620" t="s">
        <v>3176</v>
      </c>
      <c r="F620" t="s">
        <v>3174</v>
      </c>
      <c r="G620" t="s">
        <v>3174</v>
      </c>
      <c r="H620" t="s">
        <v>3177</v>
      </c>
      <c r="I620">
        <v>4</v>
      </c>
      <c r="K620" s="9" t="s">
        <v>76</v>
      </c>
      <c r="L620" s="1">
        <v>45657</v>
      </c>
      <c r="M620" t="s">
        <v>121</v>
      </c>
      <c r="N620" t="s">
        <v>122</v>
      </c>
      <c r="O620" t="s">
        <v>3179</v>
      </c>
      <c r="P620" t="s">
        <v>3180</v>
      </c>
      <c r="Q620">
        <v>30048499</v>
      </c>
      <c r="R620" t="s">
        <v>36</v>
      </c>
      <c r="S620">
        <v>20</v>
      </c>
      <c r="T620">
        <v>3205.68</v>
      </c>
      <c r="U620">
        <v>0</v>
      </c>
      <c r="V620">
        <v>0</v>
      </c>
      <c r="W620">
        <v>0</v>
      </c>
      <c r="X620">
        <v>3205.68</v>
      </c>
      <c r="Y620">
        <v>3846.82</v>
      </c>
      <c r="Z620">
        <v>0</v>
      </c>
      <c r="AA620">
        <v>0</v>
      </c>
      <c r="AB620">
        <v>0</v>
      </c>
      <c r="AC620">
        <v>3846.82</v>
      </c>
      <c r="AD620" s="1">
        <v>45658</v>
      </c>
      <c r="AL620">
        <f t="shared" si="38"/>
        <v>1</v>
      </c>
      <c r="AM620">
        <f t="shared" si="41"/>
        <v>12</v>
      </c>
      <c r="AN620" s="2">
        <f t="shared" si="39"/>
        <v>3205.68</v>
      </c>
      <c r="AO620" s="2">
        <f t="shared" si="40"/>
        <v>3205.68</v>
      </c>
    </row>
    <row r="621" spans="1:41">
      <c r="A621" t="s">
        <v>3175</v>
      </c>
      <c r="B621">
        <v>7450004786</v>
      </c>
      <c r="C621" s="15">
        <v>510545667</v>
      </c>
      <c r="D621" t="s">
        <v>3178</v>
      </c>
      <c r="E621" t="s">
        <v>3176</v>
      </c>
      <c r="F621" t="s">
        <v>3174</v>
      </c>
      <c r="G621" t="s">
        <v>3174</v>
      </c>
      <c r="H621" t="s">
        <v>3177</v>
      </c>
      <c r="I621">
        <v>4</v>
      </c>
      <c r="K621" s="9" t="s">
        <v>76</v>
      </c>
      <c r="L621" s="1">
        <v>45657</v>
      </c>
      <c r="M621" t="s">
        <v>121</v>
      </c>
      <c r="N621" t="s">
        <v>122</v>
      </c>
      <c r="O621" t="s">
        <v>3181</v>
      </c>
      <c r="P621" t="s">
        <v>3182</v>
      </c>
      <c r="Q621">
        <v>30048448</v>
      </c>
      <c r="R621" t="s">
        <v>36</v>
      </c>
      <c r="S621">
        <v>24</v>
      </c>
      <c r="T621">
        <v>19228.849999999999</v>
      </c>
      <c r="U621">
        <v>0</v>
      </c>
      <c r="V621">
        <v>0</v>
      </c>
      <c r="W621">
        <v>0</v>
      </c>
      <c r="X621">
        <v>19228.849999999999</v>
      </c>
      <c r="Y621">
        <v>23074.62</v>
      </c>
      <c r="Z621">
        <v>0</v>
      </c>
      <c r="AA621">
        <v>0</v>
      </c>
      <c r="AB621">
        <v>0</v>
      </c>
      <c r="AC621">
        <v>23074.62</v>
      </c>
      <c r="AD621" s="1">
        <v>45658</v>
      </c>
      <c r="AL621">
        <f t="shared" si="38"/>
        <v>1</v>
      </c>
      <c r="AM621">
        <f t="shared" si="41"/>
        <v>12</v>
      </c>
      <c r="AN621" s="2">
        <f t="shared" si="39"/>
        <v>19228.849999999999</v>
      </c>
      <c r="AO621" s="2">
        <f t="shared" si="40"/>
        <v>19228.849999999999</v>
      </c>
    </row>
    <row r="622" spans="1:41">
      <c r="A622" t="s">
        <v>3175</v>
      </c>
      <c r="B622">
        <v>7450004786</v>
      </c>
      <c r="C622" s="15">
        <v>510545667</v>
      </c>
      <c r="D622" t="s">
        <v>3183</v>
      </c>
      <c r="E622" t="s">
        <v>3176</v>
      </c>
      <c r="F622" t="s">
        <v>3174</v>
      </c>
      <c r="G622" t="s">
        <v>3184</v>
      </c>
      <c r="I622">
        <v>48</v>
      </c>
      <c r="K622" s="9" t="s">
        <v>76</v>
      </c>
      <c r="L622" s="1">
        <v>45657</v>
      </c>
      <c r="M622" t="s">
        <v>121</v>
      </c>
      <c r="N622" t="s">
        <v>122</v>
      </c>
      <c r="O622" t="s">
        <v>3185</v>
      </c>
      <c r="P622" t="s">
        <v>3186</v>
      </c>
      <c r="Q622">
        <v>10094389</v>
      </c>
      <c r="R622" t="s">
        <v>36</v>
      </c>
      <c r="S622">
        <v>4</v>
      </c>
      <c r="T622">
        <v>134.6</v>
      </c>
      <c r="U622">
        <v>0</v>
      </c>
      <c r="V622">
        <v>0</v>
      </c>
      <c r="W622">
        <v>0</v>
      </c>
      <c r="X622">
        <v>134.6</v>
      </c>
      <c r="Y622">
        <v>161.52000000000001</v>
      </c>
      <c r="Z622">
        <v>0</v>
      </c>
      <c r="AA622">
        <v>0</v>
      </c>
      <c r="AB622">
        <v>0</v>
      </c>
      <c r="AC622">
        <v>161.52000000000001</v>
      </c>
      <c r="AD622" s="1">
        <v>45658</v>
      </c>
      <c r="AL622">
        <f t="shared" si="38"/>
        <v>1</v>
      </c>
      <c r="AM622">
        <f t="shared" si="41"/>
        <v>12</v>
      </c>
      <c r="AN622" s="2">
        <f t="shared" si="39"/>
        <v>134.6</v>
      </c>
      <c r="AO622" s="2">
        <f t="shared" si="40"/>
        <v>134.6</v>
      </c>
    </row>
    <row r="623" spans="1:41">
      <c r="A623" t="s">
        <v>3175</v>
      </c>
      <c r="B623">
        <v>7450004786</v>
      </c>
      <c r="C623" s="15">
        <v>510545667</v>
      </c>
      <c r="D623" t="s">
        <v>3187</v>
      </c>
      <c r="E623" t="s">
        <v>3188</v>
      </c>
      <c r="F623" t="s">
        <v>3189</v>
      </c>
      <c r="G623" t="s">
        <v>3190</v>
      </c>
      <c r="I623" t="s">
        <v>3191</v>
      </c>
      <c r="K623" s="9" t="s">
        <v>76</v>
      </c>
      <c r="L623" s="1">
        <v>45657</v>
      </c>
      <c r="M623" t="s">
        <v>121</v>
      </c>
      <c r="N623" t="s">
        <v>122</v>
      </c>
      <c r="O623" t="s">
        <v>3192</v>
      </c>
      <c r="P623" t="s">
        <v>3193</v>
      </c>
      <c r="Q623">
        <v>10114283</v>
      </c>
      <c r="R623" t="s">
        <v>36</v>
      </c>
      <c r="S623">
        <v>3</v>
      </c>
      <c r="T623">
        <v>30</v>
      </c>
      <c r="U623">
        <v>0</v>
      </c>
      <c r="V623">
        <v>0</v>
      </c>
      <c r="W623">
        <v>0</v>
      </c>
      <c r="X623">
        <v>30</v>
      </c>
      <c r="Y623">
        <v>36</v>
      </c>
      <c r="Z623">
        <v>0</v>
      </c>
      <c r="AA623">
        <v>0</v>
      </c>
      <c r="AB623">
        <v>0</v>
      </c>
      <c r="AC623">
        <v>36</v>
      </c>
      <c r="AD623" s="1">
        <v>45658</v>
      </c>
      <c r="AL623">
        <f t="shared" si="38"/>
        <v>1</v>
      </c>
      <c r="AM623">
        <f t="shared" si="41"/>
        <v>12</v>
      </c>
      <c r="AN623" s="2">
        <f t="shared" si="39"/>
        <v>30</v>
      </c>
      <c r="AO623" s="2">
        <f t="shared" si="40"/>
        <v>30</v>
      </c>
    </row>
    <row r="624" spans="1:41">
      <c r="A624" t="s">
        <v>3175</v>
      </c>
      <c r="B624">
        <v>7450004786</v>
      </c>
      <c r="C624" s="15">
        <v>510545667</v>
      </c>
      <c r="D624" t="s">
        <v>3194</v>
      </c>
      <c r="E624" t="s">
        <v>3176</v>
      </c>
      <c r="F624" t="s">
        <v>3174</v>
      </c>
      <c r="G624" t="s">
        <v>3195</v>
      </c>
      <c r="I624">
        <v>24</v>
      </c>
      <c r="K624" s="9" t="s">
        <v>76</v>
      </c>
      <c r="L624" s="1">
        <v>45657</v>
      </c>
      <c r="M624" t="s">
        <v>121</v>
      </c>
      <c r="N624" t="s">
        <v>122</v>
      </c>
      <c r="O624" t="s">
        <v>3196</v>
      </c>
      <c r="P624" t="s">
        <v>3197</v>
      </c>
      <c r="Q624">
        <v>30154051</v>
      </c>
      <c r="R624" t="s">
        <v>36</v>
      </c>
      <c r="S624">
        <v>12.5</v>
      </c>
      <c r="T624">
        <v>111.58</v>
      </c>
      <c r="U624">
        <v>0</v>
      </c>
      <c r="V624">
        <v>0</v>
      </c>
      <c r="W624">
        <v>0</v>
      </c>
      <c r="X624">
        <v>111.58</v>
      </c>
      <c r="Y624">
        <v>133.9</v>
      </c>
      <c r="Z624">
        <v>0</v>
      </c>
      <c r="AA624">
        <v>0</v>
      </c>
      <c r="AB624">
        <v>0</v>
      </c>
      <c r="AC624">
        <v>133.9</v>
      </c>
      <c r="AD624" s="1">
        <v>45658</v>
      </c>
      <c r="AL624">
        <f t="shared" si="38"/>
        <v>1</v>
      </c>
      <c r="AM624">
        <f t="shared" si="41"/>
        <v>12</v>
      </c>
      <c r="AN624" s="2">
        <f t="shared" si="39"/>
        <v>111.58</v>
      </c>
      <c r="AO624" s="2">
        <f t="shared" si="40"/>
        <v>111.58</v>
      </c>
    </row>
    <row r="625" spans="1:41">
      <c r="A625" t="s">
        <v>3199</v>
      </c>
      <c r="B625">
        <v>7390001783</v>
      </c>
      <c r="C625" s="15">
        <v>510549837</v>
      </c>
      <c r="D625" t="s">
        <v>3202</v>
      </c>
      <c r="E625" t="s">
        <v>3200</v>
      </c>
      <c r="F625" t="s">
        <v>3201</v>
      </c>
      <c r="G625" t="s">
        <v>3198</v>
      </c>
      <c r="I625">
        <v>2</v>
      </c>
      <c r="K625" s="9" t="s">
        <v>76</v>
      </c>
      <c r="L625" s="1">
        <v>45657</v>
      </c>
      <c r="M625" t="s">
        <v>121</v>
      </c>
      <c r="N625" t="s">
        <v>122</v>
      </c>
      <c r="O625" t="s">
        <v>3203</v>
      </c>
      <c r="P625" t="s">
        <v>3204</v>
      </c>
      <c r="Q625">
        <v>30107768</v>
      </c>
      <c r="R625" t="s">
        <v>36</v>
      </c>
      <c r="S625">
        <v>26</v>
      </c>
      <c r="T625">
        <v>18291</v>
      </c>
      <c r="U625">
        <v>0</v>
      </c>
      <c r="V625">
        <v>0</v>
      </c>
      <c r="W625">
        <v>0</v>
      </c>
      <c r="X625">
        <v>18291</v>
      </c>
      <c r="Y625">
        <v>21949.200000000001</v>
      </c>
      <c r="Z625">
        <v>0</v>
      </c>
      <c r="AA625">
        <v>0</v>
      </c>
      <c r="AB625">
        <v>0</v>
      </c>
      <c r="AC625">
        <v>21949.200000000001</v>
      </c>
      <c r="AD625" s="1">
        <v>45658</v>
      </c>
      <c r="AL625">
        <f t="shared" si="38"/>
        <v>1</v>
      </c>
      <c r="AM625">
        <f t="shared" si="41"/>
        <v>12</v>
      </c>
      <c r="AN625" s="2">
        <f t="shared" si="39"/>
        <v>18291</v>
      </c>
      <c r="AO625" s="2">
        <f t="shared" si="40"/>
        <v>18291</v>
      </c>
    </row>
    <row r="626" spans="1:41">
      <c r="A626" t="s">
        <v>3199</v>
      </c>
      <c r="B626">
        <v>7390001783</v>
      </c>
      <c r="C626" s="15">
        <v>510549837</v>
      </c>
      <c r="D626" t="s">
        <v>3205</v>
      </c>
      <c r="E626" t="s">
        <v>3200</v>
      </c>
      <c r="F626" t="s">
        <v>3201</v>
      </c>
      <c r="G626" t="s">
        <v>3198</v>
      </c>
      <c r="I626">
        <v>2</v>
      </c>
      <c r="K626" s="9" t="s">
        <v>76</v>
      </c>
      <c r="L626" s="1">
        <v>45657</v>
      </c>
      <c r="M626" t="s">
        <v>121</v>
      </c>
      <c r="N626" t="s">
        <v>122</v>
      </c>
      <c r="O626" t="s">
        <v>3206</v>
      </c>
      <c r="P626" t="s">
        <v>3207</v>
      </c>
      <c r="Q626">
        <v>54046668</v>
      </c>
      <c r="R626" t="s">
        <v>104</v>
      </c>
      <c r="S626">
        <v>48</v>
      </c>
      <c r="T626">
        <v>15742.28</v>
      </c>
      <c r="U626">
        <v>0</v>
      </c>
      <c r="V626">
        <v>0</v>
      </c>
      <c r="W626">
        <v>0</v>
      </c>
      <c r="X626">
        <v>15742.28</v>
      </c>
      <c r="Y626">
        <v>18890.740000000002</v>
      </c>
      <c r="Z626">
        <v>0</v>
      </c>
      <c r="AA626">
        <v>0</v>
      </c>
      <c r="AB626">
        <v>0</v>
      </c>
      <c r="AC626">
        <v>18890.740000000002</v>
      </c>
      <c r="AD626" s="1">
        <v>45658</v>
      </c>
      <c r="AL626">
        <f t="shared" si="38"/>
        <v>1</v>
      </c>
      <c r="AM626">
        <f t="shared" si="41"/>
        <v>12</v>
      </c>
      <c r="AN626" s="2">
        <f t="shared" si="39"/>
        <v>15742.28</v>
      </c>
      <c r="AO626" s="2">
        <f t="shared" si="40"/>
        <v>15742.28</v>
      </c>
    </row>
    <row r="627" spans="1:41">
      <c r="A627" t="s">
        <v>3199</v>
      </c>
      <c r="B627">
        <v>7390001783</v>
      </c>
      <c r="C627" s="15">
        <v>510549837</v>
      </c>
      <c r="D627" t="s">
        <v>3208</v>
      </c>
      <c r="E627" t="s">
        <v>3200</v>
      </c>
      <c r="F627" t="s">
        <v>3201</v>
      </c>
      <c r="G627" t="s">
        <v>3198</v>
      </c>
      <c r="I627">
        <v>2</v>
      </c>
      <c r="K627" s="9" t="s">
        <v>76</v>
      </c>
      <c r="L627" s="1">
        <v>45657</v>
      </c>
      <c r="M627" t="s">
        <v>121</v>
      </c>
      <c r="N627" t="s">
        <v>122</v>
      </c>
      <c r="O627" t="s">
        <v>3209</v>
      </c>
      <c r="P627" t="s">
        <v>3210</v>
      </c>
      <c r="Q627">
        <v>54046669</v>
      </c>
      <c r="R627" t="s">
        <v>104</v>
      </c>
      <c r="S627">
        <v>35</v>
      </c>
      <c r="T627">
        <v>66303.63</v>
      </c>
      <c r="U627">
        <v>0</v>
      </c>
      <c r="V627">
        <v>0</v>
      </c>
      <c r="W627">
        <v>0</v>
      </c>
      <c r="X627">
        <v>66303.63</v>
      </c>
      <c r="Y627">
        <v>79564.36</v>
      </c>
      <c r="Z627">
        <v>0</v>
      </c>
      <c r="AA627">
        <v>0</v>
      </c>
      <c r="AB627">
        <v>0</v>
      </c>
      <c r="AC627">
        <v>79564.36</v>
      </c>
      <c r="AD627" s="1">
        <v>45658</v>
      </c>
      <c r="AL627">
        <f t="shared" si="38"/>
        <v>1</v>
      </c>
      <c r="AM627">
        <f t="shared" si="41"/>
        <v>12</v>
      </c>
      <c r="AN627" s="2">
        <f t="shared" si="39"/>
        <v>66303.63</v>
      </c>
      <c r="AO627" s="2">
        <f t="shared" si="40"/>
        <v>66303.63</v>
      </c>
    </row>
    <row r="628" spans="1:41">
      <c r="A628" t="s">
        <v>7333</v>
      </c>
      <c r="B628" s="12">
        <v>7390001843</v>
      </c>
      <c r="C628" s="21">
        <v>510549300</v>
      </c>
      <c r="D628" t="s">
        <v>3211</v>
      </c>
      <c r="E628" t="s">
        <v>3212</v>
      </c>
      <c r="F628" t="s">
        <v>3213</v>
      </c>
      <c r="G628" t="s">
        <v>3214</v>
      </c>
      <c r="K628" s="9" t="s">
        <v>76</v>
      </c>
      <c r="L628" s="1">
        <v>45657</v>
      </c>
      <c r="M628" t="s">
        <v>121</v>
      </c>
      <c r="N628" t="s">
        <v>122</v>
      </c>
      <c r="P628" t="s">
        <v>3215</v>
      </c>
      <c r="Q628">
        <v>88086072</v>
      </c>
      <c r="R628" t="s">
        <v>136</v>
      </c>
      <c r="S628">
        <v>20</v>
      </c>
      <c r="T628">
        <v>1100</v>
      </c>
      <c r="U628">
        <v>0</v>
      </c>
      <c r="V628">
        <v>0</v>
      </c>
      <c r="W628">
        <v>0</v>
      </c>
      <c r="X628">
        <v>1100</v>
      </c>
      <c r="Y628">
        <v>1320</v>
      </c>
      <c r="Z628">
        <v>0</v>
      </c>
      <c r="AA628">
        <v>0</v>
      </c>
      <c r="AB628">
        <v>0</v>
      </c>
      <c r="AC628">
        <v>1320</v>
      </c>
      <c r="AD628" s="1">
        <v>45658</v>
      </c>
      <c r="AL628">
        <f t="shared" si="38"/>
        <v>1</v>
      </c>
      <c r="AM628">
        <f t="shared" si="41"/>
        <v>12</v>
      </c>
      <c r="AN628" s="2">
        <f t="shared" si="39"/>
        <v>1100</v>
      </c>
      <c r="AO628" s="2">
        <f t="shared" si="40"/>
        <v>1100</v>
      </c>
    </row>
    <row r="629" spans="1:41">
      <c r="A629" t="s">
        <v>7333</v>
      </c>
      <c r="B629" s="12">
        <v>7390001843</v>
      </c>
      <c r="C629" s="21">
        <v>510549300</v>
      </c>
      <c r="D629" t="s">
        <v>3216</v>
      </c>
      <c r="E629" t="s">
        <v>3217</v>
      </c>
      <c r="F629" t="s">
        <v>3218</v>
      </c>
      <c r="G629" t="s">
        <v>3219</v>
      </c>
      <c r="I629" t="s">
        <v>3220</v>
      </c>
      <c r="K629" s="9" t="s">
        <v>76</v>
      </c>
      <c r="L629" s="1">
        <v>45657</v>
      </c>
      <c r="M629" t="s">
        <v>121</v>
      </c>
      <c r="N629" t="s">
        <v>122</v>
      </c>
      <c r="P629" t="s">
        <v>3221</v>
      </c>
      <c r="R629" t="s">
        <v>36</v>
      </c>
      <c r="S629">
        <v>17</v>
      </c>
      <c r="T629">
        <v>6936</v>
      </c>
      <c r="U629">
        <v>0</v>
      </c>
      <c r="V629">
        <v>0</v>
      </c>
      <c r="W629">
        <v>0</v>
      </c>
      <c r="X629">
        <v>6936</v>
      </c>
      <c r="Y629">
        <v>8323.2000000000007</v>
      </c>
      <c r="Z629">
        <v>0</v>
      </c>
      <c r="AA629">
        <v>0</v>
      </c>
      <c r="AB629">
        <v>0</v>
      </c>
      <c r="AC629">
        <v>8323.2000000000007</v>
      </c>
      <c r="AD629" s="1">
        <v>45658</v>
      </c>
      <c r="AL629">
        <f t="shared" si="38"/>
        <v>1</v>
      </c>
      <c r="AM629">
        <f t="shared" si="41"/>
        <v>12</v>
      </c>
      <c r="AN629" s="2">
        <f t="shared" si="39"/>
        <v>6936</v>
      </c>
      <c r="AO629" s="2">
        <f t="shared" si="40"/>
        <v>6936</v>
      </c>
    </row>
    <row r="630" spans="1:41">
      <c r="A630" t="s">
        <v>3222</v>
      </c>
      <c r="B630">
        <v>5820005022</v>
      </c>
      <c r="C630" s="15">
        <v>170054136</v>
      </c>
      <c r="D630" t="s">
        <v>3226</v>
      </c>
      <c r="E630" t="s">
        <v>3227</v>
      </c>
      <c r="F630" t="s">
        <v>3228</v>
      </c>
      <c r="G630" t="s">
        <v>3229</v>
      </c>
      <c r="I630">
        <v>234</v>
      </c>
      <c r="K630" s="9" t="s">
        <v>31</v>
      </c>
      <c r="L630" s="1">
        <v>45657</v>
      </c>
      <c r="M630" t="s">
        <v>121</v>
      </c>
      <c r="N630" t="s">
        <v>206</v>
      </c>
      <c r="P630" t="s">
        <v>3230</v>
      </c>
      <c r="Q630">
        <v>30029936</v>
      </c>
      <c r="R630" t="s">
        <v>36</v>
      </c>
      <c r="S630">
        <v>20.5</v>
      </c>
      <c r="T630">
        <v>6500</v>
      </c>
      <c r="U630">
        <v>0</v>
      </c>
      <c r="V630">
        <v>0</v>
      </c>
      <c r="W630">
        <v>0</v>
      </c>
      <c r="X630">
        <v>6500</v>
      </c>
      <c r="Y630">
        <v>7800</v>
      </c>
      <c r="Z630">
        <v>0</v>
      </c>
      <c r="AA630">
        <v>0</v>
      </c>
      <c r="AB630">
        <v>0</v>
      </c>
      <c r="AC630">
        <v>7800</v>
      </c>
      <c r="AD630" s="1">
        <v>45658</v>
      </c>
      <c r="AL630">
        <f t="shared" si="38"/>
        <v>1</v>
      </c>
      <c r="AM630">
        <f t="shared" si="41"/>
        <v>12</v>
      </c>
      <c r="AN630" s="2">
        <f t="shared" si="39"/>
        <v>6500</v>
      </c>
      <c r="AO630" s="2">
        <f t="shared" si="40"/>
        <v>6500</v>
      </c>
    </row>
    <row r="631" spans="1:41">
      <c r="A631" t="s">
        <v>3222</v>
      </c>
      <c r="B631">
        <v>5820005022</v>
      </c>
      <c r="C631" s="15">
        <v>170054136</v>
      </c>
      <c r="D631" t="s">
        <v>3231</v>
      </c>
      <c r="E631" t="s">
        <v>3232</v>
      </c>
      <c r="F631" t="s">
        <v>3233</v>
      </c>
      <c r="G631" t="s">
        <v>3234</v>
      </c>
      <c r="I631" t="s">
        <v>3235</v>
      </c>
      <c r="K631" s="9" t="s">
        <v>31</v>
      </c>
      <c r="L631" s="1">
        <v>45657</v>
      </c>
      <c r="M631" t="s">
        <v>121</v>
      </c>
      <c r="N631" t="s">
        <v>206</v>
      </c>
      <c r="P631" t="s">
        <v>3236</v>
      </c>
      <c r="Q631">
        <v>30205322</v>
      </c>
      <c r="R631" t="s">
        <v>36</v>
      </c>
      <c r="S631">
        <v>20.5</v>
      </c>
      <c r="T631">
        <v>6500</v>
      </c>
      <c r="U631">
        <v>0</v>
      </c>
      <c r="V631">
        <v>0</v>
      </c>
      <c r="W631">
        <v>0</v>
      </c>
      <c r="X631">
        <v>6500</v>
      </c>
      <c r="Y631">
        <v>7800</v>
      </c>
      <c r="Z631">
        <v>0</v>
      </c>
      <c r="AA631">
        <v>0</v>
      </c>
      <c r="AB631">
        <v>0</v>
      </c>
      <c r="AC631">
        <v>7800</v>
      </c>
      <c r="AD631" s="1">
        <v>45658</v>
      </c>
      <c r="AL631">
        <f t="shared" si="38"/>
        <v>1</v>
      </c>
      <c r="AM631">
        <f t="shared" si="41"/>
        <v>12</v>
      </c>
      <c r="AN631" s="2">
        <f t="shared" si="39"/>
        <v>6500</v>
      </c>
      <c r="AO631" s="2">
        <f t="shared" si="40"/>
        <v>6500</v>
      </c>
    </row>
    <row r="632" spans="1:41">
      <c r="A632" t="s">
        <v>3222</v>
      </c>
      <c r="B632">
        <v>5820005022</v>
      </c>
      <c r="C632" s="15">
        <v>170054136</v>
      </c>
      <c r="D632" t="s">
        <v>3237</v>
      </c>
      <c r="E632" t="s">
        <v>3223</v>
      </c>
      <c r="F632" t="s">
        <v>3224</v>
      </c>
      <c r="G632" t="s">
        <v>3238</v>
      </c>
      <c r="I632" t="s">
        <v>3239</v>
      </c>
      <c r="K632" s="9" t="s">
        <v>31</v>
      </c>
      <c r="L632" s="1">
        <v>45657</v>
      </c>
      <c r="M632" t="s">
        <v>121</v>
      </c>
      <c r="N632" t="s">
        <v>206</v>
      </c>
      <c r="O632" t="s">
        <v>3240</v>
      </c>
      <c r="P632" t="s">
        <v>3241</v>
      </c>
      <c r="Q632">
        <v>54389937</v>
      </c>
      <c r="R632" t="s">
        <v>104</v>
      </c>
      <c r="S632">
        <v>50</v>
      </c>
      <c r="T632">
        <v>80000</v>
      </c>
      <c r="U632">
        <v>0</v>
      </c>
      <c r="V632">
        <v>0</v>
      </c>
      <c r="W632">
        <v>0</v>
      </c>
      <c r="X632">
        <v>80000</v>
      </c>
      <c r="Y632">
        <v>96000</v>
      </c>
      <c r="Z632">
        <v>0</v>
      </c>
      <c r="AA632">
        <v>0</v>
      </c>
      <c r="AB632">
        <v>0</v>
      </c>
      <c r="AC632">
        <v>96000</v>
      </c>
      <c r="AD632" s="1">
        <v>45658</v>
      </c>
      <c r="AL632">
        <f t="shared" si="38"/>
        <v>1</v>
      </c>
      <c r="AM632">
        <f t="shared" si="41"/>
        <v>12</v>
      </c>
      <c r="AN632" s="2">
        <f t="shared" si="39"/>
        <v>80000</v>
      </c>
      <c r="AO632" s="2">
        <f t="shared" si="40"/>
        <v>80000</v>
      </c>
    </row>
    <row r="633" spans="1:41">
      <c r="A633" t="s">
        <v>3222</v>
      </c>
      <c r="B633">
        <v>5820005022</v>
      </c>
      <c r="C633" s="15">
        <v>170054136</v>
      </c>
      <c r="D633" t="s">
        <v>3242</v>
      </c>
      <c r="E633" t="s">
        <v>3223</v>
      </c>
      <c r="F633" t="s">
        <v>3224</v>
      </c>
      <c r="G633" t="s">
        <v>3225</v>
      </c>
      <c r="I633">
        <v>8</v>
      </c>
      <c r="K633" s="9" t="s">
        <v>31</v>
      </c>
      <c r="L633" s="1">
        <v>45657</v>
      </c>
      <c r="M633" t="s">
        <v>121</v>
      </c>
      <c r="N633" t="s">
        <v>206</v>
      </c>
      <c r="O633" t="s">
        <v>3243</v>
      </c>
      <c r="P633" t="s">
        <v>3244</v>
      </c>
      <c r="Q633">
        <v>30666460</v>
      </c>
      <c r="R633" t="s">
        <v>36</v>
      </c>
      <c r="S633">
        <v>15</v>
      </c>
      <c r="T633">
        <v>10</v>
      </c>
      <c r="U633">
        <v>0</v>
      </c>
      <c r="V633">
        <v>0</v>
      </c>
      <c r="W633">
        <v>0</v>
      </c>
      <c r="X633">
        <v>10</v>
      </c>
      <c r="Y633">
        <v>12</v>
      </c>
      <c r="Z633">
        <v>0</v>
      </c>
      <c r="AA633">
        <v>0</v>
      </c>
      <c r="AB633">
        <v>0</v>
      </c>
      <c r="AC633">
        <v>12</v>
      </c>
      <c r="AD633" s="1">
        <v>45658</v>
      </c>
      <c r="AL633">
        <f t="shared" si="38"/>
        <v>1</v>
      </c>
      <c r="AM633">
        <f t="shared" si="41"/>
        <v>12</v>
      </c>
      <c r="AN633" s="2">
        <f t="shared" si="39"/>
        <v>10</v>
      </c>
      <c r="AO633" s="2">
        <f t="shared" si="40"/>
        <v>10</v>
      </c>
    </row>
    <row r="634" spans="1:41">
      <c r="A634" t="s">
        <v>3222</v>
      </c>
      <c r="B634">
        <v>5820005022</v>
      </c>
      <c r="C634" s="15">
        <v>170054136</v>
      </c>
      <c r="D634" t="s">
        <v>3245</v>
      </c>
      <c r="E634" t="s">
        <v>3223</v>
      </c>
      <c r="F634" t="s">
        <v>3224</v>
      </c>
      <c r="G634" t="s">
        <v>3225</v>
      </c>
      <c r="I634">
        <v>8</v>
      </c>
      <c r="K634" s="9" t="s">
        <v>31</v>
      </c>
      <c r="L634" s="1">
        <v>45657</v>
      </c>
      <c r="M634" t="s">
        <v>121</v>
      </c>
      <c r="N634" t="s">
        <v>206</v>
      </c>
      <c r="O634" t="s">
        <v>3246</v>
      </c>
      <c r="P634" t="s">
        <v>3247</v>
      </c>
      <c r="Q634">
        <v>30046221</v>
      </c>
      <c r="R634" t="s">
        <v>36</v>
      </c>
      <c r="S634">
        <v>20</v>
      </c>
      <c r="T634">
        <v>30516.560000000001</v>
      </c>
      <c r="U634">
        <v>0</v>
      </c>
      <c r="V634">
        <v>0</v>
      </c>
      <c r="W634">
        <v>0</v>
      </c>
      <c r="X634">
        <v>30516.560000000001</v>
      </c>
      <c r="Y634">
        <v>36619.870000000003</v>
      </c>
      <c r="Z634">
        <v>0</v>
      </c>
      <c r="AA634">
        <v>0</v>
      </c>
      <c r="AB634">
        <v>0</v>
      </c>
      <c r="AC634">
        <v>36619.870000000003</v>
      </c>
      <c r="AD634" s="1">
        <v>45658</v>
      </c>
      <c r="AL634">
        <f t="shared" si="38"/>
        <v>1</v>
      </c>
      <c r="AM634">
        <f t="shared" si="41"/>
        <v>12</v>
      </c>
      <c r="AN634" s="2">
        <f t="shared" si="39"/>
        <v>30516.560000000001</v>
      </c>
      <c r="AO634" s="2">
        <f t="shared" si="40"/>
        <v>30516.560000000001</v>
      </c>
    </row>
    <row r="635" spans="1:41">
      <c r="A635" t="s">
        <v>3248</v>
      </c>
      <c r="B635">
        <v>7610002745</v>
      </c>
      <c r="C635" s="15">
        <v>550326885</v>
      </c>
      <c r="D635" t="s">
        <v>3250</v>
      </c>
      <c r="E635" t="s">
        <v>3055</v>
      </c>
      <c r="F635" t="s">
        <v>3056</v>
      </c>
      <c r="G635" t="s">
        <v>3251</v>
      </c>
      <c r="K635" s="9" t="s">
        <v>523</v>
      </c>
      <c r="L635" s="1">
        <v>45657</v>
      </c>
      <c r="M635" t="s">
        <v>32</v>
      </c>
      <c r="N635" t="s">
        <v>33</v>
      </c>
      <c r="O635" t="s">
        <v>3252</v>
      </c>
      <c r="P635" t="s">
        <v>3253</v>
      </c>
      <c r="Q635">
        <v>26637308</v>
      </c>
      <c r="R635" t="s">
        <v>36</v>
      </c>
      <c r="S635">
        <v>1</v>
      </c>
      <c r="T635">
        <v>5</v>
      </c>
      <c r="U635">
        <v>0</v>
      </c>
      <c r="V635">
        <v>0</v>
      </c>
      <c r="W635">
        <v>0</v>
      </c>
      <c r="X635">
        <v>5</v>
      </c>
      <c r="Y635">
        <v>6</v>
      </c>
      <c r="Z635">
        <v>0</v>
      </c>
      <c r="AA635">
        <v>0</v>
      </c>
      <c r="AB635">
        <v>0</v>
      </c>
      <c r="AC635">
        <v>6</v>
      </c>
      <c r="AD635" s="1">
        <v>45658</v>
      </c>
      <c r="AL635">
        <f t="shared" si="38"/>
        <v>1</v>
      </c>
      <c r="AM635">
        <f t="shared" si="41"/>
        <v>12</v>
      </c>
      <c r="AN635" s="2">
        <f t="shared" si="39"/>
        <v>5</v>
      </c>
      <c r="AO635" s="2">
        <f t="shared" si="40"/>
        <v>5</v>
      </c>
    </row>
    <row r="636" spans="1:41">
      <c r="A636" t="s">
        <v>3248</v>
      </c>
      <c r="B636">
        <v>7610002745</v>
      </c>
      <c r="C636" s="15">
        <v>550326885</v>
      </c>
      <c r="D636" t="s">
        <v>3254</v>
      </c>
      <c r="E636" t="s">
        <v>3255</v>
      </c>
      <c r="F636" t="s">
        <v>3256</v>
      </c>
      <c r="G636" t="s">
        <v>3256</v>
      </c>
      <c r="H636" t="s">
        <v>1094</v>
      </c>
      <c r="I636">
        <v>2</v>
      </c>
      <c r="K636" s="9" t="s">
        <v>523</v>
      </c>
      <c r="L636" s="1">
        <v>45657</v>
      </c>
      <c r="M636" t="s">
        <v>32</v>
      </c>
      <c r="N636" t="s">
        <v>33</v>
      </c>
      <c r="O636" t="s">
        <v>3257</v>
      </c>
      <c r="P636" t="s">
        <v>3258</v>
      </c>
      <c r="Q636">
        <v>24744392</v>
      </c>
      <c r="R636" t="s">
        <v>36</v>
      </c>
      <c r="S636">
        <v>4</v>
      </c>
      <c r="T636">
        <v>107.5</v>
      </c>
      <c r="U636">
        <v>0</v>
      </c>
      <c r="V636">
        <v>0</v>
      </c>
      <c r="W636">
        <v>0</v>
      </c>
      <c r="X636">
        <v>107.5</v>
      </c>
      <c r="Y636">
        <v>129</v>
      </c>
      <c r="Z636">
        <v>0</v>
      </c>
      <c r="AA636">
        <v>0</v>
      </c>
      <c r="AB636">
        <v>0</v>
      </c>
      <c r="AC636">
        <v>129</v>
      </c>
      <c r="AD636" s="1">
        <v>45658</v>
      </c>
      <c r="AL636">
        <f t="shared" si="38"/>
        <v>1</v>
      </c>
      <c r="AM636">
        <f t="shared" si="41"/>
        <v>12</v>
      </c>
      <c r="AN636" s="2">
        <f t="shared" si="39"/>
        <v>107.5</v>
      </c>
      <c r="AO636" s="2">
        <f t="shared" si="40"/>
        <v>107.5</v>
      </c>
    </row>
    <row r="637" spans="1:41">
      <c r="A637" t="s">
        <v>3248</v>
      </c>
      <c r="B637">
        <v>7610002745</v>
      </c>
      <c r="C637" s="15">
        <v>550326885</v>
      </c>
      <c r="D637" t="s">
        <v>3259</v>
      </c>
      <c r="E637" t="s">
        <v>3088</v>
      </c>
      <c r="F637" t="s">
        <v>3089</v>
      </c>
      <c r="G637" t="s">
        <v>3249</v>
      </c>
      <c r="I637">
        <v>1</v>
      </c>
      <c r="K637" s="9" t="s">
        <v>523</v>
      </c>
      <c r="L637" s="1">
        <v>45657</v>
      </c>
      <c r="M637" t="s">
        <v>32</v>
      </c>
      <c r="N637" t="s">
        <v>33</v>
      </c>
      <c r="O637" t="s">
        <v>3260</v>
      </c>
      <c r="P637" t="s">
        <v>3261</v>
      </c>
      <c r="Q637">
        <v>56338334</v>
      </c>
      <c r="R637" t="s">
        <v>36</v>
      </c>
      <c r="S637">
        <v>25</v>
      </c>
      <c r="T637">
        <v>6540.5</v>
      </c>
      <c r="U637">
        <v>0</v>
      </c>
      <c r="V637">
        <v>0</v>
      </c>
      <c r="W637">
        <v>0</v>
      </c>
      <c r="X637">
        <v>6540.5</v>
      </c>
      <c r="Y637">
        <v>7848.6</v>
      </c>
      <c r="Z637">
        <v>0</v>
      </c>
      <c r="AA637">
        <v>0</v>
      </c>
      <c r="AB637">
        <v>0</v>
      </c>
      <c r="AC637">
        <v>7848.6</v>
      </c>
      <c r="AD637" s="1">
        <v>45658</v>
      </c>
      <c r="AL637">
        <f t="shared" si="38"/>
        <v>1</v>
      </c>
      <c r="AM637">
        <f t="shared" si="41"/>
        <v>12</v>
      </c>
      <c r="AN637" s="2">
        <f t="shared" si="39"/>
        <v>6540.5</v>
      </c>
      <c r="AO637" s="2">
        <f t="shared" si="40"/>
        <v>6540.5</v>
      </c>
    </row>
    <row r="638" spans="1:41">
      <c r="A638" t="s">
        <v>3248</v>
      </c>
      <c r="B638">
        <v>7610002745</v>
      </c>
      <c r="C638" s="15">
        <v>550326885</v>
      </c>
      <c r="D638" t="s">
        <v>3262</v>
      </c>
      <c r="E638" t="s">
        <v>3088</v>
      </c>
      <c r="F638" t="s">
        <v>3089</v>
      </c>
      <c r="G638" t="s">
        <v>3249</v>
      </c>
      <c r="H638" t="s">
        <v>3249</v>
      </c>
      <c r="I638">
        <v>1</v>
      </c>
      <c r="K638" s="9" t="s">
        <v>31</v>
      </c>
      <c r="L638" s="1">
        <v>45657</v>
      </c>
      <c r="M638" t="s">
        <v>32</v>
      </c>
      <c r="N638" t="s">
        <v>33</v>
      </c>
      <c r="O638" t="s">
        <v>3263</v>
      </c>
      <c r="P638" t="s">
        <v>3264</v>
      </c>
      <c r="Q638">
        <v>93669682</v>
      </c>
      <c r="R638" t="s">
        <v>36</v>
      </c>
      <c r="S638">
        <v>14</v>
      </c>
      <c r="T638">
        <v>2464.6</v>
      </c>
      <c r="U638">
        <v>0</v>
      </c>
      <c r="V638">
        <v>0</v>
      </c>
      <c r="W638">
        <v>0</v>
      </c>
      <c r="X638">
        <v>2464.6</v>
      </c>
      <c r="Y638">
        <v>2957.52</v>
      </c>
      <c r="Z638">
        <v>0</v>
      </c>
      <c r="AA638">
        <v>0</v>
      </c>
      <c r="AB638">
        <v>0</v>
      </c>
      <c r="AC638">
        <v>2957.52</v>
      </c>
      <c r="AD638" s="1">
        <v>45658</v>
      </c>
      <c r="AL638">
        <f t="shared" si="38"/>
        <v>1</v>
      </c>
      <c r="AM638">
        <f t="shared" si="41"/>
        <v>12</v>
      </c>
      <c r="AN638" s="2">
        <f t="shared" si="39"/>
        <v>2464.6</v>
      </c>
      <c r="AO638" s="2">
        <f t="shared" si="40"/>
        <v>2464.6</v>
      </c>
    </row>
    <row r="639" spans="1:41">
      <c r="A639" t="s">
        <v>3248</v>
      </c>
      <c r="B639">
        <v>7610002745</v>
      </c>
      <c r="C639" s="15">
        <v>550326885</v>
      </c>
      <c r="D639" t="s">
        <v>355</v>
      </c>
      <c r="E639" t="s">
        <v>3088</v>
      </c>
      <c r="F639" t="s">
        <v>3089</v>
      </c>
      <c r="G639" t="s">
        <v>3249</v>
      </c>
      <c r="I639">
        <v>1</v>
      </c>
      <c r="K639" s="9" t="s">
        <v>523</v>
      </c>
      <c r="L639" s="1">
        <v>45657</v>
      </c>
      <c r="M639" t="s">
        <v>32</v>
      </c>
      <c r="N639" t="s">
        <v>33</v>
      </c>
      <c r="O639" t="s">
        <v>3265</v>
      </c>
      <c r="P639" t="s">
        <v>3266</v>
      </c>
      <c r="Q639">
        <v>56358471</v>
      </c>
      <c r="R639" t="s">
        <v>36</v>
      </c>
      <c r="S639">
        <v>40</v>
      </c>
      <c r="T639">
        <v>20688.3</v>
      </c>
      <c r="U639">
        <v>0</v>
      </c>
      <c r="V639">
        <v>0</v>
      </c>
      <c r="W639">
        <v>0</v>
      </c>
      <c r="X639">
        <v>20688.3</v>
      </c>
      <c r="Y639">
        <v>24825.96</v>
      </c>
      <c r="Z639">
        <v>0</v>
      </c>
      <c r="AA639">
        <v>0</v>
      </c>
      <c r="AB639">
        <v>0</v>
      </c>
      <c r="AC639">
        <v>24825.96</v>
      </c>
      <c r="AD639" s="1">
        <v>45658</v>
      </c>
      <c r="AL639">
        <f t="shared" si="38"/>
        <v>1</v>
      </c>
      <c r="AM639">
        <f t="shared" si="41"/>
        <v>12</v>
      </c>
      <c r="AN639" s="2">
        <f t="shared" si="39"/>
        <v>20688.3</v>
      </c>
      <c r="AO639" s="2">
        <f t="shared" si="40"/>
        <v>20688.3</v>
      </c>
    </row>
    <row r="640" spans="1:41">
      <c r="A640" t="s">
        <v>3268</v>
      </c>
      <c r="B640">
        <v>7450004875</v>
      </c>
      <c r="C640" s="15">
        <v>510545650</v>
      </c>
      <c r="D640" t="s">
        <v>3269</v>
      </c>
      <c r="E640" t="s">
        <v>3176</v>
      </c>
      <c r="F640" t="s">
        <v>3174</v>
      </c>
      <c r="G640" t="s">
        <v>3270</v>
      </c>
      <c r="I640" t="s">
        <v>3271</v>
      </c>
      <c r="K640" s="9" t="s">
        <v>76</v>
      </c>
      <c r="L640" s="1">
        <v>45657</v>
      </c>
      <c r="M640" t="s">
        <v>121</v>
      </c>
      <c r="N640" t="s">
        <v>122</v>
      </c>
      <c r="O640" t="s">
        <v>3272</v>
      </c>
      <c r="P640" t="s">
        <v>3273</v>
      </c>
      <c r="Q640">
        <v>30071247</v>
      </c>
      <c r="R640" t="s">
        <v>36</v>
      </c>
      <c r="S640">
        <v>30</v>
      </c>
      <c r="T640">
        <v>13982</v>
      </c>
      <c r="U640">
        <v>0</v>
      </c>
      <c r="V640">
        <v>0</v>
      </c>
      <c r="W640">
        <v>0</v>
      </c>
      <c r="X640">
        <v>13982</v>
      </c>
      <c r="Y640">
        <v>16778.400000000001</v>
      </c>
      <c r="Z640">
        <v>0</v>
      </c>
      <c r="AA640">
        <v>0</v>
      </c>
      <c r="AB640">
        <v>0</v>
      </c>
      <c r="AC640">
        <v>16778.400000000001</v>
      </c>
      <c r="AD640" s="1">
        <v>45658</v>
      </c>
      <c r="AL640">
        <f t="shared" si="38"/>
        <v>1</v>
      </c>
      <c r="AM640">
        <f t="shared" si="41"/>
        <v>12</v>
      </c>
      <c r="AN640" s="2">
        <f t="shared" si="39"/>
        <v>13982</v>
      </c>
      <c r="AO640" s="2">
        <f t="shared" si="40"/>
        <v>13982</v>
      </c>
    </row>
    <row r="641" spans="1:41">
      <c r="A641" t="s">
        <v>3268</v>
      </c>
      <c r="B641">
        <v>7450004875</v>
      </c>
      <c r="C641" s="15">
        <v>510545650</v>
      </c>
      <c r="D641" t="s">
        <v>3268</v>
      </c>
      <c r="E641" t="s">
        <v>3176</v>
      </c>
      <c r="F641" t="s">
        <v>3174</v>
      </c>
      <c r="G641" t="s">
        <v>3267</v>
      </c>
      <c r="I641">
        <v>14</v>
      </c>
      <c r="K641" s="9" t="s">
        <v>76</v>
      </c>
      <c r="L641" s="1">
        <v>45657</v>
      </c>
      <c r="M641" t="s">
        <v>121</v>
      </c>
      <c r="N641" t="s">
        <v>122</v>
      </c>
      <c r="O641" t="s">
        <v>3274</v>
      </c>
      <c r="P641" t="s">
        <v>3275</v>
      </c>
      <c r="Q641">
        <v>30162694</v>
      </c>
      <c r="R641" t="s">
        <v>36</v>
      </c>
      <c r="S641">
        <v>16</v>
      </c>
      <c r="T641">
        <v>21983</v>
      </c>
      <c r="U641">
        <v>0</v>
      </c>
      <c r="V641">
        <v>0</v>
      </c>
      <c r="W641">
        <v>0</v>
      </c>
      <c r="X641">
        <v>21983</v>
      </c>
      <c r="Y641">
        <v>26379.599999999999</v>
      </c>
      <c r="Z641">
        <v>0</v>
      </c>
      <c r="AA641">
        <v>0</v>
      </c>
      <c r="AB641">
        <v>0</v>
      </c>
      <c r="AC641">
        <v>26379.599999999999</v>
      </c>
      <c r="AD641" s="1">
        <v>45658</v>
      </c>
      <c r="AL641">
        <f t="shared" si="38"/>
        <v>1</v>
      </c>
      <c r="AM641">
        <f t="shared" si="41"/>
        <v>12</v>
      </c>
      <c r="AN641" s="2">
        <f t="shared" si="39"/>
        <v>21983</v>
      </c>
      <c r="AO641" s="2">
        <f t="shared" si="40"/>
        <v>21983</v>
      </c>
    </row>
    <row r="642" spans="1:41">
      <c r="A642" t="s">
        <v>3276</v>
      </c>
      <c r="B642">
        <v>7390001926</v>
      </c>
      <c r="C642" s="15">
        <v>511002578</v>
      </c>
      <c r="D642" t="s">
        <v>3279</v>
      </c>
      <c r="E642" t="s">
        <v>3277</v>
      </c>
      <c r="F642" t="s">
        <v>1276</v>
      </c>
      <c r="G642" t="s">
        <v>1276</v>
      </c>
      <c r="H642" t="s">
        <v>434</v>
      </c>
      <c r="I642" t="s">
        <v>3278</v>
      </c>
      <c r="K642" s="9" t="s">
        <v>76</v>
      </c>
      <c r="L642" s="1">
        <v>45657</v>
      </c>
      <c r="M642" t="s">
        <v>121</v>
      </c>
      <c r="N642" t="s">
        <v>122</v>
      </c>
      <c r="O642" t="s">
        <v>3280</v>
      </c>
      <c r="P642" t="s">
        <v>3281</v>
      </c>
      <c r="Q642">
        <v>54047435</v>
      </c>
      <c r="R642" t="s">
        <v>104</v>
      </c>
      <c r="S642">
        <v>52</v>
      </c>
      <c r="T642">
        <v>84229</v>
      </c>
      <c r="U642">
        <v>0</v>
      </c>
      <c r="V642">
        <v>0</v>
      </c>
      <c r="W642">
        <v>0</v>
      </c>
      <c r="X642">
        <v>84229</v>
      </c>
      <c r="Y642">
        <v>101074.8</v>
      </c>
      <c r="Z642">
        <v>0</v>
      </c>
      <c r="AA642">
        <v>0</v>
      </c>
      <c r="AB642">
        <v>0</v>
      </c>
      <c r="AC642">
        <v>101074.8</v>
      </c>
      <c r="AD642" s="1">
        <v>45658</v>
      </c>
      <c r="AL642">
        <f t="shared" ref="AL642:AL705" si="42">MONTH(AD642)</f>
        <v>1</v>
      </c>
      <c r="AM642">
        <f t="shared" si="41"/>
        <v>12</v>
      </c>
      <c r="AN642" s="2">
        <f t="shared" ref="AN642:AN705" si="43">X642</f>
        <v>84229</v>
      </c>
      <c r="AO642" s="2">
        <f t="shared" ref="AO642:AO705" si="44">+X642*(12/AM642)</f>
        <v>84229</v>
      </c>
    </row>
    <row r="643" spans="1:41">
      <c r="A643" t="s">
        <v>3276</v>
      </c>
      <c r="B643">
        <v>7390001926</v>
      </c>
      <c r="C643" s="15">
        <v>511002578</v>
      </c>
      <c r="D643" t="s">
        <v>3282</v>
      </c>
      <c r="E643" t="s">
        <v>3283</v>
      </c>
      <c r="F643" t="s">
        <v>1276</v>
      </c>
      <c r="G643" t="s">
        <v>1276</v>
      </c>
      <c r="H643" t="s">
        <v>434</v>
      </c>
      <c r="I643">
        <v>50</v>
      </c>
      <c r="J643">
        <v>13</v>
      </c>
      <c r="K643" s="9" t="s">
        <v>76</v>
      </c>
      <c r="L643" s="1">
        <v>45657</v>
      </c>
      <c r="M643" t="s">
        <v>121</v>
      </c>
      <c r="N643" t="s">
        <v>122</v>
      </c>
      <c r="O643" t="s">
        <v>3284</v>
      </c>
      <c r="P643" t="s">
        <v>3285</v>
      </c>
      <c r="Q643">
        <v>10050057</v>
      </c>
      <c r="R643" t="s">
        <v>36</v>
      </c>
      <c r="S643">
        <v>4</v>
      </c>
      <c r="T643">
        <v>388.25</v>
      </c>
      <c r="U643">
        <v>0</v>
      </c>
      <c r="V643">
        <v>0</v>
      </c>
      <c r="W643">
        <v>0</v>
      </c>
      <c r="X643">
        <v>388.25</v>
      </c>
      <c r="Y643">
        <v>465.9</v>
      </c>
      <c r="Z643">
        <v>0</v>
      </c>
      <c r="AA643">
        <v>0</v>
      </c>
      <c r="AB643">
        <v>0</v>
      </c>
      <c r="AC643">
        <v>465.9</v>
      </c>
      <c r="AD643" s="1">
        <v>45658</v>
      </c>
      <c r="AL643">
        <f t="shared" si="42"/>
        <v>1</v>
      </c>
      <c r="AM643">
        <f t="shared" si="41"/>
        <v>12</v>
      </c>
      <c r="AN643" s="2">
        <f t="shared" si="43"/>
        <v>388.25</v>
      </c>
      <c r="AO643" s="2">
        <f t="shared" si="44"/>
        <v>388.25</v>
      </c>
    </row>
    <row r="644" spans="1:41">
      <c r="A644" t="s">
        <v>3276</v>
      </c>
      <c r="B644">
        <v>7390001926</v>
      </c>
      <c r="C644" s="15">
        <v>511002578</v>
      </c>
      <c r="D644" t="s">
        <v>3286</v>
      </c>
      <c r="E644" t="s">
        <v>3287</v>
      </c>
      <c r="F644" t="s">
        <v>3286</v>
      </c>
      <c r="G644" t="s">
        <v>3286</v>
      </c>
      <c r="H644" t="s">
        <v>3288</v>
      </c>
      <c r="I644">
        <v>10</v>
      </c>
      <c r="K644" s="9" t="s">
        <v>76</v>
      </c>
      <c r="L644" s="1">
        <v>45657</v>
      </c>
      <c r="M644" t="s">
        <v>121</v>
      </c>
      <c r="N644" t="s">
        <v>122</v>
      </c>
      <c r="O644" t="s">
        <v>3289</v>
      </c>
      <c r="P644" t="s">
        <v>3290</v>
      </c>
      <c r="Q644">
        <v>50642506</v>
      </c>
      <c r="R644" t="s">
        <v>36</v>
      </c>
      <c r="S644">
        <v>26</v>
      </c>
      <c r="T644">
        <v>3840</v>
      </c>
      <c r="U644">
        <v>0</v>
      </c>
      <c r="V644">
        <v>0</v>
      </c>
      <c r="W644">
        <v>0</v>
      </c>
      <c r="X644">
        <v>3840</v>
      </c>
      <c r="Y644">
        <v>4608</v>
      </c>
      <c r="Z644">
        <v>0</v>
      </c>
      <c r="AA644">
        <v>0</v>
      </c>
      <c r="AB644">
        <v>0</v>
      </c>
      <c r="AC644">
        <v>4608</v>
      </c>
      <c r="AD644" s="1">
        <v>45658</v>
      </c>
      <c r="AL644">
        <f t="shared" si="42"/>
        <v>1</v>
      </c>
      <c r="AM644">
        <f t="shared" si="41"/>
        <v>12</v>
      </c>
      <c r="AN644" s="2">
        <f t="shared" si="43"/>
        <v>3840</v>
      </c>
      <c r="AO644" s="2">
        <f t="shared" si="44"/>
        <v>3840</v>
      </c>
    </row>
    <row r="645" spans="1:41">
      <c r="A645" t="s">
        <v>3276</v>
      </c>
      <c r="B645">
        <v>7390001926</v>
      </c>
      <c r="C645" s="15">
        <v>511002578</v>
      </c>
      <c r="D645" t="s">
        <v>3279</v>
      </c>
      <c r="E645" t="s">
        <v>3277</v>
      </c>
      <c r="F645" t="s">
        <v>1276</v>
      </c>
      <c r="G645" t="s">
        <v>1276</v>
      </c>
      <c r="H645" t="s">
        <v>434</v>
      </c>
      <c r="I645" t="s">
        <v>3278</v>
      </c>
      <c r="K645" s="9" t="s">
        <v>76</v>
      </c>
      <c r="L645" s="1">
        <v>45657</v>
      </c>
      <c r="M645" t="s">
        <v>121</v>
      </c>
      <c r="N645" t="s">
        <v>122</v>
      </c>
      <c r="O645" t="s">
        <v>3291</v>
      </c>
      <c r="P645" t="s">
        <v>3292</v>
      </c>
      <c r="Q645">
        <v>30038005</v>
      </c>
      <c r="R645" t="s">
        <v>36</v>
      </c>
      <c r="S645">
        <v>25</v>
      </c>
      <c r="T645">
        <v>9345</v>
      </c>
      <c r="U645">
        <v>0</v>
      </c>
      <c r="V645">
        <v>0</v>
      </c>
      <c r="W645">
        <v>0</v>
      </c>
      <c r="X645">
        <v>9345</v>
      </c>
      <c r="Y645">
        <v>11214</v>
      </c>
      <c r="Z645">
        <v>0</v>
      </c>
      <c r="AA645">
        <v>0</v>
      </c>
      <c r="AB645">
        <v>0</v>
      </c>
      <c r="AC645">
        <v>11214</v>
      </c>
      <c r="AD645" s="1">
        <v>45658</v>
      </c>
      <c r="AL645">
        <f t="shared" si="42"/>
        <v>1</v>
      </c>
      <c r="AM645">
        <f t="shared" si="41"/>
        <v>12</v>
      </c>
      <c r="AN645" s="2">
        <f t="shared" si="43"/>
        <v>9345</v>
      </c>
      <c r="AO645" s="2">
        <f t="shared" si="44"/>
        <v>9345</v>
      </c>
    </row>
    <row r="646" spans="1:41">
      <c r="A646" t="s">
        <v>3293</v>
      </c>
      <c r="B646">
        <v>7650008524</v>
      </c>
      <c r="C646" s="15">
        <v>570064582</v>
      </c>
      <c r="D646" t="s">
        <v>3297</v>
      </c>
      <c r="E646" t="s">
        <v>3294</v>
      </c>
      <c r="F646" t="s">
        <v>3295</v>
      </c>
      <c r="G646" t="s">
        <v>3298</v>
      </c>
      <c r="K646" s="9" t="s">
        <v>31</v>
      </c>
      <c r="L646" s="1">
        <v>45657</v>
      </c>
      <c r="M646" t="s">
        <v>3299</v>
      </c>
      <c r="N646" t="s">
        <v>206</v>
      </c>
      <c r="O646" t="s">
        <v>3300</v>
      </c>
      <c r="P646" t="s">
        <v>3301</v>
      </c>
      <c r="Q646">
        <v>8767982</v>
      </c>
      <c r="R646" t="s">
        <v>36</v>
      </c>
      <c r="S646">
        <v>11</v>
      </c>
      <c r="T646">
        <v>6705</v>
      </c>
      <c r="U646">
        <v>0</v>
      </c>
      <c r="V646">
        <v>0</v>
      </c>
      <c r="W646">
        <v>0</v>
      </c>
      <c r="X646">
        <v>6705</v>
      </c>
      <c r="Y646">
        <v>8046</v>
      </c>
      <c r="Z646">
        <v>0</v>
      </c>
      <c r="AA646">
        <v>0</v>
      </c>
      <c r="AB646">
        <v>0</v>
      </c>
      <c r="AC646">
        <v>8046</v>
      </c>
      <c r="AD646" s="1">
        <v>45658</v>
      </c>
      <c r="AL646">
        <f t="shared" si="42"/>
        <v>1</v>
      </c>
      <c r="AM646">
        <f t="shared" si="41"/>
        <v>12</v>
      </c>
      <c r="AN646" s="2">
        <f t="shared" si="43"/>
        <v>6705</v>
      </c>
      <c r="AO646" s="2">
        <f t="shared" si="44"/>
        <v>6705</v>
      </c>
    </row>
    <row r="647" spans="1:41">
      <c r="A647" t="s">
        <v>3293</v>
      </c>
      <c r="B647">
        <v>7650008524</v>
      </c>
      <c r="C647" s="15">
        <v>570064582</v>
      </c>
      <c r="D647" t="s">
        <v>3302</v>
      </c>
      <c r="E647" t="s">
        <v>3294</v>
      </c>
      <c r="F647" t="s">
        <v>3295</v>
      </c>
      <c r="G647" t="s">
        <v>3295</v>
      </c>
      <c r="H647" t="s">
        <v>3296</v>
      </c>
      <c r="I647">
        <v>9</v>
      </c>
      <c r="K647" s="9" t="s">
        <v>523</v>
      </c>
      <c r="L647" s="1">
        <v>45657</v>
      </c>
      <c r="M647" t="s">
        <v>3299</v>
      </c>
      <c r="N647" t="s">
        <v>206</v>
      </c>
      <c r="O647" t="s">
        <v>3303</v>
      </c>
      <c r="P647" t="s">
        <v>3304</v>
      </c>
      <c r="Q647">
        <v>56119830</v>
      </c>
      <c r="R647" t="s">
        <v>36</v>
      </c>
      <c r="S647">
        <v>22</v>
      </c>
      <c r="T647">
        <v>55159</v>
      </c>
      <c r="U647">
        <v>0</v>
      </c>
      <c r="V647">
        <v>0</v>
      </c>
      <c r="W647">
        <v>0</v>
      </c>
      <c r="X647">
        <v>55159</v>
      </c>
      <c r="Y647">
        <v>66190.8</v>
      </c>
      <c r="Z647">
        <v>0</v>
      </c>
      <c r="AA647">
        <v>0</v>
      </c>
      <c r="AB647">
        <v>0</v>
      </c>
      <c r="AC647">
        <v>66190.8</v>
      </c>
      <c r="AD647" s="1">
        <v>45658</v>
      </c>
      <c r="AE647" t="s">
        <v>3305</v>
      </c>
      <c r="AG647" s="10">
        <v>44550</v>
      </c>
      <c r="AH647">
        <v>9.7200000000000006</v>
      </c>
      <c r="AI647">
        <v>7086.01</v>
      </c>
      <c r="AJ647">
        <v>10</v>
      </c>
      <c r="AL647">
        <f t="shared" si="42"/>
        <v>1</v>
      </c>
      <c r="AM647">
        <f t="shared" si="41"/>
        <v>12</v>
      </c>
      <c r="AN647" s="2">
        <f t="shared" si="43"/>
        <v>55159</v>
      </c>
      <c r="AO647" s="2">
        <f t="shared" si="44"/>
        <v>55159</v>
      </c>
    </row>
    <row r="648" spans="1:41">
      <c r="A648" t="s">
        <v>3293</v>
      </c>
      <c r="B648">
        <v>7650008524</v>
      </c>
      <c r="C648" s="15">
        <v>570064582</v>
      </c>
      <c r="D648" t="s">
        <v>3306</v>
      </c>
      <c r="E648" t="s">
        <v>3294</v>
      </c>
      <c r="F648" t="s">
        <v>3295</v>
      </c>
      <c r="G648" t="s">
        <v>3307</v>
      </c>
      <c r="K648" s="9" t="s">
        <v>31</v>
      </c>
      <c r="L648" s="1">
        <v>45657</v>
      </c>
      <c r="M648" t="s">
        <v>3299</v>
      </c>
      <c r="N648" t="s">
        <v>206</v>
      </c>
      <c r="O648" t="s">
        <v>3308</v>
      </c>
      <c r="P648" t="s">
        <v>3309</v>
      </c>
      <c r="Q648">
        <v>62338962</v>
      </c>
      <c r="R648" t="s">
        <v>36</v>
      </c>
      <c r="S648">
        <v>11</v>
      </c>
      <c r="T648">
        <v>241</v>
      </c>
      <c r="U648">
        <v>0</v>
      </c>
      <c r="V648">
        <v>0</v>
      </c>
      <c r="W648">
        <v>0</v>
      </c>
      <c r="X648">
        <v>241</v>
      </c>
      <c r="Y648">
        <v>289.2</v>
      </c>
      <c r="Z648">
        <v>0</v>
      </c>
      <c r="AA648">
        <v>0</v>
      </c>
      <c r="AB648">
        <v>0</v>
      </c>
      <c r="AC648">
        <v>289.2</v>
      </c>
      <c r="AD648" s="1">
        <v>45658</v>
      </c>
      <c r="AL648">
        <f t="shared" si="42"/>
        <v>1</v>
      </c>
      <c r="AM648">
        <f t="shared" si="41"/>
        <v>12</v>
      </c>
      <c r="AN648" s="2">
        <f t="shared" si="43"/>
        <v>241</v>
      </c>
      <c r="AO648" s="2">
        <f t="shared" si="44"/>
        <v>241</v>
      </c>
    </row>
    <row r="649" spans="1:41">
      <c r="A649" t="s">
        <v>3293</v>
      </c>
      <c r="B649">
        <v>7650008524</v>
      </c>
      <c r="C649" s="15">
        <v>570064582</v>
      </c>
      <c r="D649" t="s">
        <v>3310</v>
      </c>
      <c r="E649" t="s">
        <v>3294</v>
      </c>
      <c r="F649" t="s">
        <v>3295</v>
      </c>
      <c r="G649" t="s">
        <v>3311</v>
      </c>
      <c r="K649" s="9" t="s">
        <v>31</v>
      </c>
      <c r="L649" s="1">
        <v>45657</v>
      </c>
      <c r="M649" t="s">
        <v>3299</v>
      </c>
      <c r="N649" t="s">
        <v>206</v>
      </c>
      <c r="O649" t="s">
        <v>3312</v>
      </c>
      <c r="P649" t="s">
        <v>3313</v>
      </c>
      <c r="Q649">
        <v>56287824</v>
      </c>
      <c r="R649" t="s">
        <v>36</v>
      </c>
      <c r="S649">
        <v>27</v>
      </c>
      <c r="T649">
        <v>8526</v>
      </c>
      <c r="U649">
        <v>0</v>
      </c>
      <c r="V649">
        <v>0</v>
      </c>
      <c r="W649">
        <v>0</v>
      </c>
      <c r="X649">
        <v>8526</v>
      </c>
      <c r="Y649">
        <v>10231.200000000001</v>
      </c>
      <c r="Z649">
        <v>0</v>
      </c>
      <c r="AA649">
        <v>0</v>
      </c>
      <c r="AB649">
        <v>0</v>
      </c>
      <c r="AC649">
        <v>10231.200000000001</v>
      </c>
      <c r="AD649" s="1">
        <v>45658</v>
      </c>
      <c r="AL649">
        <f t="shared" si="42"/>
        <v>1</v>
      </c>
      <c r="AM649">
        <f t="shared" si="41"/>
        <v>12</v>
      </c>
      <c r="AN649" s="2">
        <f t="shared" si="43"/>
        <v>8526</v>
      </c>
      <c r="AO649" s="2">
        <f t="shared" si="44"/>
        <v>8526</v>
      </c>
    </row>
    <row r="650" spans="1:41">
      <c r="A650" t="s">
        <v>3293</v>
      </c>
      <c r="B650">
        <v>7650008524</v>
      </c>
      <c r="C650" s="15">
        <v>570064582</v>
      </c>
      <c r="D650" t="s">
        <v>3314</v>
      </c>
      <c r="E650" t="s">
        <v>3294</v>
      </c>
      <c r="F650" t="s">
        <v>3295</v>
      </c>
      <c r="G650" t="s">
        <v>3295</v>
      </c>
      <c r="H650" t="s">
        <v>3315</v>
      </c>
      <c r="I650">
        <v>9</v>
      </c>
      <c r="K650" s="9" t="s">
        <v>31</v>
      </c>
      <c r="L650" s="1">
        <v>45657</v>
      </c>
      <c r="M650" t="s">
        <v>3299</v>
      </c>
      <c r="N650" t="s">
        <v>206</v>
      </c>
      <c r="O650" t="s">
        <v>3316</v>
      </c>
      <c r="P650" t="s">
        <v>3317</v>
      </c>
      <c r="Q650">
        <v>56287630</v>
      </c>
      <c r="R650" t="s">
        <v>36</v>
      </c>
      <c r="S650">
        <v>27</v>
      </c>
      <c r="T650">
        <v>2084</v>
      </c>
      <c r="U650">
        <v>0</v>
      </c>
      <c r="V650">
        <v>0</v>
      </c>
      <c r="W650">
        <v>0</v>
      </c>
      <c r="X650">
        <v>2084</v>
      </c>
      <c r="Y650">
        <v>2500.8000000000002</v>
      </c>
      <c r="Z650">
        <v>0</v>
      </c>
      <c r="AA650">
        <v>0</v>
      </c>
      <c r="AB650">
        <v>0</v>
      </c>
      <c r="AC650">
        <v>2500.8000000000002</v>
      </c>
      <c r="AD650" s="1">
        <v>45658</v>
      </c>
      <c r="AL650">
        <f t="shared" si="42"/>
        <v>1</v>
      </c>
      <c r="AM650">
        <f t="shared" si="41"/>
        <v>12</v>
      </c>
      <c r="AN650" s="2">
        <f t="shared" si="43"/>
        <v>2084</v>
      </c>
      <c r="AO650" s="2">
        <f t="shared" si="44"/>
        <v>2084</v>
      </c>
    </row>
    <row r="651" spans="1:41">
      <c r="A651" t="s">
        <v>3293</v>
      </c>
      <c r="B651">
        <v>7650008524</v>
      </c>
      <c r="C651" s="15">
        <v>570064582</v>
      </c>
      <c r="D651" t="s">
        <v>3318</v>
      </c>
      <c r="E651" t="s">
        <v>3294</v>
      </c>
      <c r="F651" t="s">
        <v>3295</v>
      </c>
      <c r="G651" t="s">
        <v>3295</v>
      </c>
      <c r="H651" t="s">
        <v>3315</v>
      </c>
      <c r="I651" t="s">
        <v>3319</v>
      </c>
      <c r="K651" s="9" t="s">
        <v>31</v>
      </c>
      <c r="L651" s="1">
        <v>45657</v>
      </c>
      <c r="M651" t="s">
        <v>3299</v>
      </c>
      <c r="N651" t="s">
        <v>206</v>
      </c>
      <c r="O651" t="s">
        <v>3320</v>
      </c>
      <c r="P651" t="s">
        <v>3321</v>
      </c>
      <c r="Q651">
        <v>82640828</v>
      </c>
      <c r="R651" t="s">
        <v>192</v>
      </c>
      <c r="S651">
        <v>14</v>
      </c>
      <c r="T651">
        <v>297</v>
      </c>
      <c r="U651">
        <v>1045</v>
      </c>
      <c r="V651">
        <v>0</v>
      </c>
      <c r="W651">
        <v>0</v>
      </c>
      <c r="X651">
        <v>1342</v>
      </c>
      <c r="Y651">
        <v>356.4</v>
      </c>
      <c r="Z651">
        <v>1254</v>
      </c>
      <c r="AA651">
        <v>0</v>
      </c>
      <c r="AB651">
        <v>0</v>
      </c>
      <c r="AC651">
        <v>1610.4</v>
      </c>
      <c r="AD651" s="1">
        <v>45658</v>
      </c>
      <c r="AL651">
        <f t="shared" si="42"/>
        <v>1</v>
      </c>
      <c r="AM651">
        <f t="shared" si="41"/>
        <v>12</v>
      </c>
      <c r="AN651" s="2">
        <f t="shared" si="43"/>
        <v>1342</v>
      </c>
      <c r="AO651" s="2">
        <f t="shared" si="44"/>
        <v>1342</v>
      </c>
    </row>
    <row r="652" spans="1:41">
      <c r="A652" t="s">
        <v>3293</v>
      </c>
      <c r="B652">
        <v>7650008524</v>
      </c>
      <c r="C652" s="15">
        <v>570064582</v>
      </c>
      <c r="D652" t="s">
        <v>3322</v>
      </c>
      <c r="E652" t="s">
        <v>3294</v>
      </c>
      <c r="F652" t="s">
        <v>3295</v>
      </c>
      <c r="G652" t="s">
        <v>3323</v>
      </c>
      <c r="K652" s="9" t="s">
        <v>31</v>
      </c>
      <c r="L652" s="1">
        <v>45657</v>
      </c>
      <c r="M652" t="s">
        <v>3299</v>
      </c>
      <c r="N652" t="s">
        <v>206</v>
      </c>
      <c r="O652" t="s">
        <v>3324</v>
      </c>
      <c r="P652" t="s">
        <v>3325</v>
      </c>
      <c r="Q652" t="s">
        <v>3326</v>
      </c>
      <c r="R652" t="s">
        <v>36</v>
      </c>
      <c r="S652">
        <v>11</v>
      </c>
      <c r="T652">
        <v>4105</v>
      </c>
      <c r="U652">
        <v>0</v>
      </c>
      <c r="V652">
        <v>0</v>
      </c>
      <c r="W652">
        <v>0</v>
      </c>
      <c r="X652">
        <v>4105</v>
      </c>
      <c r="Y652">
        <v>4926</v>
      </c>
      <c r="Z652">
        <v>0</v>
      </c>
      <c r="AA652">
        <v>0</v>
      </c>
      <c r="AB652">
        <v>0</v>
      </c>
      <c r="AC652">
        <v>4926</v>
      </c>
      <c r="AD652" s="1">
        <v>45658</v>
      </c>
      <c r="AL652">
        <f t="shared" si="42"/>
        <v>1</v>
      </c>
      <c r="AM652">
        <f t="shared" si="41"/>
        <v>12</v>
      </c>
      <c r="AN652" s="2">
        <f t="shared" si="43"/>
        <v>4105</v>
      </c>
      <c r="AO652" s="2">
        <f t="shared" si="44"/>
        <v>4105</v>
      </c>
    </row>
    <row r="653" spans="1:41">
      <c r="A653" t="s">
        <v>3293</v>
      </c>
      <c r="B653">
        <v>7650008524</v>
      </c>
      <c r="C653" s="15">
        <v>570064582</v>
      </c>
      <c r="D653" t="s">
        <v>3327</v>
      </c>
      <c r="E653" t="s">
        <v>3294</v>
      </c>
      <c r="F653" t="s">
        <v>3295</v>
      </c>
      <c r="G653" t="s">
        <v>3311</v>
      </c>
      <c r="K653" s="9" t="s">
        <v>31</v>
      </c>
      <c r="L653" s="1">
        <v>45657</v>
      </c>
      <c r="M653" t="s">
        <v>3299</v>
      </c>
      <c r="N653" t="s">
        <v>206</v>
      </c>
      <c r="O653" t="s">
        <v>3328</v>
      </c>
      <c r="P653" t="s">
        <v>3329</v>
      </c>
      <c r="Q653">
        <v>56287822</v>
      </c>
      <c r="R653" t="s">
        <v>36</v>
      </c>
      <c r="S653">
        <v>22</v>
      </c>
      <c r="T653">
        <v>3076</v>
      </c>
      <c r="U653">
        <v>0</v>
      </c>
      <c r="V653">
        <v>0</v>
      </c>
      <c r="W653">
        <v>0</v>
      </c>
      <c r="X653">
        <v>3076</v>
      </c>
      <c r="Y653">
        <v>3691.2</v>
      </c>
      <c r="Z653">
        <v>0</v>
      </c>
      <c r="AA653">
        <v>0</v>
      </c>
      <c r="AB653">
        <v>0</v>
      </c>
      <c r="AC653">
        <v>3691.2</v>
      </c>
      <c r="AD653" s="1">
        <v>45658</v>
      </c>
      <c r="AL653">
        <f t="shared" si="42"/>
        <v>1</v>
      </c>
      <c r="AM653">
        <f t="shared" si="41"/>
        <v>12</v>
      </c>
      <c r="AN653" s="2">
        <f t="shared" si="43"/>
        <v>3076</v>
      </c>
      <c r="AO653" s="2">
        <f t="shared" si="44"/>
        <v>3076</v>
      </c>
    </row>
    <row r="654" spans="1:41">
      <c r="A654" t="s">
        <v>3331</v>
      </c>
      <c r="B654">
        <v>7660008388</v>
      </c>
      <c r="C654" s="15">
        <v>570064381</v>
      </c>
      <c r="D654" t="s">
        <v>227</v>
      </c>
      <c r="E654" t="s">
        <v>3332</v>
      </c>
      <c r="F654" t="s">
        <v>3333</v>
      </c>
      <c r="G654" t="s">
        <v>3333</v>
      </c>
      <c r="H654" t="s">
        <v>3330</v>
      </c>
      <c r="I654">
        <v>4</v>
      </c>
      <c r="K654" s="9" t="s">
        <v>31</v>
      </c>
      <c r="L654" s="1">
        <v>45657</v>
      </c>
      <c r="M654" t="s">
        <v>3299</v>
      </c>
      <c r="N654" t="s">
        <v>206</v>
      </c>
      <c r="O654" t="s">
        <v>3334</v>
      </c>
      <c r="P654" t="s">
        <v>3335</v>
      </c>
      <c r="Q654">
        <v>11315207</v>
      </c>
      <c r="R654" t="s">
        <v>36</v>
      </c>
      <c r="S654">
        <v>15</v>
      </c>
      <c r="T654">
        <v>24353</v>
      </c>
      <c r="U654">
        <v>0</v>
      </c>
      <c r="V654">
        <v>0</v>
      </c>
      <c r="W654">
        <v>0</v>
      </c>
      <c r="X654">
        <v>24353</v>
      </c>
      <c r="Y654">
        <v>29223.599999999999</v>
      </c>
      <c r="Z654">
        <v>0</v>
      </c>
      <c r="AA654">
        <v>0</v>
      </c>
      <c r="AB654">
        <v>0</v>
      </c>
      <c r="AC654">
        <v>29223.599999999999</v>
      </c>
      <c r="AD654" s="1">
        <v>45658</v>
      </c>
      <c r="AL654">
        <f t="shared" si="42"/>
        <v>1</v>
      </c>
      <c r="AM654">
        <f t="shared" ref="AM654:AM715" si="45">12-(AL654-1)</f>
        <v>12</v>
      </c>
      <c r="AN654" s="2">
        <f t="shared" si="43"/>
        <v>24353</v>
      </c>
      <c r="AO654" s="2">
        <f t="shared" si="44"/>
        <v>24353</v>
      </c>
    </row>
    <row r="655" spans="1:41">
      <c r="A655" t="s">
        <v>3331</v>
      </c>
      <c r="B655">
        <v>7660008388</v>
      </c>
      <c r="C655" s="15">
        <v>570064381</v>
      </c>
      <c r="D655" t="s">
        <v>3331</v>
      </c>
      <c r="E655" t="s">
        <v>3332</v>
      </c>
      <c r="F655" t="s">
        <v>3333</v>
      </c>
      <c r="G655" t="s">
        <v>3333</v>
      </c>
      <c r="H655" t="s">
        <v>3330</v>
      </c>
      <c r="I655">
        <v>4</v>
      </c>
      <c r="K655" s="9" t="s">
        <v>31</v>
      </c>
      <c r="L655" s="1">
        <v>45657</v>
      </c>
      <c r="M655" t="s">
        <v>3299</v>
      </c>
      <c r="N655" t="s">
        <v>206</v>
      </c>
      <c r="O655" t="s">
        <v>3336</v>
      </c>
      <c r="P655" t="s">
        <v>3337</v>
      </c>
      <c r="Q655">
        <v>63073226</v>
      </c>
      <c r="R655" t="s">
        <v>36</v>
      </c>
      <c r="S655">
        <v>11</v>
      </c>
      <c r="T655">
        <v>2099</v>
      </c>
      <c r="U655">
        <v>0</v>
      </c>
      <c r="V655">
        <v>0</v>
      </c>
      <c r="W655">
        <v>0</v>
      </c>
      <c r="X655">
        <v>2099</v>
      </c>
      <c r="Y655">
        <v>2518.8000000000002</v>
      </c>
      <c r="Z655">
        <v>0</v>
      </c>
      <c r="AA655">
        <v>0</v>
      </c>
      <c r="AB655">
        <v>0</v>
      </c>
      <c r="AC655">
        <v>2518.8000000000002</v>
      </c>
      <c r="AD655" s="1">
        <v>45658</v>
      </c>
      <c r="AL655">
        <f t="shared" si="42"/>
        <v>1</v>
      </c>
      <c r="AM655">
        <f t="shared" si="45"/>
        <v>12</v>
      </c>
      <c r="AN655" s="2">
        <f t="shared" si="43"/>
        <v>2099</v>
      </c>
      <c r="AO655" s="2">
        <f t="shared" si="44"/>
        <v>2099</v>
      </c>
    </row>
    <row r="656" spans="1:41">
      <c r="A656" t="s">
        <v>3331</v>
      </c>
      <c r="B656">
        <v>7660008388</v>
      </c>
      <c r="C656" s="15">
        <v>570064381</v>
      </c>
      <c r="D656" t="s">
        <v>1400</v>
      </c>
      <c r="E656" t="s">
        <v>3332</v>
      </c>
      <c r="F656" t="s">
        <v>3333</v>
      </c>
      <c r="G656" t="s">
        <v>3333</v>
      </c>
      <c r="H656" t="s">
        <v>3330</v>
      </c>
      <c r="I656">
        <v>4</v>
      </c>
      <c r="K656" s="9" t="s">
        <v>31</v>
      </c>
      <c r="L656" s="1">
        <v>45657</v>
      </c>
      <c r="M656" t="s">
        <v>3299</v>
      </c>
      <c r="N656" t="s">
        <v>206</v>
      </c>
      <c r="O656" t="s">
        <v>3338</v>
      </c>
      <c r="P656" t="s">
        <v>3339</v>
      </c>
      <c r="Q656">
        <v>63706726</v>
      </c>
      <c r="R656" t="s">
        <v>36</v>
      </c>
      <c r="S656">
        <v>17</v>
      </c>
      <c r="T656">
        <v>11972</v>
      </c>
      <c r="U656">
        <v>0</v>
      </c>
      <c r="V656">
        <v>0</v>
      </c>
      <c r="W656">
        <v>0</v>
      </c>
      <c r="X656">
        <v>11972</v>
      </c>
      <c r="Y656">
        <v>14366.4</v>
      </c>
      <c r="Z656">
        <v>0</v>
      </c>
      <c r="AA656">
        <v>0</v>
      </c>
      <c r="AB656">
        <v>0</v>
      </c>
      <c r="AC656">
        <v>14366.4</v>
      </c>
      <c r="AD656" s="1">
        <v>45658</v>
      </c>
      <c r="AL656">
        <f t="shared" si="42"/>
        <v>1</v>
      </c>
      <c r="AM656">
        <f t="shared" si="45"/>
        <v>12</v>
      </c>
      <c r="AN656" s="2">
        <f t="shared" si="43"/>
        <v>11972</v>
      </c>
      <c r="AO656" s="2">
        <f t="shared" si="44"/>
        <v>11972</v>
      </c>
    </row>
    <row r="657" spans="1:41">
      <c r="A657" t="s">
        <v>3331</v>
      </c>
      <c r="B657">
        <v>7660008388</v>
      </c>
      <c r="C657" s="15">
        <v>570064381</v>
      </c>
      <c r="D657" t="s">
        <v>3340</v>
      </c>
      <c r="E657" t="s">
        <v>3332</v>
      </c>
      <c r="F657" t="s">
        <v>3333</v>
      </c>
      <c r="G657" t="s">
        <v>3333</v>
      </c>
      <c r="H657" t="s">
        <v>3330</v>
      </c>
      <c r="K657" s="9" t="s">
        <v>31</v>
      </c>
      <c r="L657" s="1">
        <v>45657</v>
      </c>
      <c r="M657" t="s">
        <v>3299</v>
      </c>
      <c r="N657" t="s">
        <v>206</v>
      </c>
      <c r="O657" t="s">
        <v>3341</v>
      </c>
      <c r="P657" t="s">
        <v>3342</v>
      </c>
      <c r="Q657">
        <v>3230015552</v>
      </c>
      <c r="R657" t="s">
        <v>36</v>
      </c>
      <c r="S657">
        <v>27</v>
      </c>
      <c r="T657">
        <v>9869</v>
      </c>
      <c r="U657">
        <v>0</v>
      </c>
      <c r="V657">
        <v>0</v>
      </c>
      <c r="W657">
        <v>0</v>
      </c>
      <c r="X657">
        <v>9869</v>
      </c>
      <c r="Y657">
        <v>11842.8</v>
      </c>
      <c r="Z657">
        <v>0</v>
      </c>
      <c r="AA657">
        <v>0</v>
      </c>
      <c r="AB657">
        <v>0</v>
      </c>
      <c r="AC657">
        <v>11842.8</v>
      </c>
      <c r="AD657" s="1">
        <v>45658</v>
      </c>
      <c r="AL657">
        <f t="shared" si="42"/>
        <v>1</v>
      </c>
      <c r="AM657">
        <f t="shared" si="45"/>
        <v>12</v>
      </c>
      <c r="AN657" s="2">
        <f t="shared" si="43"/>
        <v>9869</v>
      </c>
      <c r="AO657" s="2">
        <f t="shared" si="44"/>
        <v>9869</v>
      </c>
    </row>
    <row r="658" spans="1:41">
      <c r="A658" t="s">
        <v>3331</v>
      </c>
      <c r="B658">
        <v>7660008388</v>
      </c>
      <c r="C658" s="15">
        <v>570064381</v>
      </c>
      <c r="D658" t="s">
        <v>3343</v>
      </c>
      <c r="E658" t="s">
        <v>3332</v>
      </c>
      <c r="F658" t="s">
        <v>3333</v>
      </c>
      <c r="G658" t="s">
        <v>3333</v>
      </c>
      <c r="H658" t="s">
        <v>3330</v>
      </c>
      <c r="K658" s="9" t="s">
        <v>31</v>
      </c>
      <c r="L658" s="1">
        <v>45657</v>
      </c>
      <c r="M658" t="s">
        <v>3299</v>
      </c>
      <c r="N658" t="s">
        <v>206</v>
      </c>
      <c r="O658" t="s">
        <v>3344</v>
      </c>
      <c r="P658" t="s">
        <v>3345</v>
      </c>
      <c r="Q658">
        <v>63661227</v>
      </c>
      <c r="R658" t="s">
        <v>192</v>
      </c>
      <c r="S658">
        <v>14</v>
      </c>
      <c r="T658">
        <v>1215</v>
      </c>
      <c r="U658">
        <v>2363</v>
      </c>
      <c r="V658">
        <v>0</v>
      </c>
      <c r="W658">
        <v>0</v>
      </c>
      <c r="X658">
        <v>3578</v>
      </c>
      <c r="Y658">
        <v>1458</v>
      </c>
      <c r="Z658">
        <v>2835.6</v>
      </c>
      <c r="AA658">
        <v>0</v>
      </c>
      <c r="AB658">
        <v>0</v>
      </c>
      <c r="AC658">
        <v>4293.6000000000004</v>
      </c>
      <c r="AD658" s="1">
        <v>45658</v>
      </c>
      <c r="AL658">
        <f t="shared" si="42"/>
        <v>1</v>
      </c>
      <c r="AM658">
        <f t="shared" si="45"/>
        <v>12</v>
      </c>
      <c r="AN658" s="2">
        <f t="shared" si="43"/>
        <v>3578</v>
      </c>
      <c r="AO658" s="2">
        <f t="shared" si="44"/>
        <v>3578</v>
      </c>
    </row>
    <row r="659" spans="1:41">
      <c r="A659" t="s">
        <v>3331</v>
      </c>
      <c r="B659">
        <v>7660008388</v>
      </c>
      <c r="C659" s="15">
        <v>570064381</v>
      </c>
      <c r="D659" t="s">
        <v>3346</v>
      </c>
      <c r="E659" t="s">
        <v>3332</v>
      </c>
      <c r="F659" t="s">
        <v>3333</v>
      </c>
      <c r="G659" t="s">
        <v>3333</v>
      </c>
      <c r="H659" t="s">
        <v>3347</v>
      </c>
      <c r="I659">
        <v>1</v>
      </c>
      <c r="K659" s="9" t="s">
        <v>31</v>
      </c>
      <c r="L659" s="1">
        <v>45657</v>
      </c>
      <c r="M659" t="s">
        <v>3299</v>
      </c>
      <c r="N659" t="s">
        <v>206</v>
      </c>
      <c r="O659" t="s">
        <v>3348</v>
      </c>
      <c r="P659" t="s">
        <v>3349</v>
      </c>
      <c r="Q659">
        <v>80069832</v>
      </c>
      <c r="R659" t="s">
        <v>36</v>
      </c>
      <c r="S659">
        <v>4</v>
      </c>
      <c r="T659">
        <v>470</v>
      </c>
      <c r="U659">
        <v>0</v>
      </c>
      <c r="V659">
        <v>0</v>
      </c>
      <c r="W659">
        <v>0</v>
      </c>
      <c r="X659">
        <v>470</v>
      </c>
      <c r="Y659">
        <v>564</v>
      </c>
      <c r="Z659">
        <v>0</v>
      </c>
      <c r="AA659">
        <v>0</v>
      </c>
      <c r="AB659">
        <v>0</v>
      </c>
      <c r="AC659">
        <v>564</v>
      </c>
      <c r="AD659" s="1">
        <v>45658</v>
      </c>
      <c r="AL659">
        <f t="shared" si="42"/>
        <v>1</v>
      </c>
      <c r="AM659">
        <f t="shared" si="45"/>
        <v>12</v>
      </c>
      <c r="AN659" s="2">
        <f t="shared" si="43"/>
        <v>470</v>
      </c>
      <c r="AO659" s="2">
        <f t="shared" si="44"/>
        <v>470</v>
      </c>
    </row>
    <row r="660" spans="1:41">
      <c r="A660" t="s">
        <v>3331</v>
      </c>
      <c r="B660">
        <v>7660008388</v>
      </c>
      <c r="C660" s="15">
        <v>570064381</v>
      </c>
      <c r="D660" t="s">
        <v>3350</v>
      </c>
      <c r="E660" t="s">
        <v>3351</v>
      </c>
      <c r="F660" t="s">
        <v>3352</v>
      </c>
      <c r="G660" t="s">
        <v>3353</v>
      </c>
      <c r="H660" t="s">
        <v>3354</v>
      </c>
      <c r="K660" s="9" t="s">
        <v>31</v>
      </c>
      <c r="L660" s="1">
        <v>45657</v>
      </c>
      <c r="M660" t="s">
        <v>3299</v>
      </c>
      <c r="N660" t="s">
        <v>206</v>
      </c>
      <c r="O660" t="s">
        <v>3355</v>
      </c>
      <c r="P660" t="s">
        <v>3356</v>
      </c>
      <c r="Q660">
        <v>2771394</v>
      </c>
      <c r="R660" t="s">
        <v>36</v>
      </c>
      <c r="S660">
        <v>17</v>
      </c>
      <c r="T660">
        <v>4363</v>
      </c>
      <c r="U660">
        <v>0</v>
      </c>
      <c r="V660">
        <v>0</v>
      </c>
      <c r="W660">
        <v>0</v>
      </c>
      <c r="X660">
        <v>4363</v>
      </c>
      <c r="Y660">
        <v>5235.6000000000004</v>
      </c>
      <c r="Z660">
        <v>0</v>
      </c>
      <c r="AA660">
        <v>0</v>
      </c>
      <c r="AB660">
        <v>0</v>
      </c>
      <c r="AC660">
        <v>5235.6000000000004</v>
      </c>
      <c r="AD660" s="1">
        <v>45658</v>
      </c>
      <c r="AL660">
        <f t="shared" si="42"/>
        <v>1</v>
      </c>
      <c r="AM660">
        <f t="shared" si="45"/>
        <v>12</v>
      </c>
      <c r="AN660" s="2">
        <f t="shared" si="43"/>
        <v>4363</v>
      </c>
      <c r="AO660" s="2">
        <f t="shared" si="44"/>
        <v>4363</v>
      </c>
    </row>
    <row r="661" spans="1:41">
      <c r="A661" t="s">
        <v>3331</v>
      </c>
      <c r="B661">
        <v>7660008388</v>
      </c>
      <c r="C661" s="15">
        <v>570064381</v>
      </c>
      <c r="D661" t="s">
        <v>3357</v>
      </c>
      <c r="E661" t="s">
        <v>3358</v>
      </c>
      <c r="F661" t="s">
        <v>3359</v>
      </c>
      <c r="G661" t="s">
        <v>3360</v>
      </c>
      <c r="H661" t="s">
        <v>3361</v>
      </c>
      <c r="K661" s="9" t="s">
        <v>31</v>
      </c>
      <c r="L661" s="1">
        <v>45657</v>
      </c>
      <c r="M661" t="s">
        <v>3299</v>
      </c>
      <c r="N661" t="s">
        <v>206</v>
      </c>
      <c r="O661" t="s">
        <v>3362</v>
      </c>
      <c r="P661" t="s">
        <v>3363</v>
      </c>
      <c r="Q661">
        <v>60945594</v>
      </c>
      <c r="R661" t="s">
        <v>36</v>
      </c>
      <c r="S661">
        <v>1</v>
      </c>
      <c r="T661">
        <v>1387</v>
      </c>
      <c r="U661">
        <v>0</v>
      </c>
      <c r="V661">
        <v>0</v>
      </c>
      <c r="W661">
        <v>0</v>
      </c>
      <c r="X661">
        <v>1387</v>
      </c>
      <c r="Y661">
        <v>1664.4</v>
      </c>
      <c r="Z661">
        <v>0</v>
      </c>
      <c r="AA661">
        <v>0</v>
      </c>
      <c r="AB661">
        <v>0</v>
      </c>
      <c r="AC661">
        <v>1664.4</v>
      </c>
      <c r="AD661" s="1">
        <v>45658</v>
      </c>
      <c r="AL661">
        <f t="shared" si="42"/>
        <v>1</v>
      </c>
      <c r="AM661">
        <f t="shared" si="45"/>
        <v>12</v>
      </c>
      <c r="AN661" s="2">
        <f t="shared" si="43"/>
        <v>1387</v>
      </c>
      <c r="AO661" s="2">
        <f t="shared" si="44"/>
        <v>1387</v>
      </c>
    </row>
    <row r="662" spans="1:41">
      <c r="A662" t="s">
        <v>3365</v>
      </c>
      <c r="B662">
        <v>7650007803</v>
      </c>
      <c r="C662" s="15">
        <v>570064398</v>
      </c>
      <c r="D662" t="s">
        <v>3368</v>
      </c>
      <c r="E662" t="s">
        <v>3366</v>
      </c>
      <c r="F662" t="s">
        <v>3364</v>
      </c>
      <c r="G662" t="s">
        <v>3364</v>
      </c>
      <c r="H662" t="s">
        <v>3367</v>
      </c>
      <c r="I662">
        <v>8</v>
      </c>
      <c r="J662">
        <v>0</v>
      </c>
      <c r="K662" s="9" t="s">
        <v>523</v>
      </c>
      <c r="L662" s="1">
        <v>45657</v>
      </c>
      <c r="M662" t="s">
        <v>3299</v>
      </c>
      <c r="N662" t="s">
        <v>206</v>
      </c>
      <c r="O662" t="s">
        <v>3369</v>
      </c>
      <c r="P662" t="s">
        <v>3370</v>
      </c>
      <c r="Q662">
        <v>88289032</v>
      </c>
      <c r="R662" t="s">
        <v>36</v>
      </c>
      <c r="S662">
        <v>39</v>
      </c>
      <c r="T662">
        <v>20000</v>
      </c>
      <c r="U662">
        <v>0</v>
      </c>
      <c r="V662">
        <v>0</v>
      </c>
      <c r="W662">
        <v>0</v>
      </c>
      <c r="X662">
        <v>20000</v>
      </c>
      <c r="Y662">
        <v>24000</v>
      </c>
      <c r="Z662">
        <v>0</v>
      </c>
      <c r="AA662">
        <v>0</v>
      </c>
      <c r="AB662">
        <v>0</v>
      </c>
      <c r="AC662">
        <v>24000</v>
      </c>
      <c r="AD662" s="1">
        <v>45658</v>
      </c>
      <c r="AE662" t="s">
        <v>3371</v>
      </c>
      <c r="AG662" s="10">
        <v>45208</v>
      </c>
      <c r="AH662">
        <v>38.75</v>
      </c>
      <c r="AI662">
        <v>28249.3</v>
      </c>
      <c r="AJ662">
        <v>36000</v>
      </c>
      <c r="AL662">
        <f t="shared" si="42"/>
        <v>1</v>
      </c>
      <c r="AM662">
        <f t="shared" si="45"/>
        <v>12</v>
      </c>
      <c r="AN662" s="2">
        <f t="shared" si="43"/>
        <v>20000</v>
      </c>
      <c r="AO662" s="2">
        <f t="shared" si="44"/>
        <v>20000</v>
      </c>
    </row>
    <row r="663" spans="1:41">
      <c r="A663" t="s">
        <v>3365</v>
      </c>
      <c r="B663">
        <v>7650007803</v>
      </c>
      <c r="C663" s="15">
        <v>570064398</v>
      </c>
      <c r="D663" t="s">
        <v>3372</v>
      </c>
      <c r="E663" t="s">
        <v>3366</v>
      </c>
      <c r="F663" t="s">
        <v>3364</v>
      </c>
      <c r="G663" t="s">
        <v>3364</v>
      </c>
      <c r="H663" t="s">
        <v>3367</v>
      </c>
      <c r="I663">
        <v>8</v>
      </c>
      <c r="K663" s="9" t="s">
        <v>523</v>
      </c>
      <c r="L663" s="1">
        <v>45657</v>
      </c>
      <c r="M663" t="s">
        <v>3299</v>
      </c>
      <c r="N663" t="s">
        <v>206</v>
      </c>
      <c r="O663" t="s">
        <v>3373</v>
      </c>
      <c r="P663" t="s">
        <v>3374</v>
      </c>
      <c r="Q663">
        <v>56287840</v>
      </c>
      <c r="R663" t="s">
        <v>36</v>
      </c>
      <c r="S663">
        <v>39</v>
      </c>
      <c r="T663">
        <v>28557</v>
      </c>
      <c r="U663">
        <v>0</v>
      </c>
      <c r="V663">
        <v>0</v>
      </c>
      <c r="W663">
        <v>0</v>
      </c>
      <c r="X663">
        <v>28557</v>
      </c>
      <c r="Y663">
        <v>34268.400000000001</v>
      </c>
      <c r="Z663">
        <v>0</v>
      </c>
      <c r="AA663">
        <v>0</v>
      </c>
      <c r="AB663">
        <v>0</v>
      </c>
      <c r="AC663">
        <v>34268.400000000001</v>
      </c>
      <c r="AD663" s="1">
        <v>45658</v>
      </c>
      <c r="AE663" t="s">
        <v>3375</v>
      </c>
      <c r="AG663" s="10">
        <v>45002</v>
      </c>
      <c r="AH663">
        <v>38.15</v>
      </c>
      <c r="AI663">
        <v>27811.889999999996</v>
      </c>
      <c r="AJ663">
        <v>35000</v>
      </c>
      <c r="AL663">
        <f t="shared" si="42"/>
        <v>1</v>
      </c>
      <c r="AM663">
        <f t="shared" si="45"/>
        <v>12</v>
      </c>
      <c r="AN663" s="2">
        <f t="shared" si="43"/>
        <v>28557</v>
      </c>
      <c r="AO663" s="2">
        <f t="shared" si="44"/>
        <v>28557</v>
      </c>
    </row>
    <row r="664" spans="1:41">
      <c r="A664" t="s">
        <v>3365</v>
      </c>
      <c r="B664">
        <v>7650007803</v>
      </c>
      <c r="C664" s="15">
        <v>570064398</v>
      </c>
      <c r="D664" t="s">
        <v>3376</v>
      </c>
      <c r="E664" t="s">
        <v>3366</v>
      </c>
      <c r="F664" t="s">
        <v>3364</v>
      </c>
      <c r="G664" t="s">
        <v>3364</v>
      </c>
      <c r="H664" t="s">
        <v>3367</v>
      </c>
      <c r="I664">
        <v>8</v>
      </c>
      <c r="J664">
        <v>0</v>
      </c>
      <c r="K664" s="9" t="s">
        <v>31</v>
      </c>
      <c r="L664" s="1">
        <v>45657</v>
      </c>
      <c r="M664" t="s">
        <v>3299</v>
      </c>
      <c r="N664" t="s">
        <v>206</v>
      </c>
      <c r="O664" t="s">
        <v>3377</v>
      </c>
      <c r="P664" t="s">
        <v>3378</v>
      </c>
      <c r="Q664">
        <v>25976948</v>
      </c>
      <c r="R664" t="s">
        <v>36</v>
      </c>
      <c r="S664">
        <v>4</v>
      </c>
      <c r="T664">
        <v>3594</v>
      </c>
      <c r="U664">
        <v>0</v>
      </c>
      <c r="V664">
        <v>0</v>
      </c>
      <c r="W664">
        <v>0</v>
      </c>
      <c r="X664">
        <v>3594</v>
      </c>
      <c r="Y664">
        <v>4312.8</v>
      </c>
      <c r="Z664">
        <v>0</v>
      </c>
      <c r="AA664">
        <v>0</v>
      </c>
      <c r="AB664">
        <v>0</v>
      </c>
      <c r="AC664">
        <v>4312.8</v>
      </c>
      <c r="AD664" s="1">
        <v>45658</v>
      </c>
      <c r="AL664">
        <f t="shared" si="42"/>
        <v>1</v>
      </c>
      <c r="AM664">
        <f t="shared" si="45"/>
        <v>12</v>
      </c>
      <c r="AN664" s="2">
        <f t="shared" si="43"/>
        <v>3594</v>
      </c>
      <c r="AO664" s="2">
        <f t="shared" si="44"/>
        <v>3594</v>
      </c>
    </row>
    <row r="665" spans="1:41">
      <c r="A665" t="s">
        <v>3365</v>
      </c>
      <c r="B665">
        <v>7650007803</v>
      </c>
      <c r="C665" s="15">
        <v>570064398</v>
      </c>
      <c r="D665" t="s">
        <v>3379</v>
      </c>
      <c r="E665" t="s">
        <v>3366</v>
      </c>
      <c r="F665" t="s">
        <v>3364</v>
      </c>
      <c r="G665" t="s">
        <v>3364</v>
      </c>
      <c r="H665" t="s">
        <v>3380</v>
      </c>
      <c r="I665">
        <v>8</v>
      </c>
      <c r="J665">
        <v>0</v>
      </c>
      <c r="K665" s="9" t="s">
        <v>523</v>
      </c>
      <c r="L665" s="1">
        <v>45657</v>
      </c>
      <c r="M665" t="s">
        <v>3299</v>
      </c>
      <c r="N665" t="s">
        <v>206</v>
      </c>
      <c r="O665" t="s">
        <v>3381</v>
      </c>
      <c r="P665" t="s">
        <v>3382</v>
      </c>
      <c r="Q665">
        <v>40796744</v>
      </c>
      <c r="R665" t="s">
        <v>964</v>
      </c>
      <c r="S665">
        <v>36</v>
      </c>
      <c r="T665">
        <v>8465</v>
      </c>
      <c r="U665">
        <v>20214</v>
      </c>
      <c r="V665">
        <v>0</v>
      </c>
      <c r="W665">
        <v>0</v>
      </c>
      <c r="X665">
        <v>28679</v>
      </c>
      <c r="Y665">
        <v>10158</v>
      </c>
      <c r="Z665">
        <v>24256.799999999999</v>
      </c>
      <c r="AA665">
        <v>0</v>
      </c>
      <c r="AB665">
        <v>0</v>
      </c>
      <c r="AC665">
        <v>34414.800000000003</v>
      </c>
      <c r="AD665" s="1">
        <v>45658</v>
      </c>
      <c r="AE665" t="s">
        <v>3383</v>
      </c>
      <c r="AG665" s="10">
        <v>45209</v>
      </c>
      <c r="AH665">
        <v>35.67</v>
      </c>
      <c r="AI665">
        <v>26003.940000000006</v>
      </c>
      <c r="AJ665">
        <v>31000</v>
      </c>
      <c r="AL665">
        <f t="shared" si="42"/>
        <v>1</v>
      </c>
      <c r="AM665">
        <f t="shared" si="45"/>
        <v>12</v>
      </c>
      <c r="AN665" s="2">
        <f t="shared" si="43"/>
        <v>28679</v>
      </c>
      <c r="AO665" s="2">
        <f t="shared" si="44"/>
        <v>28679</v>
      </c>
    </row>
    <row r="666" spans="1:41">
      <c r="A666" t="s">
        <v>3384</v>
      </c>
      <c r="B666">
        <v>7630011210</v>
      </c>
      <c r="C666" s="15">
        <v>570064429</v>
      </c>
      <c r="D666" t="s">
        <v>3387</v>
      </c>
      <c r="E666" t="s">
        <v>3388</v>
      </c>
      <c r="F666" t="s">
        <v>3389</v>
      </c>
      <c r="G666" t="s">
        <v>3389</v>
      </c>
      <c r="K666" s="9" t="s">
        <v>31</v>
      </c>
      <c r="L666" s="1">
        <v>45657</v>
      </c>
      <c r="M666" t="s">
        <v>3299</v>
      </c>
      <c r="N666" t="s">
        <v>33</v>
      </c>
      <c r="O666" t="s">
        <v>3390</v>
      </c>
      <c r="P666" t="s">
        <v>3391</v>
      </c>
      <c r="Q666">
        <v>56119884</v>
      </c>
      <c r="R666" t="s">
        <v>36</v>
      </c>
      <c r="S666">
        <v>26</v>
      </c>
      <c r="T666">
        <v>23246</v>
      </c>
      <c r="U666">
        <v>0</v>
      </c>
      <c r="V666">
        <v>0</v>
      </c>
      <c r="W666">
        <v>0</v>
      </c>
      <c r="X666">
        <v>23246</v>
      </c>
      <c r="Y666">
        <v>27895.200000000001</v>
      </c>
      <c r="Z666">
        <v>0</v>
      </c>
      <c r="AA666">
        <v>0</v>
      </c>
      <c r="AB666">
        <v>0</v>
      </c>
      <c r="AC666">
        <v>27895.200000000001</v>
      </c>
      <c r="AD666" s="1">
        <v>45658</v>
      </c>
      <c r="AL666">
        <f t="shared" si="42"/>
        <v>1</v>
      </c>
      <c r="AM666">
        <f t="shared" si="45"/>
        <v>12</v>
      </c>
      <c r="AN666" s="2">
        <f t="shared" si="43"/>
        <v>23246</v>
      </c>
      <c r="AO666" s="2">
        <f t="shared" si="44"/>
        <v>23246</v>
      </c>
    </row>
    <row r="667" spans="1:41">
      <c r="A667" t="s">
        <v>3384</v>
      </c>
      <c r="B667">
        <v>7630011210</v>
      </c>
      <c r="C667" s="15">
        <v>570064429</v>
      </c>
      <c r="D667" t="s">
        <v>3392</v>
      </c>
      <c r="E667" t="s">
        <v>3385</v>
      </c>
      <c r="F667" t="s">
        <v>3386</v>
      </c>
      <c r="G667" t="s">
        <v>3386</v>
      </c>
      <c r="H667" t="s">
        <v>3393</v>
      </c>
      <c r="I667">
        <v>1</v>
      </c>
      <c r="K667" s="9" t="s">
        <v>31</v>
      </c>
      <c r="L667" s="1">
        <v>45657</v>
      </c>
      <c r="M667" t="s">
        <v>3299</v>
      </c>
      <c r="N667" t="s">
        <v>33</v>
      </c>
      <c r="O667" t="s">
        <v>3394</v>
      </c>
      <c r="P667" t="s">
        <v>3395</v>
      </c>
      <c r="Q667">
        <v>42203352</v>
      </c>
      <c r="R667" t="s">
        <v>964</v>
      </c>
      <c r="S667">
        <v>36</v>
      </c>
      <c r="T667">
        <v>8125</v>
      </c>
      <c r="U667">
        <v>18928</v>
      </c>
      <c r="V667">
        <v>0</v>
      </c>
      <c r="W667">
        <v>0</v>
      </c>
      <c r="X667">
        <v>27053</v>
      </c>
      <c r="Y667">
        <v>9750</v>
      </c>
      <c r="Z667">
        <v>22713.599999999999</v>
      </c>
      <c r="AA667">
        <v>0</v>
      </c>
      <c r="AB667">
        <v>0</v>
      </c>
      <c r="AC667">
        <v>32463.599999999999</v>
      </c>
      <c r="AD667" s="1">
        <v>45658</v>
      </c>
      <c r="AL667">
        <f t="shared" si="42"/>
        <v>1</v>
      </c>
      <c r="AM667">
        <f t="shared" si="45"/>
        <v>12</v>
      </c>
      <c r="AN667" s="2">
        <f t="shared" si="43"/>
        <v>27053</v>
      </c>
      <c r="AO667" s="2">
        <f t="shared" si="44"/>
        <v>27053</v>
      </c>
    </row>
    <row r="668" spans="1:41">
      <c r="A668" t="s">
        <v>3384</v>
      </c>
      <c r="B668">
        <v>7630011210</v>
      </c>
      <c r="C668" s="15">
        <v>570064429</v>
      </c>
      <c r="D668" t="s">
        <v>3396</v>
      </c>
      <c r="E668" t="s">
        <v>3385</v>
      </c>
      <c r="F668" t="s">
        <v>3386</v>
      </c>
      <c r="G668" t="s">
        <v>3397</v>
      </c>
      <c r="I668" t="s">
        <v>3398</v>
      </c>
      <c r="K668" s="9" t="s">
        <v>31</v>
      </c>
      <c r="L668" s="1">
        <v>45657</v>
      </c>
      <c r="M668" t="s">
        <v>3299</v>
      </c>
      <c r="N668" t="s">
        <v>33</v>
      </c>
      <c r="P668" t="s">
        <v>3399</v>
      </c>
      <c r="Q668">
        <v>87250833</v>
      </c>
      <c r="R668" t="s">
        <v>36</v>
      </c>
      <c r="S668">
        <v>20</v>
      </c>
      <c r="T668">
        <v>4718.5</v>
      </c>
      <c r="U668">
        <v>0</v>
      </c>
      <c r="V668">
        <v>0</v>
      </c>
      <c r="W668">
        <v>0</v>
      </c>
      <c r="X668">
        <v>4718.5</v>
      </c>
      <c r="Y668">
        <v>5662.2</v>
      </c>
      <c r="Z668">
        <v>0</v>
      </c>
      <c r="AA668">
        <v>0</v>
      </c>
      <c r="AB668">
        <v>0</v>
      </c>
      <c r="AC668">
        <v>5662.2</v>
      </c>
      <c r="AD668" s="1">
        <v>45658</v>
      </c>
      <c r="AL668">
        <f t="shared" si="42"/>
        <v>1</v>
      </c>
      <c r="AM668">
        <f t="shared" si="45"/>
        <v>12</v>
      </c>
      <c r="AN668" s="2">
        <f t="shared" si="43"/>
        <v>4718.5</v>
      </c>
      <c r="AO668" s="2">
        <f t="shared" si="44"/>
        <v>4718.5</v>
      </c>
    </row>
    <row r="669" spans="1:41">
      <c r="A669" t="s">
        <v>3384</v>
      </c>
      <c r="B669">
        <v>7630011210</v>
      </c>
      <c r="C669" s="15">
        <v>570064429</v>
      </c>
      <c r="D669" t="s">
        <v>3400</v>
      </c>
      <c r="E669" t="s">
        <v>3388</v>
      </c>
      <c r="F669" t="s">
        <v>3389</v>
      </c>
      <c r="G669" t="s">
        <v>3401</v>
      </c>
      <c r="H669" t="s">
        <v>648</v>
      </c>
      <c r="I669" t="s">
        <v>648</v>
      </c>
      <c r="K669" s="9" t="s">
        <v>31</v>
      </c>
      <c r="L669" s="1">
        <v>45657</v>
      </c>
      <c r="M669" t="s">
        <v>3299</v>
      </c>
      <c r="N669" t="s">
        <v>33</v>
      </c>
      <c r="P669" t="s">
        <v>3402</v>
      </c>
      <c r="Q669">
        <v>81281742</v>
      </c>
      <c r="R669" t="s">
        <v>36</v>
      </c>
      <c r="S669">
        <v>5</v>
      </c>
      <c r="T669">
        <v>736.3</v>
      </c>
      <c r="U669">
        <v>0</v>
      </c>
      <c r="V669">
        <v>0</v>
      </c>
      <c r="W669">
        <v>0</v>
      </c>
      <c r="X669">
        <v>736.3</v>
      </c>
      <c r="Y669">
        <v>883.56</v>
      </c>
      <c r="Z669">
        <v>0</v>
      </c>
      <c r="AA669">
        <v>0</v>
      </c>
      <c r="AB669">
        <v>0</v>
      </c>
      <c r="AC669">
        <v>883.56</v>
      </c>
      <c r="AD669" s="1">
        <v>45658</v>
      </c>
      <c r="AL669">
        <f t="shared" si="42"/>
        <v>1</v>
      </c>
      <c r="AM669">
        <f t="shared" si="45"/>
        <v>12</v>
      </c>
      <c r="AN669" s="2">
        <f t="shared" si="43"/>
        <v>736.3</v>
      </c>
      <c r="AO669" s="2">
        <f t="shared" si="44"/>
        <v>736.3</v>
      </c>
    </row>
    <row r="670" spans="1:41">
      <c r="A670" t="s">
        <v>3404</v>
      </c>
      <c r="B670">
        <v>7670005380</v>
      </c>
      <c r="C670" s="15">
        <v>570064458</v>
      </c>
      <c r="D670" t="s">
        <v>3406</v>
      </c>
      <c r="E670" t="s">
        <v>3405</v>
      </c>
      <c r="F670" t="s">
        <v>3403</v>
      </c>
      <c r="G670" t="s">
        <v>3403</v>
      </c>
      <c r="H670" t="s">
        <v>1094</v>
      </c>
      <c r="I670">
        <v>16</v>
      </c>
      <c r="K670" s="9" t="s">
        <v>523</v>
      </c>
      <c r="L670" s="1">
        <v>45657</v>
      </c>
      <c r="M670" t="s">
        <v>3299</v>
      </c>
      <c r="N670" t="s">
        <v>579</v>
      </c>
      <c r="O670" t="s">
        <v>3407</v>
      </c>
      <c r="P670" t="s">
        <v>3408</v>
      </c>
      <c r="R670" t="s">
        <v>104</v>
      </c>
      <c r="S670">
        <v>45</v>
      </c>
      <c r="T670">
        <v>31298</v>
      </c>
      <c r="U670">
        <v>0</v>
      </c>
      <c r="V670">
        <v>0</v>
      </c>
      <c r="W670">
        <v>0</v>
      </c>
      <c r="X670">
        <v>31298</v>
      </c>
      <c r="Y670">
        <v>37557.599999999999</v>
      </c>
      <c r="Z670">
        <v>0</v>
      </c>
      <c r="AA670">
        <v>0</v>
      </c>
      <c r="AB670">
        <v>0</v>
      </c>
      <c r="AC670">
        <v>37557.599999999999</v>
      </c>
      <c r="AD670" s="1">
        <v>45658</v>
      </c>
      <c r="AE670" t="s">
        <v>3409</v>
      </c>
      <c r="AG670" s="10">
        <v>45012</v>
      </c>
      <c r="AH670">
        <v>26.4</v>
      </c>
      <c r="AI670">
        <v>19245.97</v>
      </c>
      <c r="AJ670">
        <v>22500</v>
      </c>
      <c r="AL670">
        <f t="shared" si="42"/>
        <v>1</v>
      </c>
      <c r="AM670">
        <f t="shared" si="45"/>
        <v>12</v>
      </c>
      <c r="AN670" s="2">
        <f t="shared" si="43"/>
        <v>31298</v>
      </c>
      <c r="AO670" s="2">
        <f t="shared" si="44"/>
        <v>31298</v>
      </c>
    </row>
    <row r="671" spans="1:41">
      <c r="A671" t="s">
        <v>3411</v>
      </c>
      <c r="B671">
        <v>7650007915</v>
      </c>
      <c r="C671" s="15">
        <v>570064441</v>
      </c>
      <c r="D671" t="s">
        <v>3414</v>
      </c>
      <c r="E671" t="s">
        <v>3412</v>
      </c>
      <c r="F671" t="s">
        <v>3410</v>
      </c>
      <c r="G671" t="s">
        <v>3415</v>
      </c>
      <c r="I671">
        <v>27</v>
      </c>
      <c r="K671" s="9" t="s">
        <v>31</v>
      </c>
      <c r="L671" s="1">
        <v>45657</v>
      </c>
      <c r="M671" t="s">
        <v>3299</v>
      </c>
      <c r="N671" t="s">
        <v>33</v>
      </c>
      <c r="O671" t="s">
        <v>3416</v>
      </c>
      <c r="P671" t="s">
        <v>3417</v>
      </c>
      <c r="Q671">
        <v>81260649</v>
      </c>
      <c r="R671" t="s">
        <v>36</v>
      </c>
      <c r="S671">
        <v>4</v>
      </c>
      <c r="T671">
        <v>1745</v>
      </c>
      <c r="U671">
        <v>0</v>
      </c>
      <c r="V671">
        <v>0</v>
      </c>
      <c r="W671">
        <v>0</v>
      </c>
      <c r="X671">
        <v>1745</v>
      </c>
      <c r="Y671">
        <v>2094</v>
      </c>
      <c r="Z671">
        <v>0</v>
      </c>
      <c r="AA671">
        <v>0</v>
      </c>
      <c r="AB671">
        <v>0</v>
      </c>
      <c r="AC671">
        <v>2094</v>
      </c>
      <c r="AD671" s="1">
        <v>45658</v>
      </c>
      <c r="AL671">
        <f t="shared" si="42"/>
        <v>1</v>
      </c>
      <c r="AM671">
        <f t="shared" si="45"/>
        <v>12</v>
      </c>
      <c r="AN671" s="2">
        <f t="shared" si="43"/>
        <v>1745</v>
      </c>
      <c r="AO671" s="2">
        <f t="shared" si="44"/>
        <v>1745</v>
      </c>
    </row>
    <row r="672" spans="1:41">
      <c r="A672" t="s">
        <v>3411</v>
      </c>
      <c r="B672">
        <v>7650007915</v>
      </c>
      <c r="C672" s="15">
        <v>570064441</v>
      </c>
      <c r="D672" t="s">
        <v>3418</v>
      </c>
      <c r="E672" t="s">
        <v>3412</v>
      </c>
      <c r="F672" t="s">
        <v>3410</v>
      </c>
      <c r="G672" t="s">
        <v>3410</v>
      </c>
      <c r="H672" t="s">
        <v>3419</v>
      </c>
      <c r="K672" s="9" t="s">
        <v>31</v>
      </c>
      <c r="L672" s="1">
        <v>45657</v>
      </c>
      <c r="M672" t="s">
        <v>3299</v>
      </c>
      <c r="N672" t="s">
        <v>33</v>
      </c>
      <c r="O672" t="s">
        <v>3420</v>
      </c>
      <c r="P672" t="s">
        <v>3421</v>
      </c>
      <c r="Q672">
        <v>81239827</v>
      </c>
      <c r="R672" t="s">
        <v>192</v>
      </c>
      <c r="S672">
        <v>1</v>
      </c>
      <c r="T672">
        <v>260</v>
      </c>
      <c r="U672">
        <v>850</v>
      </c>
      <c r="V672">
        <v>0</v>
      </c>
      <c r="W672">
        <v>0</v>
      </c>
      <c r="X672">
        <v>1110</v>
      </c>
      <c r="Y672">
        <v>312</v>
      </c>
      <c r="Z672">
        <v>1020</v>
      </c>
      <c r="AA672">
        <v>0</v>
      </c>
      <c r="AB672">
        <v>0</v>
      </c>
      <c r="AC672">
        <v>1332</v>
      </c>
      <c r="AD672" s="1">
        <v>45658</v>
      </c>
      <c r="AL672">
        <f t="shared" si="42"/>
        <v>1</v>
      </c>
      <c r="AM672">
        <f t="shared" si="45"/>
        <v>12</v>
      </c>
      <c r="AN672" s="2">
        <f t="shared" si="43"/>
        <v>1110</v>
      </c>
      <c r="AO672" s="2">
        <f t="shared" si="44"/>
        <v>1110</v>
      </c>
    </row>
    <row r="673" spans="1:41">
      <c r="A673" t="s">
        <v>3411</v>
      </c>
      <c r="B673">
        <v>7650007915</v>
      </c>
      <c r="C673" s="15">
        <v>570064441</v>
      </c>
      <c r="D673" t="s">
        <v>474</v>
      </c>
      <c r="E673" t="s">
        <v>3412</v>
      </c>
      <c r="F673" t="s">
        <v>3410</v>
      </c>
      <c r="G673" t="s">
        <v>3410</v>
      </c>
      <c r="H673" t="s">
        <v>3413</v>
      </c>
      <c r="I673">
        <v>30</v>
      </c>
      <c r="K673" s="9" t="s">
        <v>31</v>
      </c>
      <c r="L673" s="1">
        <v>45657</v>
      </c>
      <c r="M673" t="s">
        <v>3299</v>
      </c>
      <c r="N673" t="s">
        <v>33</v>
      </c>
      <c r="O673" t="s">
        <v>3422</v>
      </c>
      <c r="P673" t="s">
        <v>3423</v>
      </c>
      <c r="Q673">
        <v>56193605</v>
      </c>
      <c r="R673" t="s">
        <v>192</v>
      </c>
      <c r="S673">
        <v>27</v>
      </c>
      <c r="T673">
        <v>7420</v>
      </c>
      <c r="U673">
        <v>18090</v>
      </c>
      <c r="V673">
        <v>0</v>
      </c>
      <c r="W673">
        <v>0</v>
      </c>
      <c r="X673">
        <v>25510</v>
      </c>
      <c r="Y673">
        <v>8904</v>
      </c>
      <c r="Z673">
        <v>21708</v>
      </c>
      <c r="AA673">
        <v>0</v>
      </c>
      <c r="AB673">
        <v>0</v>
      </c>
      <c r="AC673">
        <v>30612</v>
      </c>
      <c r="AD673" s="1">
        <v>45658</v>
      </c>
      <c r="AL673">
        <f t="shared" si="42"/>
        <v>1</v>
      </c>
      <c r="AM673">
        <f t="shared" si="45"/>
        <v>12</v>
      </c>
      <c r="AN673" s="2">
        <f t="shared" si="43"/>
        <v>25510</v>
      </c>
      <c r="AO673" s="2">
        <f t="shared" si="44"/>
        <v>25510</v>
      </c>
    </row>
    <row r="674" spans="1:41">
      <c r="A674" t="s">
        <v>3411</v>
      </c>
      <c r="B674">
        <v>7650007915</v>
      </c>
      <c r="C674" s="15">
        <v>570064441</v>
      </c>
      <c r="D674" t="s">
        <v>3424</v>
      </c>
      <c r="E674" t="s">
        <v>3412</v>
      </c>
      <c r="F674" t="s">
        <v>3410</v>
      </c>
      <c r="G674" t="s">
        <v>3410</v>
      </c>
      <c r="H674" t="s">
        <v>3425</v>
      </c>
      <c r="K674" s="9" t="s">
        <v>31</v>
      </c>
      <c r="L674" s="1">
        <v>45657</v>
      </c>
      <c r="M674" t="s">
        <v>3299</v>
      </c>
      <c r="N674" t="s">
        <v>33</v>
      </c>
      <c r="O674" t="s">
        <v>3426</v>
      </c>
      <c r="P674" t="s">
        <v>3427</v>
      </c>
      <c r="Q674">
        <v>9907117</v>
      </c>
      <c r="R674" t="s">
        <v>36</v>
      </c>
      <c r="S674">
        <v>16</v>
      </c>
      <c r="T674">
        <v>6210</v>
      </c>
      <c r="U674">
        <v>0</v>
      </c>
      <c r="V674">
        <v>0</v>
      </c>
      <c r="W674">
        <v>0</v>
      </c>
      <c r="X674">
        <v>6210</v>
      </c>
      <c r="Y674">
        <v>7452</v>
      </c>
      <c r="Z674">
        <v>0</v>
      </c>
      <c r="AA674">
        <v>0</v>
      </c>
      <c r="AB674">
        <v>0</v>
      </c>
      <c r="AC674">
        <v>7452</v>
      </c>
      <c r="AD674" s="1">
        <v>45658</v>
      </c>
      <c r="AL674">
        <f t="shared" si="42"/>
        <v>1</v>
      </c>
      <c r="AM674">
        <f t="shared" si="45"/>
        <v>12</v>
      </c>
      <c r="AN674" s="2">
        <f t="shared" si="43"/>
        <v>6210</v>
      </c>
      <c r="AO674" s="2">
        <f t="shared" si="44"/>
        <v>6210</v>
      </c>
    </row>
    <row r="675" spans="1:41">
      <c r="A675" t="s">
        <v>3411</v>
      </c>
      <c r="B675">
        <v>7650007915</v>
      </c>
      <c r="C675" s="15">
        <v>570064441</v>
      </c>
      <c r="D675" t="s">
        <v>3428</v>
      </c>
      <c r="E675" t="s">
        <v>3412</v>
      </c>
      <c r="F675" t="s">
        <v>3410</v>
      </c>
      <c r="G675" t="s">
        <v>3429</v>
      </c>
      <c r="I675">
        <v>3</v>
      </c>
      <c r="K675" s="9" t="s">
        <v>31</v>
      </c>
      <c r="L675" s="1">
        <v>45657</v>
      </c>
      <c r="M675" t="s">
        <v>3299</v>
      </c>
      <c r="N675" t="s">
        <v>33</v>
      </c>
      <c r="O675" t="s">
        <v>3430</v>
      </c>
      <c r="P675" t="s">
        <v>3430</v>
      </c>
      <c r="Q675" t="s">
        <v>3431</v>
      </c>
      <c r="R675" t="s">
        <v>36</v>
      </c>
      <c r="S675">
        <v>16</v>
      </c>
      <c r="T675">
        <v>800</v>
      </c>
      <c r="U675">
        <v>0</v>
      </c>
      <c r="V675">
        <v>0</v>
      </c>
      <c r="W675">
        <v>0</v>
      </c>
      <c r="X675">
        <v>800</v>
      </c>
      <c r="Y675">
        <v>960</v>
      </c>
      <c r="Z675">
        <v>0</v>
      </c>
      <c r="AA675">
        <v>0</v>
      </c>
      <c r="AB675">
        <v>0</v>
      </c>
      <c r="AC675">
        <v>960</v>
      </c>
      <c r="AD675" s="1">
        <v>45658</v>
      </c>
      <c r="AL675">
        <f t="shared" si="42"/>
        <v>1</v>
      </c>
      <c r="AM675">
        <f t="shared" si="45"/>
        <v>12</v>
      </c>
      <c r="AN675" s="2">
        <f t="shared" si="43"/>
        <v>800</v>
      </c>
      <c r="AO675" s="2">
        <f t="shared" si="44"/>
        <v>800</v>
      </c>
    </row>
    <row r="676" spans="1:41">
      <c r="A676" t="s">
        <v>3411</v>
      </c>
      <c r="B676">
        <v>7650007915</v>
      </c>
      <c r="C676" s="15">
        <v>570064441</v>
      </c>
      <c r="D676" t="s">
        <v>3432</v>
      </c>
      <c r="E676" t="s">
        <v>3412</v>
      </c>
      <c r="F676" t="s">
        <v>3410</v>
      </c>
      <c r="G676" t="s">
        <v>3429</v>
      </c>
      <c r="I676">
        <v>3</v>
      </c>
      <c r="K676" s="9" t="s">
        <v>31</v>
      </c>
      <c r="L676" s="1">
        <v>45657</v>
      </c>
      <c r="M676" t="s">
        <v>3299</v>
      </c>
      <c r="N676" t="s">
        <v>33</v>
      </c>
      <c r="O676" t="s">
        <v>3433</v>
      </c>
      <c r="P676" t="s">
        <v>3433</v>
      </c>
      <c r="Q676">
        <v>88301375</v>
      </c>
      <c r="R676" t="s">
        <v>36</v>
      </c>
      <c r="S676">
        <v>20</v>
      </c>
      <c r="T676">
        <v>400</v>
      </c>
      <c r="U676">
        <v>0</v>
      </c>
      <c r="V676">
        <v>0</v>
      </c>
      <c r="W676">
        <v>0</v>
      </c>
      <c r="X676">
        <v>400</v>
      </c>
      <c r="Y676">
        <v>480</v>
      </c>
      <c r="Z676">
        <v>0</v>
      </c>
      <c r="AA676">
        <v>0</v>
      </c>
      <c r="AB676">
        <v>0</v>
      </c>
      <c r="AC676">
        <v>480</v>
      </c>
      <c r="AD676" s="1">
        <v>45658</v>
      </c>
      <c r="AL676">
        <f t="shared" si="42"/>
        <v>1</v>
      </c>
      <c r="AM676">
        <f t="shared" si="45"/>
        <v>12</v>
      </c>
      <c r="AN676" s="2">
        <f t="shared" si="43"/>
        <v>400</v>
      </c>
      <c r="AO676" s="2">
        <f t="shared" si="44"/>
        <v>400</v>
      </c>
    </row>
    <row r="677" spans="1:41">
      <c r="A677" t="s">
        <v>3434</v>
      </c>
      <c r="B677">
        <v>7630011664</v>
      </c>
      <c r="C677" s="15">
        <v>570064487</v>
      </c>
      <c r="D677" t="s">
        <v>3438</v>
      </c>
      <c r="E677" t="s">
        <v>3439</v>
      </c>
      <c r="F677" t="s">
        <v>3440</v>
      </c>
      <c r="G677" t="s">
        <v>3441</v>
      </c>
      <c r="H677" t="s">
        <v>3442</v>
      </c>
      <c r="K677" s="9" t="s">
        <v>31</v>
      </c>
      <c r="L677" s="1">
        <v>45657</v>
      </c>
      <c r="M677" t="s">
        <v>3299</v>
      </c>
      <c r="N677" t="s">
        <v>206</v>
      </c>
      <c r="O677" t="s">
        <v>3443</v>
      </c>
      <c r="P677" t="s">
        <v>3444</v>
      </c>
      <c r="Q677">
        <v>56072445</v>
      </c>
      <c r="R677" t="s">
        <v>36</v>
      </c>
      <c r="S677">
        <v>22</v>
      </c>
      <c r="T677">
        <v>10545</v>
      </c>
      <c r="U677">
        <v>0</v>
      </c>
      <c r="V677">
        <v>0</v>
      </c>
      <c r="W677">
        <v>0</v>
      </c>
      <c r="X677">
        <v>10545</v>
      </c>
      <c r="Y677">
        <v>12654</v>
      </c>
      <c r="Z677">
        <v>0</v>
      </c>
      <c r="AA677">
        <v>0</v>
      </c>
      <c r="AB677">
        <v>0</v>
      </c>
      <c r="AC677">
        <v>12654</v>
      </c>
      <c r="AD677" s="1">
        <v>45658</v>
      </c>
      <c r="AL677">
        <f t="shared" si="42"/>
        <v>1</v>
      </c>
      <c r="AM677">
        <f t="shared" si="45"/>
        <v>12</v>
      </c>
      <c r="AN677" s="2">
        <f t="shared" si="43"/>
        <v>10545</v>
      </c>
      <c r="AO677" s="2">
        <f t="shared" si="44"/>
        <v>10545</v>
      </c>
    </row>
    <row r="678" spans="1:41">
      <c r="A678" t="s">
        <v>3434</v>
      </c>
      <c r="B678">
        <v>7630011664</v>
      </c>
      <c r="C678" s="15">
        <v>570064487</v>
      </c>
      <c r="D678" t="s">
        <v>3445</v>
      </c>
      <c r="E678" t="s">
        <v>3446</v>
      </c>
      <c r="F678" t="s">
        <v>3447</v>
      </c>
      <c r="G678" t="s">
        <v>3448</v>
      </c>
      <c r="I678">
        <v>1</v>
      </c>
      <c r="K678" s="9" t="s">
        <v>31</v>
      </c>
      <c r="L678" s="1">
        <v>45657</v>
      </c>
      <c r="M678" t="s">
        <v>3299</v>
      </c>
      <c r="N678" t="s">
        <v>206</v>
      </c>
      <c r="O678" t="s">
        <v>3449</v>
      </c>
      <c r="P678" t="s">
        <v>3450</v>
      </c>
      <c r="Q678">
        <v>12517033</v>
      </c>
      <c r="R678" t="s">
        <v>36</v>
      </c>
      <c r="S678">
        <v>11</v>
      </c>
      <c r="T678">
        <v>6657</v>
      </c>
      <c r="U678">
        <v>0</v>
      </c>
      <c r="V678">
        <v>0</v>
      </c>
      <c r="W678">
        <v>0</v>
      </c>
      <c r="X678">
        <v>6657</v>
      </c>
      <c r="Y678">
        <v>7988.4</v>
      </c>
      <c r="Z678">
        <v>0</v>
      </c>
      <c r="AA678">
        <v>0</v>
      </c>
      <c r="AB678">
        <v>0</v>
      </c>
      <c r="AC678">
        <v>7988.4</v>
      </c>
      <c r="AD678" s="1">
        <v>45658</v>
      </c>
      <c r="AL678">
        <f t="shared" si="42"/>
        <v>1</v>
      </c>
      <c r="AM678">
        <f t="shared" si="45"/>
        <v>12</v>
      </c>
      <c r="AN678" s="2">
        <f t="shared" si="43"/>
        <v>6657</v>
      </c>
      <c r="AO678" s="2">
        <f t="shared" si="44"/>
        <v>6657</v>
      </c>
    </row>
    <row r="679" spans="1:41">
      <c r="A679" t="s">
        <v>3434</v>
      </c>
      <c r="B679">
        <v>7630011664</v>
      </c>
      <c r="C679" s="15">
        <v>570064487</v>
      </c>
      <c r="D679" t="s">
        <v>3451</v>
      </c>
      <c r="E679" t="s">
        <v>3452</v>
      </c>
      <c r="F679" t="s">
        <v>3453</v>
      </c>
      <c r="G679" t="s">
        <v>3454</v>
      </c>
      <c r="H679" t="s">
        <v>3454</v>
      </c>
      <c r="I679">
        <v>11</v>
      </c>
      <c r="K679" s="9" t="s">
        <v>31</v>
      </c>
      <c r="L679" s="1">
        <v>45657</v>
      </c>
      <c r="M679" t="s">
        <v>3299</v>
      </c>
      <c r="N679" t="s">
        <v>206</v>
      </c>
      <c r="O679" t="s">
        <v>3455</v>
      </c>
      <c r="P679" t="s">
        <v>3456</v>
      </c>
      <c r="Q679">
        <v>87273947</v>
      </c>
      <c r="R679" t="s">
        <v>36</v>
      </c>
      <c r="S679">
        <v>17</v>
      </c>
      <c r="T679">
        <v>2294</v>
      </c>
      <c r="U679">
        <v>0</v>
      </c>
      <c r="V679">
        <v>0</v>
      </c>
      <c r="W679">
        <v>0</v>
      </c>
      <c r="X679">
        <v>2294</v>
      </c>
      <c r="Y679">
        <v>2752.8</v>
      </c>
      <c r="Z679">
        <v>0</v>
      </c>
      <c r="AA679">
        <v>0</v>
      </c>
      <c r="AB679">
        <v>0</v>
      </c>
      <c r="AC679">
        <v>2752.8</v>
      </c>
      <c r="AD679" s="1">
        <v>45658</v>
      </c>
      <c r="AL679">
        <f t="shared" si="42"/>
        <v>1</v>
      </c>
      <c r="AM679">
        <f t="shared" si="45"/>
        <v>12</v>
      </c>
      <c r="AN679" s="2">
        <f t="shared" si="43"/>
        <v>2294</v>
      </c>
      <c r="AO679" s="2">
        <f t="shared" si="44"/>
        <v>2294</v>
      </c>
    </row>
    <row r="680" spans="1:41">
      <c r="A680" t="s">
        <v>3434</v>
      </c>
      <c r="B680">
        <v>7630011664</v>
      </c>
      <c r="C680" s="15">
        <v>570064487</v>
      </c>
      <c r="D680" t="s">
        <v>3457</v>
      </c>
      <c r="E680" t="s">
        <v>3435</v>
      </c>
      <c r="F680" t="s">
        <v>3436</v>
      </c>
      <c r="G680" t="s">
        <v>3436</v>
      </c>
      <c r="H680" t="s">
        <v>3437</v>
      </c>
      <c r="I680">
        <v>46</v>
      </c>
      <c r="K680" s="9" t="s">
        <v>523</v>
      </c>
      <c r="L680" s="1">
        <v>45657</v>
      </c>
      <c r="M680" t="s">
        <v>3299</v>
      </c>
      <c r="N680" t="s">
        <v>206</v>
      </c>
      <c r="O680" t="s">
        <v>3458</v>
      </c>
      <c r="P680" t="s">
        <v>3459</v>
      </c>
      <c r="Q680">
        <v>96774840</v>
      </c>
      <c r="R680" t="s">
        <v>964</v>
      </c>
      <c r="S680">
        <v>70</v>
      </c>
      <c r="T680">
        <v>26716</v>
      </c>
      <c r="U680">
        <v>67187</v>
      </c>
      <c r="V680">
        <v>0</v>
      </c>
      <c r="W680">
        <v>0</v>
      </c>
      <c r="X680">
        <v>93903</v>
      </c>
      <c r="Y680">
        <v>32059.200000000001</v>
      </c>
      <c r="Z680">
        <v>80624.399999999994</v>
      </c>
      <c r="AA680">
        <v>0</v>
      </c>
      <c r="AB680">
        <v>0</v>
      </c>
      <c r="AC680">
        <v>112683.6</v>
      </c>
      <c r="AD680" s="1">
        <v>45658</v>
      </c>
      <c r="AE680" t="s">
        <v>3460</v>
      </c>
      <c r="AG680" s="10">
        <v>45265</v>
      </c>
      <c r="AH680">
        <v>29.14</v>
      </c>
      <c r="AI680">
        <v>21243.46</v>
      </c>
      <c r="AJ680">
        <v>26432</v>
      </c>
      <c r="AL680">
        <f t="shared" si="42"/>
        <v>1</v>
      </c>
      <c r="AM680">
        <f t="shared" si="45"/>
        <v>12</v>
      </c>
      <c r="AN680" s="2">
        <f t="shared" si="43"/>
        <v>93903</v>
      </c>
      <c r="AO680" s="2">
        <f t="shared" si="44"/>
        <v>93903</v>
      </c>
    </row>
    <row r="681" spans="1:41">
      <c r="A681" t="s">
        <v>3462</v>
      </c>
      <c r="B681">
        <v>7630011724</v>
      </c>
      <c r="C681" s="15">
        <v>570064493</v>
      </c>
      <c r="D681" t="s">
        <v>3462</v>
      </c>
      <c r="E681" t="s">
        <v>3463</v>
      </c>
      <c r="F681" t="s">
        <v>3461</v>
      </c>
      <c r="G681" t="s">
        <v>3461</v>
      </c>
      <c r="H681" t="s">
        <v>3464</v>
      </c>
      <c r="I681">
        <v>2</v>
      </c>
      <c r="K681" s="9" t="s">
        <v>31</v>
      </c>
      <c r="L681" s="1">
        <v>45657</v>
      </c>
      <c r="M681" t="s">
        <v>3299</v>
      </c>
      <c r="N681" t="s">
        <v>3465</v>
      </c>
      <c r="O681" t="s">
        <v>3466</v>
      </c>
      <c r="P681" t="s">
        <v>3467</v>
      </c>
      <c r="Q681">
        <v>8444501</v>
      </c>
      <c r="R681" t="s">
        <v>36</v>
      </c>
      <c r="S681">
        <v>11</v>
      </c>
      <c r="T681">
        <v>5375</v>
      </c>
      <c r="U681">
        <v>0</v>
      </c>
      <c r="V681">
        <v>0</v>
      </c>
      <c r="W681">
        <v>0</v>
      </c>
      <c r="X681">
        <v>5375</v>
      </c>
      <c r="Y681">
        <v>6450</v>
      </c>
      <c r="Z681">
        <v>0</v>
      </c>
      <c r="AA681">
        <v>0</v>
      </c>
      <c r="AB681">
        <v>0</v>
      </c>
      <c r="AC681">
        <v>6450</v>
      </c>
      <c r="AD681" s="1">
        <v>45658</v>
      </c>
      <c r="AL681">
        <f t="shared" si="42"/>
        <v>1</v>
      </c>
      <c r="AM681">
        <f t="shared" si="45"/>
        <v>12</v>
      </c>
      <c r="AN681" s="2">
        <f t="shared" si="43"/>
        <v>5375</v>
      </c>
      <c r="AO681" s="2">
        <f t="shared" si="44"/>
        <v>5375</v>
      </c>
    </row>
    <row r="682" spans="1:41">
      <c r="A682" t="s">
        <v>3462</v>
      </c>
      <c r="B682">
        <v>7630011724</v>
      </c>
      <c r="C682" s="15">
        <v>570064493</v>
      </c>
      <c r="D682" t="s">
        <v>3468</v>
      </c>
      <c r="E682" t="s">
        <v>3463</v>
      </c>
      <c r="F682" t="s">
        <v>3461</v>
      </c>
      <c r="G682" t="s">
        <v>3461</v>
      </c>
      <c r="H682" t="s">
        <v>3464</v>
      </c>
      <c r="I682">
        <v>2</v>
      </c>
      <c r="K682" s="9" t="s">
        <v>31</v>
      </c>
      <c r="L682" s="1">
        <v>45657</v>
      </c>
      <c r="M682" t="s">
        <v>3299</v>
      </c>
      <c r="N682" t="s">
        <v>3465</v>
      </c>
      <c r="O682" t="s">
        <v>3469</v>
      </c>
      <c r="P682" t="s">
        <v>3470</v>
      </c>
      <c r="Q682">
        <v>56117938</v>
      </c>
      <c r="R682" t="s">
        <v>36</v>
      </c>
      <c r="S682">
        <v>27</v>
      </c>
      <c r="T682">
        <v>36380</v>
      </c>
      <c r="U682">
        <v>0</v>
      </c>
      <c r="V682">
        <v>0</v>
      </c>
      <c r="W682">
        <v>0</v>
      </c>
      <c r="X682">
        <v>36380</v>
      </c>
      <c r="Y682">
        <v>43656</v>
      </c>
      <c r="Z682">
        <v>0</v>
      </c>
      <c r="AA682">
        <v>0</v>
      </c>
      <c r="AB682">
        <v>0</v>
      </c>
      <c r="AC682">
        <v>43656</v>
      </c>
      <c r="AD682" s="1">
        <v>45658</v>
      </c>
      <c r="AL682">
        <f t="shared" si="42"/>
        <v>1</v>
      </c>
      <c r="AM682">
        <f t="shared" si="45"/>
        <v>12</v>
      </c>
      <c r="AN682" s="2">
        <f t="shared" si="43"/>
        <v>36380</v>
      </c>
      <c r="AO682" s="2">
        <f t="shared" si="44"/>
        <v>36380</v>
      </c>
    </row>
    <row r="683" spans="1:41">
      <c r="A683" t="s">
        <v>3462</v>
      </c>
      <c r="B683">
        <v>7630011724</v>
      </c>
      <c r="C683" s="15">
        <v>570064493</v>
      </c>
      <c r="D683" t="s">
        <v>3471</v>
      </c>
      <c r="E683" t="s">
        <v>3463</v>
      </c>
      <c r="F683" t="s">
        <v>3461</v>
      </c>
      <c r="G683" t="s">
        <v>3472</v>
      </c>
      <c r="H683" t="s">
        <v>3473</v>
      </c>
      <c r="I683">
        <v>44</v>
      </c>
      <c r="K683" s="9" t="s">
        <v>31</v>
      </c>
      <c r="L683" s="1">
        <v>45657</v>
      </c>
      <c r="M683" t="s">
        <v>3299</v>
      </c>
      <c r="N683" t="s">
        <v>3465</v>
      </c>
      <c r="O683" t="s">
        <v>3474</v>
      </c>
      <c r="P683" t="s">
        <v>3475</v>
      </c>
      <c r="Q683">
        <v>56072463</v>
      </c>
      <c r="R683" t="s">
        <v>36</v>
      </c>
      <c r="S683">
        <v>27</v>
      </c>
      <c r="T683">
        <v>10259</v>
      </c>
      <c r="U683">
        <v>0</v>
      </c>
      <c r="V683">
        <v>0</v>
      </c>
      <c r="W683">
        <v>0</v>
      </c>
      <c r="X683">
        <v>10259</v>
      </c>
      <c r="Y683">
        <v>12310.8</v>
      </c>
      <c r="Z683">
        <v>0</v>
      </c>
      <c r="AA683">
        <v>0</v>
      </c>
      <c r="AB683">
        <v>0</v>
      </c>
      <c r="AC683">
        <v>12310.8</v>
      </c>
      <c r="AD683" s="1">
        <v>45658</v>
      </c>
      <c r="AL683">
        <f t="shared" si="42"/>
        <v>1</v>
      </c>
      <c r="AM683">
        <f t="shared" si="45"/>
        <v>12</v>
      </c>
      <c r="AN683" s="2">
        <f t="shared" si="43"/>
        <v>10259</v>
      </c>
      <c r="AO683" s="2">
        <f t="shared" si="44"/>
        <v>10259</v>
      </c>
    </row>
    <row r="684" spans="1:41">
      <c r="A684" t="s">
        <v>3462</v>
      </c>
      <c r="B684">
        <v>7630011724</v>
      </c>
      <c r="C684" s="15">
        <v>570064493</v>
      </c>
      <c r="D684" t="s">
        <v>3462</v>
      </c>
      <c r="E684" t="s">
        <v>3463</v>
      </c>
      <c r="F684" t="s">
        <v>3461</v>
      </c>
      <c r="G684" t="s">
        <v>3472</v>
      </c>
      <c r="H684" t="s">
        <v>3473</v>
      </c>
      <c r="I684">
        <v>44</v>
      </c>
      <c r="K684" s="9" t="s">
        <v>31</v>
      </c>
      <c r="L684" s="1">
        <v>45657</v>
      </c>
      <c r="M684" t="s">
        <v>3299</v>
      </c>
      <c r="N684" t="s">
        <v>3465</v>
      </c>
      <c r="O684" t="s">
        <v>3476</v>
      </c>
      <c r="P684" t="s">
        <v>3477</v>
      </c>
      <c r="Q684">
        <v>26632285</v>
      </c>
      <c r="R684" t="s">
        <v>36</v>
      </c>
      <c r="S684">
        <v>9</v>
      </c>
      <c r="T684">
        <v>1307</v>
      </c>
      <c r="U684">
        <v>0</v>
      </c>
      <c r="V684">
        <v>0</v>
      </c>
      <c r="W684">
        <v>0</v>
      </c>
      <c r="X684">
        <v>1307</v>
      </c>
      <c r="Y684">
        <v>1568.4</v>
      </c>
      <c r="Z684">
        <v>0</v>
      </c>
      <c r="AA684">
        <v>0</v>
      </c>
      <c r="AB684">
        <v>0</v>
      </c>
      <c r="AC684">
        <v>1568.4</v>
      </c>
      <c r="AD684" s="1">
        <v>45658</v>
      </c>
      <c r="AL684">
        <f t="shared" si="42"/>
        <v>1</v>
      </c>
      <c r="AM684">
        <f t="shared" si="45"/>
        <v>12</v>
      </c>
      <c r="AN684" s="2">
        <f t="shared" si="43"/>
        <v>1307</v>
      </c>
      <c r="AO684" s="2">
        <f t="shared" si="44"/>
        <v>1307</v>
      </c>
    </row>
    <row r="685" spans="1:41">
      <c r="A685" t="s">
        <v>3462</v>
      </c>
      <c r="B685">
        <v>7630011724</v>
      </c>
      <c r="C685" s="15">
        <v>570064493</v>
      </c>
      <c r="D685" t="s">
        <v>3478</v>
      </c>
      <c r="E685" t="s">
        <v>3463</v>
      </c>
      <c r="F685" t="s">
        <v>3461</v>
      </c>
      <c r="G685" t="s">
        <v>3479</v>
      </c>
      <c r="I685">
        <v>29</v>
      </c>
      <c r="K685" s="9" t="s">
        <v>31</v>
      </c>
      <c r="L685" s="1">
        <v>45657</v>
      </c>
      <c r="M685" t="s">
        <v>3299</v>
      </c>
      <c r="N685" t="s">
        <v>3465</v>
      </c>
      <c r="O685" t="s">
        <v>3480</v>
      </c>
      <c r="P685" t="s">
        <v>3481</v>
      </c>
      <c r="Q685">
        <v>10087930</v>
      </c>
      <c r="R685" t="s">
        <v>192</v>
      </c>
      <c r="S685">
        <v>7</v>
      </c>
      <c r="T685">
        <v>107</v>
      </c>
      <c r="U685">
        <v>51.9</v>
      </c>
      <c r="V685">
        <v>0</v>
      </c>
      <c r="W685">
        <v>0</v>
      </c>
      <c r="X685">
        <v>158.9</v>
      </c>
      <c r="Y685">
        <v>128.4</v>
      </c>
      <c r="Z685">
        <v>62.28</v>
      </c>
      <c r="AA685">
        <v>0</v>
      </c>
      <c r="AB685">
        <v>0</v>
      </c>
      <c r="AC685">
        <v>190.68</v>
      </c>
      <c r="AD685" s="1">
        <v>45658</v>
      </c>
      <c r="AL685">
        <f t="shared" si="42"/>
        <v>1</v>
      </c>
      <c r="AM685">
        <f t="shared" si="45"/>
        <v>12</v>
      </c>
      <c r="AN685" s="2">
        <f t="shared" si="43"/>
        <v>158.9</v>
      </c>
      <c r="AO685" s="2">
        <f t="shared" si="44"/>
        <v>158.9</v>
      </c>
    </row>
    <row r="686" spans="1:41">
      <c r="A686" t="s">
        <v>3462</v>
      </c>
      <c r="B686">
        <v>7630011724</v>
      </c>
      <c r="C686" s="15">
        <v>570064493</v>
      </c>
      <c r="D686" t="s">
        <v>3482</v>
      </c>
      <c r="E686" t="s">
        <v>3435</v>
      </c>
      <c r="F686" t="s">
        <v>3436</v>
      </c>
      <c r="G686" t="s">
        <v>3483</v>
      </c>
      <c r="H686" t="s">
        <v>3484</v>
      </c>
      <c r="I686">
        <v>51</v>
      </c>
      <c r="K686" s="9" t="s">
        <v>31</v>
      </c>
      <c r="L686" s="1">
        <v>45657</v>
      </c>
      <c r="M686" t="s">
        <v>3299</v>
      </c>
      <c r="N686" t="s">
        <v>3465</v>
      </c>
      <c r="P686" t="s">
        <v>3485</v>
      </c>
      <c r="Q686">
        <v>23291225</v>
      </c>
      <c r="R686" t="s">
        <v>36</v>
      </c>
      <c r="S686">
        <v>2</v>
      </c>
      <c r="T686">
        <v>2880</v>
      </c>
      <c r="U686">
        <v>0</v>
      </c>
      <c r="V686">
        <v>0</v>
      </c>
      <c r="W686">
        <v>0</v>
      </c>
      <c r="X686">
        <v>2880</v>
      </c>
      <c r="Y686">
        <v>3456</v>
      </c>
      <c r="Z686">
        <v>0</v>
      </c>
      <c r="AA686">
        <v>0</v>
      </c>
      <c r="AB686">
        <v>0</v>
      </c>
      <c r="AC686">
        <v>3456</v>
      </c>
      <c r="AD686" s="1">
        <v>45658</v>
      </c>
      <c r="AL686">
        <f t="shared" si="42"/>
        <v>1</v>
      </c>
      <c r="AM686">
        <f t="shared" si="45"/>
        <v>12</v>
      </c>
      <c r="AN686" s="2">
        <f t="shared" si="43"/>
        <v>2880</v>
      </c>
      <c r="AO686" s="2">
        <f t="shared" si="44"/>
        <v>2880</v>
      </c>
    </row>
    <row r="687" spans="1:41">
      <c r="A687" t="s">
        <v>3462</v>
      </c>
      <c r="B687">
        <v>7630011724</v>
      </c>
      <c r="C687" s="15">
        <v>570064493</v>
      </c>
      <c r="D687" t="s">
        <v>3486</v>
      </c>
      <c r="E687" t="s">
        <v>3463</v>
      </c>
      <c r="F687" t="s">
        <v>3461</v>
      </c>
      <c r="G687" t="s">
        <v>3461</v>
      </c>
      <c r="H687" t="s">
        <v>3464</v>
      </c>
      <c r="I687">
        <v>2</v>
      </c>
      <c r="K687" s="9" t="s">
        <v>31</v>
      </c>
      <c r="L687" s="1">
        <v>45657</v>
      </c>
      <c r="M687" t="s">
        <v>3299</v>
      </c>
      <c r="N687" t="s">
        <v>3465</v>
      </c>
      <c r="P687" t="s">
        <v>3487</v>
      </c>
      <c r="Q687">
        <v>82665723</v>
      </c>
      <c r="R687" t="s">
        <v>36</v>
      </c>
      <c r="S687">
        <v>20</v>
      </c>
      <c r="T687">
        <v>20000</v>
      </c>
      <c r="U687">
        <v>0</v>
      </c>
      <c r="V687">
        <v>0</v>
      </c>
      <c r="W687">
        <v>0</v>
      </c>
      <c r="X687">
        <v>20000</v>
      </c>
      <c r="Y687">
        <v>24000</v>
      </c>
      <c r="Z687">
        <v>0</v>
      </c>
      <c r="AA687">
        <v>0</v>
      </c>
      <c r="AB687">
        <v>0</v>
      </c>
      <c r="AC687">
        <v>24000</v>
      </c>
      <c r="AD687" s="1">
        <v>45658</v>
      </c>
      <c r="AL687">
        <f t="shared" si="42"/>
        <v>1</v>
      </c>
      <c r="AM687">
        <f t="shared" si="45"/>
        <v>12</v>
      </c>
      <c r="AN687" s="2">
        <f t="shared" si="43"/>
        <v>20000</v>
      </c>
      <c r="AO687" s="2">
        <f t="shared" si="44"/>
        <v>20000</v>
      </c>
    </row>
    <row r="688" spans="1:41">
      <c r="A688" t="s">
        <v>3489</v>
      </c>
      <c r="B688">
        <v>7650007795</v>
      </c>
      <c r="C688" s="15">
        <v>570064518</v>
      </c>
      <c r="D688" t="s">
        <v>497</v>
      </c>
      <c r="E688" t="s">
        <v>3490</v>
      </c>
      <c r="F688" t="s">
        <v>3488</v>
      </c>
      <c r="G688" t="s">
        <v>3492</v>
      </c>
      <c r="K688" s="9" t="s">
        <v>31</v>
      </c>
      <c r="L688" s="1">
        <v>45657</v>
      </c>
      <c r="M688" t="s">
        <v>3299</v>
      </c>
      <c r="N688" t="s">
        <v>3493</v>
      </c>
      <c r="O688" t="s">
        <v>3494</v>
      </c>
      <c r="P688" t="s">
        <v>3495</v>
      </c>
      <c r="Q688">
        <v>63710729</v>
      </c>
      <c r="R688" t="s">
        <v>36</v>
      </c>
      <c r="S688">
        <v>9</v>
      </c>
      <c r="T688">
        <v>758</v>
      </c>
      <c r="U688">
        <v>0</v>
      </c>
      <c r="V688">
        <v>0</v>
      </c>
      <c r="W688">
        <v>0</v>
      </c>
      <c r="X688">
        <v>758</v>
      </c>
      <c r="Y688">
        <v>909.6</v>
      </c>
      <c r="Z688">
        <v>0</v>
      </c>
      <c r="AA688">
        <v>0</v>
      </c>
      <c r="AB688">
        <v>0</v>
      </c>
      <c r="AC688">
        <v>909.6</v>
      </c>
      <c r="AD688" s="1">
        <v>45658</v>
      </c>
      <c r="AL688">
        <f t="shared" si="42"/>
        <v>1</v>
      </c>
      <c r="AM688">
        <f t="shared" si="45"/>
        <v>12</v>
      </c>
      <c r="AN688" s="2">
        <f t="shared" si="43"/>
        <v>758</v>
      </c>
      <c r="AO688" s="2">
        <f t="shared" si="44"/>
        <v>758</v>
      </c>
    </row>
    <row r="689" spans="1:41">
      <c r="A689" t="s">
        <v>3489</v>
      </c>
      <c r="B689">
        <v>7650007795</v>
      </c>
      <c r="C689" s="15">
        <v>570064518</v>
      </c>
      <c r="D689" t="s">
        <v>3496</v>
      </c>
      <c r="E689" t="s">
        <v>3490</v>
      </c>
      <c r="F689" t="s">
        <v>3488</v>
      </c>
      <c r="G689" t="s">
        <v>3497</v>
      </c>
      <c r="K689" s="9" t="s">
        <v>31</v>
      </c>
      <c r="L689" s="1">
        <v>45657</v>
      </c>
      <c r="M689" t="s">
        <v>3299</v>
      </c>
      <c r="N689" t="s">
        <v>3493</v>
      </c>
      <c r="O689" t="s">
        <v>3498</v>
      </c>
      <c r="P689" t="s">
        <v>3499</v>
      </c>
      <c r="Q689">
        <v>11213724</v>
      </c>
      <c r="R689" t="s">
        <v>36</v>
      </c>
      <c r="S689">
        <v>14</v>
      </c>
      <c r="T689">
        <v>1146</v>
      </c>
      <c r="U689">
        <v>0</v>
      </c>
      <c r="V689">
        <v>0</v>
      </c>
      <c r="W689">
        <v>0</v>
      </c>
      <c r="X689">
        <v>1146</v>
      </c>
      <c r="Y689">
        <v>1375.2</v>
      </c>
      <c r="Z689">
        <v>0</v>
      </c>
      <c r="AA689">
        <v>0</v>
      </c>
      <c r="AB689">
        <v>0</v>
      </c>
      <c r="AC689">
        <v>1375.2</v>
      </c>
      <c r="AD689" s="1">
        <v>45658</v>
      </c>
      <c r="AL689">
        <f t="shared" si="42"/>
        <v>1</v>
      </c>
      <c r="AM689">
        <f t="shared" si="45"/>
        <v>12</v>
      </c>
      <c r="AN689" s="2">
        <f t="shared" si="43"/>
        <v>1146</v>
      </c>
      <c r="AO689" s="2">
        <f t="shared" si="44"/>
        <v>1146</v>
      </c>
    </row>
    <row r="690" spans="1:41">
      <c r="A690" t="s">
        <v>3489</v>
      </c>
      <c r="B690">
        <v>7650007795</v>
      </c>
      <c r="C690" s="15">
        <v>570064518</v>
      </c>
      <c r="D690" t="s">
        <v>3500</v>
      </c>
      <c r="E690" t="s">
        <v>3490</v>
      </c>
      <c r="F690" t="s">
        <v>3488</v>
      </c>
      <c r="G690" t="s">
        <v>3501</v>
      </c>
      <c r="K690" s="9" t="s">
        <v>31</v>
      </c>
      <c r="L690" s="1">
        <v>45657</v>
      </c>
      <c r="M690" t="s">
        <v>3299</v>
      </c>
      <c r="N690" t="s">
        <v>3493</v>
      </c>
      <c r="O690" t="s">
        <v>3502</v>
      </c>
      <c r="P690" t="s">
        <v>3503</v>
      </c>
      <c r="Q690">
        <v>62365467</v>
      </c>
      <c r="R690" t="s">
        <v>36</v>
      </c>
      <c r="S690">
        <v>5</v>
      </c>
      <c r="T690">
        <v>1267</v>
      </c>
      <c r="U690">
        <v>0</v>
      </c>
      <c r="V690">
        <v>0</v>
      </c>
      <c r="W690">
        <v>0</v>
      </c>
      <c r="X690">
        <v>1267</v>
      </c>
      <c r="Y690">
        <v>1520.4</v>
      </c>
      <c r="Z690">
        <v>0</v>
      </c>
      <c r="AA690">
        <v>0</v>
      </c>
      <c r="AB690">
        <v>0</v>
      </c>
      <c r="AC690">
        <v>1520.4</v>
      </c>
      <c r="AD690" s="1">
        <v>45658</v>
      </c>
      <c r="AL690">
        <f t="shared" si="42"/>
        <v>1</v>
      </c>
      <c r="AM690">
        <f t="shared" si="45"/>
        <v>12</v>
      </c>
      <c r="AN690" s="2">
        <f t="shared" si="43"/>
        <v>1267</v>
      </c>
      <c r="AO690" s="2">
        <f t="shared" si="44"/>
        <v>1267</v>
      </c>
    </row>
    <row r="691" spans="1:41">
      <c r="A691" t="s">
        <v>3489</v>
      </c>
      <c r="B691">
        <v>7650007795</v>
      </c>
      <c r="C691" s="15">
        <v>570064518</v>
      </c>
      <c r="D691" t="s">
        <v>3504</v>
      </c>
      <c r="E691" t="s">
        <v>3490</v>
      </c>
      <c r="F691" t="s">
        <v>3488</v>
      </c>
      <c r="G691" t="s">
        <v>3497</v>
      </c>
      <c r="K691" s="9" t="s">
        <v>31</v>
      </c>
      <c r="L691" s="1">
        <v>45657</v>
      </c>
      <c r="M691" t="s">
        <v>3299</v>
      </c>
      <c r="N691" t="s">
        <v>3493</v>
      </c>
      <c r="O691" t="s">
        <v>3505</v>
      </c>
      <c r="P691" t="s">
        <v>3506</v>
      </c>
      <c r="Q691">
        <v>63709830</v>
      </c>
      <c r="R691" t="s">
        <v>36</v>
      </c>
      <c r="S691">
        <v>11</v>
      </c>
      <c r="T691">
        <v>1782</v>
      </c>
      <c r="U691">
        <v>0</v>
      </c>
      <c r="V691">
        <v>0</v>
      </c>
      <c r="W691">
        <v>0</v>
      </c>
      <c r="X691">
        <v>1782</v>
      </c>
      <c r="Y691">
        <v>2138.4</v>
      </c>
      <c r="Z691">
        <v>0</v>
      </c>
      <c r="AA691">
        <v>0</v>
      </c>
      <c r="AB691">
        <v>0</v>
      </c>
      <c r="AC691">
        <v>2138.4</v>
      </c>
      <c r="AD691" s="1">
        <v>45658</v>
      </c>
      <c r="AL691">
        <f t="shared" si="42"/>
        <v>1</v>
      </c>
      <c r="AM691">
        <f t="shared" si="45"/>
        <v>12</v>
      </c>
      <c r="AN691" s="2">
        <f t="shared" si="43"/>
        <v>1782</v>
      </c>
      <c r="AO691" s="2">
        <f t="shared" si="44"/>
        <v>1782</v>
      </c>
    </row>
    <row r="692" spans="1:41">
      <c r="A692" t="s">
        <v>3489</v>
      </c>
      <c r="B692">
        <v>7650007795</v>
      </c>
      <c r="C692" s="15">
        <v>570064518</v>
      </c>
      <c r="D692" t="s">
        <v>3507</v>
      </c>
      <c r="E692" t="s">
        <v>3366</v>
      </c>
      <c r="F692" t="s">
        <v>3364</v>
      </c>
      <c r="G692" t="s">
        <v>3508</v>
      </c>
      <c r="I692">
        <v>55</v>
      </c>
      <c r="K692" s="9" t="s">
        <v>31</v>
      </c>
      <c r="L692" s="1">
        <v>45657</v>
      </c>
      <c r="M692" t="s">
        <v>3299</v>
      </c>
      <c r="N692" t="s">
        <v>3493</v>
      </c>
      <c r="P692" t="s">
        <v>3509</v>
      </c>
      <c r="Q692">
        <v>47680039</v>
      </c>
      <c r="R692" t="s">
        <v>36</v>
      </c>
      <c r="S692">
        <v>9</v>
      </c>
      <c r="T692">
        <v>4589</v>
      </c>
      <c r="U692">
        <v>0</v>
      </c>
      <c r="V692">
        <v>0</v>
      </c>
      <c r="W692">
        <v>0</v>
      </c>
      <c r="X692">
        <v>4589</v>
      </c>
      <c r="Y692">
        <v>5506.8</v>
      </c>
      <c r="Z692">
        <v>0</v>
      </c>
      <c r="AA692">
        <v>0</v>
      </c>
      <c r="AB692">
        <v>0</v>
      </c>
      <c r="AC692">
        <v>5506.8</v>
      </c>
      <c r="AD692" s="1">
        <v>45658</v>
      </c>
      <c r="AL692">
        <f t="shared" si="42"/>
        <v>1</v>
      </c>
      <c r="AM692">
        <f t="shared" si="45"/>
        <v>12</v>
      </c>
      <c r="AN692" s="2">
        <f t="shared" si="43"/>
        <v>4589</v>
      </c>
      <c r="AO692" s="2">
        <f t="shared" si="44"/>
        <v>4589</v>
      </c>
    </row>
    <row r="693" spans="1:41">
      <c r="A693" t="s">
        <v>3489</v>
      </c>
      <c r="B693">
        <v>7650007795</v>
      </c>
      <c r="C693" s="15">
        <v>570064518</v>
      </c>
      <c r="D693" t="s">
        <v>477</v>
      </c>
      <c r="E693" t="s">
        <v>3490</v>
      </c>
      <c r="F693" t="s">
        <v>3488</v>
      </c>
      <c r="G693" t="s">
        <v>3510</v>
      </c>
      <c r="K693" s="9" t="s">
        <v>31</v>
      </c>
      <c r="L693" s="1">
        <v>45657</v>
      </c>
      <c r="M693" t="s">
        <v>3299</v>
      </c>
      <c r="N693" t="s">
        <v>3493</v>
      </c>
      <c r="O693" t="s">
        <v>3511</v>
      </c>
      <c r="P693" t="s">
        <v>3512</v>
      </c>
      <c r="Q693" t="s">
        <v>3513</v>
      </c>
      <c r="R693" t="s">
        <v>136</v>
      </c>
      <c r="S693">
        <v>40</v>
      </c>
      <c r="T693">
        <v>32353</v>
      </c>
      <c r="U693">
        <v>0</v>
      </c>
      <c r="V693">
        <v>0</v>
      </c>
      <c r="W693">
        <v>0</v>
      </c>
      <c r="X693">
        <v>32353</v>
      </c>
      <c r="Y693">
        <v>38823.599999999999</v>
      </c>
      <c r="Z693">
        <v>0</v>
      </c>
      <c r="AA693">
        <v>0</v>
      </c>
      <c r="AB693">
        <v>0</v>
      </c>
      <c r="AC693">
        <v>38823.599999999999</v>
      </c>
      <c r="AD693" s="1">
        <v>45658</v>
      </c>
      <c r="AL693">
        <f t="shared" si="42"/>
        <v>1</v>
      </c>
      <c r="AM693">
        <f t="shared" si="45"/>
        <v>12</v>
      </c>
      <c r="AN693" s="2">
        <f t="shared" si="43"/>
        <v>32353</v>
      </c>
      <c r="AO693" s="2">
        <f t="shared" si="44"/>
        <v>32353</v>
      </c>
    </row>
    <row r="694" spans="1:41">
      <c r="A694" t="s">
        <v>3489</v>
      </c>
      <c r="B694">
        <v>7650007795</v>
      </c>
      <c r="C694" s="15">
        <v>570064518</v>
      </c>
      <c r="D694" t="s">
        <v>227</v>
      </c>
      <c r="E694" t="s">
        <v>3490</v>
      </c>
      <c r="F694" t="s">
        <v>3488</v>
      </c>
      <c r="G694" t="s">
        <v>3488</v>
      </c>
      <c r="H694" t="s">
        <v>3491</v>
      </c>
      <c r="I694">
        <v>1</v>
      </c>
      <c r="K694" s="9" t="s">
        <v>523</v>
      </c>
      <c r="L694" s="1">
        <v>45657</v>
      </c>
      <c r="M694" t="s">
        <v>3299</v>
      </c>
      <c r="N694" t="s">
        <v>3493</v>
      </c>
      <c r="O694" t="s">
        <v>3514</v>
      </c>
      <c r="P694" t="s">
        <v>3515</v>
      </c>
      <c r="Q694">
        <v>56197050</v>
      </c>
      <c r="R694" t="s">
        <v>192</v>
      </c>
      <c r="S694">
        <v>27</v>
      </c>
      <c r="T694">
        <v>8611</v>
      </c>
      <c r="U694">
        <v>22623</v>
      </c>
      <c r="V694">
        <v>0</v>
      </c>
      <c r="W694">
        <v>0</v>
      </c>
      <c r="X694">
        <v>31234</v>
      </c>
      <c r="Y694">
        <v>10333.200000000001</v>
      </c>
      <c r="Z694">
        <v>27147.599999999999</v>
      </c>
      <c r="AA694">
        <v>0</v>
      </c>
      <c r="AB694">
        <v>0</v>
      </c>
      <c r="AC694">
        <v>37480.800000000003</v>
      </c>
      <c r="AD694" s="1">
        <v>45658</v>
      </c>
      <c r="AE694" t="s">
        <v>3516</v>
      </c>
      <c r="AG694" s="10">
        <v>45260</v>
      </c>
      <c r="AH694">
        <v>27</v>
      </c>
      <c r="AI694">
        <v>19683.400000000001</v>
      </c>
      <c r="AJ694">
        <v>13000</v>
      </c>
      <c r="AL694">
        <f t="shared" si="42"/>
        <v>1</v>
      </c>
      <c r="AM694">
        <f t="shared" si="45"/>
        <v>12</v>
      </c>
      <c r="AN694" s="2">
        <f t="shared" si="43"/>
        <v>31234</v>
      </c>
      <c r="AO694" s="2">
        <f t="shared" si="44"/>
        <v>31234</v>
      </c>
    </row>
    <row r="695" spans="1:41">
      <c r="A695" t="s">
        <v>3489</v>
      </c>
      <c r="B695">
        <v>7650007795</v>
      </c>
      <c r="C695" s="15">
        <v>570064518</v>
      </c>
      <c r="D695" t="s">
        <v>3517</v>
      </c>
      <c r="E695" t="s">
        <v>3490</v>
      </c>
      <c r="F695" t="s">
        <v>3488</v>
      </c>
      <c r="G695" t="s">
        <v>3488</v>
      </c>
      <c r="H695" t="s">
        <v>3518</v>
      </c>
      <c r="K695" s="9" t="s">
        <v>523</v>
      </c>
      <c r="L695" s="1">
        <v>45657</v>
      </c>
      <c r="M695" t="s">
        <v>3299</v>
      </c>
      <c r="N695" t="s">
        <v>3493</v>
      </c>
      <c r="O695" t="s">
        <v>3519</v>
      </c>
      <c r="P695" t="s">
        <v>3520</v>
      </c>
      <c r="Q695">
        <v>56554744</v>
      </c>
      <c r="R695" t="s">
        <v>36</v>
      </c>
      <c r="S695">
        <v>27</v>
      </c>
      <c r="T695">
        <v>8987</v>
      </c>
      <c r="U695">
        <v>0</v>
      </c>
      <c r="V695">
        <v>0</v>
      </c>
      <c r="W695">
        <v>0</v>
      </c>
      <c r="X695">
        <v>8987</v>
      </c>
      <c r="Y695">
        <v>10784.4</v>
      </c>
      <c r="Z695">
        <v>0</v>
      </c>
      <c r="AA695">
        <v>0</v>
      </c>
      <c r="AB695">
        <v>0</v>
      </c>
      <c r="AC695">
        <v>10784.4</v>
      </c>
      <c r="AD695" s="1">
        <v>45658</v>
      </c>
      <c r="AE695" t="s">
        <v>3521</v>
      </c>
      <c r="AG695" s="10">
        <v>45260</v>
      </c>
      <c r="AH695">
        <v>9</v>
      </c>
      <c r="AI695">
        <v>6561.119999999999</v>
      </c>
      <c r="AJ695">
        <v>20500</v>
      </c>
      <c r="AL695">
        <f t="shared" si="42"/>
        <v>1</v>
      </c>
      <c r="AM695">
        <f t="shared" si="45"/>
        <v>12</v>
      </c>
      <c r="AN695" s="2">
        <f t="shared" si="43"/>
        <v>8987</v>
      </c>
      <c r="AO695" s="2">
        <f t="shared" si="44"/>
        <v>8987</v>
      </c>
    </row>
    <row r="696" spans="1:41">
      <c r="A696" t="s">
        <v>3523</v>
      </c>
      <c r="B696">
        <v>7630011977</v>
      </c>
      <c r="C696" s="15">
        <v>570064524</v>
      </c>
      <c r="D696" t="s">
        <v>3526</v>
      </c>
      <c r="E696" t="s">
        <v>3524</v>
      </c>
      <c r="F696" t="s">
        <v>3522</v>
      </c>
      <c r="G696" t="s">
        <v>3527</v>
      </c>
      <c r="I696" t="s">
        <v>3528</v>
      </c>
      <c r="K696" s="9" t="s">
        <v>31</v>
      </c>
      <c r="L696" s="1">
        <v>45657</v>
      </c>
      <c r="M696" t="s">
        <v>3299</v>
      </c>
      <c r="N696" t="s">
        <v>33</v>
      </c>
      <c r="O696" t="s">
        <v>3529</v>
      </c>
      <c r="P696" t="s">
        <v>3530</v>
      </c>
      <c r="Q696">
        <v>22324862</v>
      </c>
      <c r="R696" t="s">
        <v>36</v>
      </c>
      <c r="S696">
        <v>1</v>
      </c>
      <c r="T696">
        <v>763</v>
      </c>
      <c r="U696">
        <v>0</v>
      </c>
      <c r="V696">
        <v>0</v>
      </c>
      <c r="W696">
        <v>0</v>
      </c>
      <c r="X696">
        <v>763</v>
      </c>
      <c r="Y696">
        <v>915.6</v>
      </c>
      <c r="Z696">
        <v>0</v>
      </c>
      <c r="AA696">
        <v>0</v>
      </c>
      <c r="AB696">
        <v>0</v>
      </c>
      <c r="AC696">
        <v>915.6</v>
      </c>
      <c r="AD696" s="1">
        <v>45658</v>
      </c>
      <c r="AL696">
        <f t="shared" si="42"/>
        <v>1</v>
      </c>
      <c r="AM696">
        <f t="shared" si="45"/>
        <v>12</v>
      </c>
      <c r="AN696" s="2">
        <f t="shared" si="43"/>
        <v>763</v>
      </c>
      <c r="AO696" s="2">
        <f t="shared" si="44"/>
        <v>763</v>
      </c>
    </row>
    <row r="697" spans="1:41">
      <c r="A697" t="s">
        <v>3523</v>
      </c>
      <c r="B697">
        <v>7630011977</v>
      </c>
      <c r="C697" s="15">
        <v>570064524</v>
      </c>
      <c r="D697" t="s">
        <v>3531</v>
      </c>
      <c r="E697" t="s">
        <v>3524</v>
      </c>
      <c r="F697" t="s">
        <v>3522</v>
      </c>
      <c r="G697" t="s">
        <v>3532</v>
      </c>
      <c r="K697" s="9" t="s">
        <v>31</v>
      </c>
      <c r="L697" s="1">
        <v>45657</v>
      </c>
      <c r="M697" t="s">
        <v>3299</v>
      </c>
      <c r="N697" t="s">
        <v>33</v>
      </c>
      <c r="O697" t="s">
        <v>3533</v>
      </c>
      <c r="P697" t="s">
        <v>3534</v>
      </c>
      <c r="Q697">
        <v>9883977</v>
      </c>
      <c r="R697" t="s">
        <v>36</v>
      </c>
      <c r="S697">
        <v>11</v>
      </c>
      <c r="T697">
        <v>495</v>
      </c>
      <c r="U697">
        <v>0</v>
      </c>
      <c r="V697">
        <v>0</v>
      </c>
      <c r="W697">
        <v>0</v>
      </c>
      <c r="X697">
        <v>495</v>
      </c>
      <c r="Y697">
        <v>594</v>
      </c>
      <c r="Z697">
        <v>0</v>
      </c>
      <c r="AA697">
        <v>0</v>
      </c>
      <c r="AB697">
        <v>0</v>
      </c>
      <c r="AC697">
        <v>594</v>
      </c>
      <c r="AD697" s="1">
        <v>45658</v>
      </c>
      <c r="AL697">
        <f t="shared" si="42"/>
        <v>1</v>
      </c>
      <c r="AM697">
        <f t="shared" si="45"/>
        <v>12</v>
      </c>
      <c r="AN697" s="2">
        <f t="shared" si="43"/>
        <v>495</v>
      </c>
      <c r="AO697" s="2">
        <f t="shared" si="44"/>
        <v>495</v>
      </c>
    </row>
    <row r="698" spans="1:41">
      <c r="A698" t="s">
        <v>3523</v>
      </c>
      <c r="B698">
        <v>7630011977</v>
      </c>
      <c r="C698" s="15">
        <v>570064524</v>
      </c>
      <c r="D698" t="s">
        <v>3535</v>
      </c>
      <c r="E698" t="s">
        <v>3524</v>
      </c>
      <c r="F698" t="s">
        <v>3522</v>
      </c>
      <c r="G698" t="s">
        <v>3536</v>
      </c>
      <c r="I698">
        <v>1</v>
      </c>
      <c r="K698" s="9" t="s">
        <v>31</v>
      </c>
      <c r="L698" s="1">
        <v>45657</v>
      </c>
      <c r="M698" t="s">
        <v>3299</v>
      </c>
      <c r="N698" t="s">
        <v>33</v>
      </c>
      <c r="O698" t="s">
        <v>3537</v>
      </c>
      <c r="P698" t="s">
        <v>3538</v>
      </c>
      <c r="Q698">
        <v>51004152</v>
      </c>
      <c r="R698" t="s">
        <v>104</v>
      </c>
      <c r="S698">
        <v>80</v>
      </c>
      <c r="T698">
        <v>1154</v>
      </c>
      <c r="U698">
        <v>0</v>
      </c>
      <c r="V698">
        <v>0</v>
      </c>
      <c r="W698">
        <v>0</v>
      </c>
      <c r="X698">
        <v>1154</v>
      </c>
      <c r="Y698">
        <v>1384.8</v>
      </c>
      <c r="Z698">
        <v>0</v>
      </c>
      <c r="AA698">
        <v>0</v>
      </c>
      <c r="AB698">
        <v>0</v>
      </c>
      <c r="AC698">
        <v>1384.8</v>
      </c>
      <c r="AD698" s="1">
        <v>45658</v>
      </c>
      <c r="AL698">
        <f t="shared" si="42"/>
        <v>1</v>
      </c>
      <c r="AM698">
        <f t="shared" si="45"/>
        <v>12</v>
      </c>
      <c r="AN698" s="2">
        <f t="shared" si="43"/>
        <v>1154</v>
      </c>
      <c r="AO698" s="2">
        <f t="shared" si="44"/>
        <v>1154</v>
      </c>
    </row>
    <row r="699" spans="1:41">
      <c r="A699" t="s">
        <v>3523</v>
      </c>
      <c r="B699">
        <v>7630011977</v>
      </c>
      <c r="C699" s="15">
        <v>570064524</v>
      </c>
      <c r="D699" t="s">
        <v>3539</v>
      </c>
      <c r="E699" t="s">
        <v>3524</v>
      </c>
      <c r="F699" t="s">
        <v>3522</v>
      </c>
      <c r="G699" t="s">
        <v>3540</v>
      </c>
      <c r="K699" s="9" t="s">
        <v>31</v>
      </c>
      <c r="L699" s="1">
        <v>45657</v>
      </c>
      <c r="M699" t="s">
        <v>3299</v>
      </c>
      <c r="N699" t="s">
        <v>33</v>
      </c>
      <c r="O699" t="s">
        <v>3541</v>
      </c>
      <c r="P699" t="s">
        <v>3542</v>
      </c>
      <c r="Q699">
        <v>56072127</v>
      </c>
      <c r="R699" t="s">
        <v>36</v>
      </c>
      <c r="S699">
        <v>27</v>
      </c>
      <c r="T699">
        <v>6788</v>
      </c>
      <c r="U699">
        <v>0</v>
      </c>
      <c r="V699">
        <v>0</v>
      </c>
      <c r="W699">
        <v>0</v>
      </c>
      <c r="X699">
        <v>6788</v>
      </c>
      <c r="Y699">
        <v>8145.6</v>
      </c>
      <c r="Z699">
        <v>0</v>
      </c>
      <c r="AA699">
        <v>0</v>
      </c>
      <c r="AB699">
        <v>0</v>
      </c>
      <c r="AC699">
        <v>8145.6</v>
      </c>
      <c r="AD699" s="1">
        <v>45658</v>
      </c>
      <c r="AL699">
        <f t="shared" si="42"/>
        <v>1</v>
      </c>
      <c r="AM699">
        <f t="shared" si="45"/>
        <v>12</v>
      </c>
      <c r="AN699" s="2">
        <f t="shared" si="43"/>
        <v>6788</v>
      </c>
      <c r="AO699" s="2">
        <f t="shared" si="44"/>
        <v>6788</v>
      </c>
    </row>
    <row r="700" spans="1:41">
      <c r="A700" t="s">
        <v>3523</v>
      </c>
      <c r="B700">
        <v>7630011977</v>
      </c>
      <c r="C700" s="15">
        <v>570064524</v>
      </c>
      <c r="D700" t="s">
        <v>3543</v>
      </c>
      <c r="E700" t="s">
        <v>3524</v>
      </c>
      <c r="F700" t="s">
        <v>3522</v>
      </c>
      <c r="G700" t="s">
        <v>3532</v>
      </c>
      <c r="I700" t="s">
        <v>3544</v>
      </c>
      <c r="K700" s="9" t="s">
        <v>31</v>
      </c>
      <c r="L700" s="1">
        <v>45657</v>
      </c>
      <c r="M700" t="s">
        <v>3299</v>
      </c>
      <c r="N700" t="s">
        <v>33</v>
      </c>
      <c r="O700" t="s">
        <v>3545</v>
      </c>
      <c r="P700" t="s">
        <v>3546</v>
      </c>
      <c r="Q700">
        <v>83939199</v>
      </c>
      <c r="R700" t="s">
        <v>36</v>
      </c>
      <c r="S700">
        <v>2</v>
      </c>
      <c r="T700">
        <v>280</v>
      </c>
      <c r="U700">
        <v>0</v>
      </c>
      <c r="V700">
        <v>0</v>
      </c>
      <c r="W700">
        <v>0</v>
      </c>
      <c r="X700">
        <v>280</v>
      </c>
      <c r="Y700">
        <v>336</v>
      </c>
      <c r="Z700">
        <v>0</v>
      </c>
      <c r="AA700">
        <v>0</v>
      </c>
      <c r="AB700">
        <v>0</v>
      </c>
      <c r="AC700">
        <v>336</v>
      </c>
      <c r="AD700" s="1">
        <v>45658</v>
      </c>
      <c r="AL700">
        <f t="shared" si="42"/>
        <v>1</v>
      </c>
      <c r="AM700">
        <f t="shared" si="45"/>
        <v>12</v>
      </c>
      <c r="AN700" s="2">
        <f t="shared" si="43"/>
        <v>280</v>
      </c>
      <c r="AO700" s="2">
        <f t="shared" si="44"/>
        <v>280</v>
      </c>
    </row>
    <row r="701" spans="1:41">
      <c r="A701" t="s">
        <v>3523</v>
      </c>
      <c r="B701">
        <v>7630011977</v>
      </c>
      <c r="C701" s="15">
        <v>570064524</v>
      </c>
      <c r="D701" t="s">
        <v>3547</v>
      </c>
      <c r="E701" t="s">
        <v>3524</v>
      </c>
      <c r="F701" t="s">
        <v>3522</v>
      </c>
      <c r="G701" t="s">
        <v>3548</v>
      </c>
      <c r="I701">
        <v>7</v>
      </c>
      <c r="K701" s="9" t="s">
        <v>31</v>
      </c>
      <c r="L701" s="1">
        <v>45657</v>
      </c>
      <c r="M701" t="s">
        <v>3299</v>
      </c>
      <c r="N701" t="s">
        <v>33</v>
      </c>
      <c r="P701" t="s">
        <v>3549</v>
      </c>
      <c r="Q701">
        <v>62363742</v>
      </c>
      <c r="R701" t="s">
        <v>398</v>
      </c>
      <c r="S701">
        <v>11</v>
      </c>
      <c r="T701">
        <v>2914</v>
      </c>
      <c r="U701">
        <v>2176</v>
      </c>
      <c r="V701">
        <v>0</v>
      </c>
      <c r="W701">
        <v>0</v>
      </c>
      <c r="X701">
        <v>5090</v>
      </c>
      <c r="Y701">
        <v>3496.8</v>
      </c>
      <c r="Z701">
        <v>2611.1999999999998</v>
      </c>
      <c r="AA701">
        <v>0</v>
      </c>
      <c r="AB701">
        <v>0</v>
      </c>
      <c r="AC701">
        <v>6108</v>
      </c>
      <c r="AD701" s="1">
        <v>45658</v>
      </c>
      <c r="AL701">
        <f t="shared" si="42"/>
        <v>1</v>
      </c>
      <c r="AM701">
        <f t="shared" si="45"/>
        <v>12</v>
      </c>
      <c r="AN701" s="2">
        <f t="shared" si="43"/>
        <v>5090</v>
      </c>
      <c r="AO701" s="2">
        <f t="shared" si="44"/>
        <v>5090</v>
      </c>
    </row>
    <row r="702" spans="1:41">
      <c r="A702" t="s">
        <v>3523</v>
      </c>
      <c r="B702">
        <v>7630011977</v>
      </c>
      <c r="C702" s="15">
        <v>570064524</v>
      </c>
      <c r="D702" t="s">
        <v>3550</v>
      </c>
      <c r="E702" t="s">
        <v>3524</v>
      </c>
      <c r="F702" t="s">
        <v>3522</v>
      </c>
      <c r="G702" t="s">
        <v>3536</v>
      </c>
      <c r="I702" t="s">
        <v>3551</v>
      </c>
      <c r="K702" s="9" t="s">
        <v>31</v>
      </c>
      <c r="L702" s="1">
        <v>45657</v>
      </c>
      <c r="M702" t="s">
        <v>3299</v>
      </c>
      <c r="N702" t="s">
        <v>33</v>
      </c>
      <c r="O702" t="s">
        <v>3552</v>
      </c>
      <c r="P702" t="s">
        <v>3553</v>
      </c>
      <c r="Q702">
        <v>22310084</v>
      </c>
      <c r="R702" t="s">
        <v>36</v>
      </c>
      <c r="S702">
        <v>1</v>
      </c>
      <c r="T702">
        <v>1101</v>
      </c>
      <c r="U702">
        <v>0</v>
      </c>
      <c r="V702">
        <v>0</v>
      </c>
      <c r="W702">
        <v>0</v>
      </c>
      <c r="X702">
        <v>1101</v>
      </c>
      <c r="Y702">
        <v>1321.2</v>
      </c>
      <c r="Z702">
        <v>0</v>
      </c>
      <c r="AA702">
        <v>0</v>
      </c>
      <c r="AB702">
        <v>0</v>
      </c>
      <c r="AC702">
        <v>1321.2</v>
      </c>
      <c r="AD702" s="1">
        <v>45658</v>
      </c>
      <c r="AL702">
        <f t="shared" si="42"/>
        <v>1</v>
      </c>
      <c r="AM702">
        <f t="shared" si="45"/>
        <v>12</v>
      </c>
      <c r="AN702" s="2">
        <f t="shared" si="43"/>
        <v>1101</v>
      </c>
      <c r="AO702" s="2">
        <f t="shared" si="44"/>
        <v>1101</v>
      </c>
    </row>
    <row r="703" spans="1:41">
      <c r="A703" t="s">
        <v>3523</v>
      </c>
      <c r="B703">
        <v>7630011977</v>
      </c>
      <c r="C703" s="15">
        <v>570064524</v>
      </c>
      <c r="D703" t="s">
        <v>3554</v>
      </c>
      <c r="E703" t="s">
        <v>3524</v>
      </c>
      <c r="F703" t="s">
        <v>3522</v>
      </c>
      <c r="G703" t="s">
        <v>3525</v>
      </c>
      <c r="I703" t="s">
        <v>329</v>
      </c>
      <c r="K703" s="9" t="s">
        <v>523</v>
      </c>
      <c r="L703" s="1">
        <v>45657</v>
      </c>
      <c r="M703" t="s">
        <v>3299</v>
      </c>
      <c r="N703" t="s">
        <v>33</v>
      </c>
      <c r="O703" t="s">
        <v>3555</v>
      </c>
      <c r="P703" t="s">
        <v>3556</v>
      </c>
      <c r="Q703">
        <v>42203054</v>
      </c>
      <c r="R703" t="s">
        <v>104</v>
      </c>
      <c r="S703">
        <v>110</v>
      </c>
      <c r="T703">
        <v>61080</v>
      </c>
      <c r="U703">
        <v>0</v>
      </c>
      <c r="V703">
        <v>0</v>
      </c>
      <c r="W703">
        <v>0</v>
      </c>
      <c r="X703">
        <v>61080</v>
      </c>
      <c r="Y703">
        <v>73296</v>
      </c>
      <c r="Z703">
        <v>0</v>
      </c>
      <c r="AA703">
        <v>0</v>
      </c>
      <c r="AB703">
        <v>0</v>
      </c>
      <c r="AC703">
        <v>73296</v>
      </c>
      <c r="AD703" s="1">
        <v>45658</v>
      </c>
      <c r="AE703" t="s">
        <v>3557</v>
      </c>
      <c r="AG703" s="10">
        <v>45275</v>
      </c>
      <c r="AH703">
        <v>49.59</v>
      </c>
      <c r="AI703">
        <v>36151.80000000001</v>
      </c>
      <c r="AL703">
        <f t="shared" si="42"/>
        <v>1</v>
      </c>
      <c r="AM703">
        <f t="shared" si="45"/>
        <v>12</v>
      </c>
      <c r="AN703" s="2">
        <f t="shared" si="43"/>
        <v>61080</v>
      </c>
      <c r="AO703" s="2">
        <f t="shared" si="44"/>
        <v>61080</v>
      </c>
    </row>
    <row r="704" spans="1:41">
      <c r="A704" t="s">
        <v>3559</v>
      </c>
      <c r="B704">
        <v>7640004737</v>
      </c>
      <c r="C704" s="15">
        <v>570064406</v>
      </c>
      <c r="D704" t="s">
        <v>2913</v>
      </c>
      <c r="E704" t="s">
        <v>3560</v>
      </c>
      <c r="F704" t="s">
        <v>3561</v>
      </c>
      <c r="G704" t="s">
        <v>3561</v>
      </c>
      <c r="H704" t="s">
        <v>3562</v>
      </c>
      <c r="I704">
        <v>17</v>
      </c>
      <c r="K704" s="9" t="s">
        <v>31</v>
      </c>
      <c r="L704" s="1">
        <v>45657</v>
      </c>
      <c r="M704" t="s">
        <v>3299</v>
      </c>
      <c r="N704" t="s">
        <v>206</v>
      </c>
      <c r="O704" t="s">
        <v>3563</v>
      </c>
      <c r="P704" t="s">
        <v>3564</v>
      </c>
      <c r="Q704">
        <v>56119887</v>
      </c>
      <c r="R704" t="s">
        <v>36</v>
      </c>
      <c r="S704">
        <v>27</v>
      </c>
      <c r="T704">
        <v>12000</v>
      </c>
      <c r="U704">
        <v>0</v>
      </c>
      <c r="V704">
        <v>0</v>
      </c>
      <c r="W704">
        <v>0</v>
      </c>
      <c r="X704">
        <v>12000</v>
      </c>
      <c r="Y704">
        <v>14400</v>
      </c>
      <c r="Z704">
        <v>0</v>
      </c>
      <c r="AA704">
        <v>0</v>
      </c>
      <c r="AB704">
        <v>0</v>
      </c>
      <c r="AC704">
        <v>14400</v>
      </c>
      <c r="AD704" s="1">
        <v>45658</v>
      </c>
      <c r="AL704">
        <f t="shared" si="42"/>
        <v>1</v>
      </c>
      <c r="AM704">
        <f t="shared" si="45"/>
        <v>12</v>
      </c>
      <c r="AN704" s="2">
        <f t="shared" si="43"/>
        <v>12000</v>
      </c>
      <c r="AO704" s="2">
        <f t="shared" si="44"/>
        <v>12000</v>
      </c>
    </row>
    <row r="705" spans="1:41">
      <c r="A705" t="s">
        <v>3559</v>
      </c>
      <c r="B705">
        <v>7640004737</v>
      </c>
      <c r="C705" s="15">
        <v>570064406</v>
      </c>
      <c r="D705" t="s">
        <v>3565</v>
      </c>
      <c r="E705" t="s">
        <v>3560</v>
      </c>
      <c r="F705" t="s">
        <v>3561</v>
      </c>
      <c r="G705" t="s">
        <v>3561</v>
      </c>
      <c r="H705" t="s">
        <v>3566</v>
      </c>
      <c r="I705">
        <v>1</v>
      </c>
      <c r="K705" s="9" t="s">
        <v>31</v>
      </c>
      <c r="L705" s="1">
        <v>45657</v>
      </c>
      <c r="M705" t="s">
        <v>3299</v>
      </c>
      <c r="N705" t="s">
        <v>206</v>
      </c>
      <c r="P705" t="s">
        <v>3567</v>
      </c>
      <c r="Q705">
        <v>56537243</v>
      </c>
      <c r="R705" t="s">
        <v>36</v>
      </c>
      <c r="S705">
        <v>17</v>
      </c>
      <c r="T705">
        <v>39435</v>
      </c>
      <c r="U705">
        <v>0</v>
      </c>
      <c r="V705">
        <v>0</v>
      </c>
      <c r="W705">
        <v>0</v>
      </c>
      <c r="X705">
        <v>39435</v>
      </c>
      <c r="Y705">
        <v>47322</v>
      </c>
      <c r="Z705">
        <v>0</v>
      </c>
      <c r="AA705">
        <v>0</v>
      </c>
      <c r="AB705">
        <v>0</v>
      </c>
      <c r="AC705">
        <v>47322</v>
      </c>
      <c r="AD705" s="1">
        <v>45658</v>
      </c>
      <c r="AL705">
        <f t="shared" si="42"/>
        <v>1</v>
      </c>
      <c r="AM705">
        <f t="shared" si="45"/>
        <v>12</v>
      </c>
      <c r="AN705" s="2">
        <f t="shared" si="43"/>
        <v>39435</v>
      </c>
      <c r="AO705" s="2">
        <f t="shared" si="44"/>
        <v>39435</v>
      </c>
    </row>
    <row r="706" spans="1:41">
      <c r="A706" t="s">
        <v>3559</v>
      </c>
      <c r="B706">
        <v>7640004737</v>
      </c>
      <c r="C706" s="15">
        <v>570064406</v>
      </c>
      <c r="D706" t="s">
        <v>3568</v>
      </c>
      <c r="E706" t="s">
        <v>3560</v>
      </c>
      <c r="F706" t="s">
        <v>3569</v>
      </c>
      <c r="G706" t="s">
        <v>3570</v>
      </c>
      <c r="H706" t="s">
        <v>3571</v>
      </c>
      <c r="I706">
        <v>120</v>
      </c>
      <c r="K706" s="9" t="s">
        <v>31</v>
      </c>
      <c r="L706" s="1">
        <v>45657</v>
      </c>
      <c r="M706" t="s">
        <v>3299</v>
      </c>
      <c r="N706" t="s">
        <v>206</v>
      </c>
      <c r="P706" t="s">
        <v>3572</v>
      </c>
      <c r="Q706" t="s">
        <v>3573</v>
      </c>
      <c r="R706" t="s">
        <v>1166</v>
      </c>
      <c r="S706">
        <v>60</v>
      </c>
      <c r="T706">
        <v>57775</v>
      </c>
      <c r="U706">
        <v>0</v>
      </c>
      <c r="V706">
        <v>0</v>
      </c>
      <c r="W706">
        <v>0</v>
      </c>
      <c r="X706">
        <v>57775</v>
      </c>
      <c r="Y706">
        <v>69330</v>
      </c>
      <c r="Z706">
        <v>0</v>
      </c>
      <c r="AA706">
        <v>0</v>
      </c>
      <c r="AB706">
        <v>0</v>
      </c>
      <c r="AC706">
        <v>69330</v>
      </c>
      <c r="AD706" s="1">
        <v>45658</v>
      </c>
      <c r="AL706">
        <f t="shared" ref="AL706:AL769" si="46">MONTH(AD706)</f>
        <v>1</v>
      </c>
      <c r="AM706">
        <f t="shared" si="45"/>
        <v>12</v>
      </c>
      <c r="AN706" s="2">
        <f t="shared" ref="AN706:AN769" si="47">X706</f>
        <v>57775</v>
      </c>
      <c r="AO706" s="2">
        <f t="shared" ref="AO706:AO769" si="48">+X706*(12/AM706)</f>
        <v>57775</v>
      </c>
    </row>
    <row r="707" spans="1:41">
      <c r="A707" t="s">
        <v>3559</v>
      </c>
      <c r="B707">
        <v>7640004737</v>
      </c>
      <c r="C707" s="15">
        <v>570064406</v>
      </c>
      <c r="D707" t="s">
        <v>3574</v>
      </c>
      <c r="E707" t="s">
        <v>3575</v>
      </c>
      <c r="F707" t="s">
        <v>3576</v>
      </c>
      <c r="G707" t="s">
        <v>3577</v>
      </c>
      <c r="H707" t="s">
        <v>3578</v>
      </c>
      <c r="I707">
        <v>15</v>
      </c>
      <c r="K707" s="9" t="s">
        <v>31</v>
      </c>
      <c r="L707" s="1">
        <v>45657</v>
      </c>
      <c r="M707" t="s">
        <v>3299</v>
      </c>
      <c r="N707" t="s">
        <v>206</v>
      </c>
      <c r="P707" t="s">
        <v>3579</v>
      </c>
      <c r="Q707">
        <v>76957922</v>
      </c>
      <c r="R707" t="s">
        <v>136</v>
      </c>
      <c r="S707">
        <v>38</v>
      </c>
      <c r="T707">
        <v>48578</v>
      </c>
      <c r="U707">
        <v>0</v>
      </c>
      <c r="V707">
        <v>0</v>
      </c>
      <c r="W707">
        <v>0</v>
      </c>
      <c r="X707">
        <v>48578</v>
      </c>
      <c r="Y707">
        <v>58293.599999999999</v>
      </c>
      <c r="Z707">
        <v>0</v>
      </c>
      <c r="AA707">
        <v>0</v>
      </c>
      <c r="AB707">
        <v>0</v>
      </c>
      <c r="AC707">
        <v>58293.599999999999</v>
      </c>
      <c r="AD707" s="1">
        <v>45658</v>
      </c>
      <c r="AL707">
        <f t="shared" si="46"/>
        <v>1</v>
      </c>
      <c r="AM707">
        <f t="shared" si="45"/>
        <v>12</v>
      </c>
      <c r="AN707" s="2">
        <f t="shared" si="47"/>
        <v>48578</v>
      </c>
      <c r="AO707" s="2">
        <f t="shared" si="48"/>
        <v>48578</v>
      </c>
    </row>
    <row r="708" spans="1:41">
      <c r="A708" t="s">
        <v>3559</v>
      </c>
      <c r="B708">
        <v>7640004737</v>
      </c>
      <c r="C708" s="15">
        <v>570064406</v>
      </c>
      <c r="D708" t="s">
        <v>3580</v>
      </c>
      <c r="E708" t="s">
        <v>3560</v>
      </c>
      <c r="F708" t="s">
        <v>3561</v>
      </c>
      <c r="G708" t="s">
        <v>3558</v>
      </c>
      <c r="H708" t="s">
        <v>906</v>
      </c>
      <c r="I708">
        <v>17</v>
      </c>
      <c r="K708" s="9" t="s">
        <v>31</v>
      </c>
      <c r="L708" s="1">
        <v>45657</v>
      </c>
      <c r="M708" t="s">
        <v>3299</v>
      </c>
      <c r="N708" t="s">
        <v>206</v>
      </c>
      <c r="P708" t="s">
        <v>3581</v>
      </c>
      <c r="Q708">
        <v>12875569</v>
      </c>
      <c r="R708" t="s">
        <v>36</v>
      </c>
      <c r="S708">
        <v>16</v>
      </c>
      <c r="T708">
        <v>2500</v>
      </c>
      <c r="U708">
        <v>0</v>
      </c>
      <c r="V708">
        <v>0</v>
      </c>
      <c r="W708">
        <v>0</v>
      </c>
      <c r="X708">
        <v>2500</v>
      </c>
      <c r="Y708">
        <v>3000</v>
      </c>
      <c r="Z708">
        <v>0</v>
      </c>
      <c r="AA708">
        <v>0</v>
      </c>
      <c r="AB708">
        <v>0</v>
      </c>
      <c r="AC708">
        <v>3000</v>
      </c>
      <c r="AD708" s="1">
        <v>45658</v>
      </c>
      <c r="AL708">
        <f t="shared" si="46"/>
        <v>1</v>
      </c>
      <c r="AM708">
        <f t="shared" si="45"/>
        <v>12</v>
      </c>
      <c r="AN708" s="2">
        <f t="shared" si="47"/>
        <v>2500</v>
      </c>
      <c r="AO708" s="2">
        <f t="shared" si="48"/>
        <v>2500</v>
      </c>
    </row>
    <row r="709" spans="1:41">
      <c r="A709" t="s">
        <v>3559</v>
      </c>
      <c r="B709">
        <v>7640004737</v>
      </c>
      <c r="C709" s="15">
        <v>570064406</v>
      </c>
      <c r="D709" t="s">
        <v>3582</v>
      </c>
      <c r="E709" t="s">
        <v>3560</v>
      </c>
      <c r="F709" t="s">
        <v>3561</v>
      </c>
      <c r="G709" t="s">
        <v>3558</v>
      </c>
      <c r="H709" t="s">
        <v>3583</v>
      </c>
      <c r="I709">
        <v>4</v>
      </c>
      <c r="J709">
        <v>11</v>
      </c>
      <c r="K709" s="9" t="s">
        <v>31</v>
      </c>
      <c r="L709" s="1">
        <v>45657</v>
      </c>
      <c r="M709" t="s">
        <v>3299</v>
      </c>
      <c r="N709" t="s">
        <v>206</v>
      </c>
      <c r="P709" t="s">
        <v>3584</v>
      </c>
      <c r="Q709">
        <v>24406475</v>
      </c>
      <c r="R709" t="s">
        <v>36</v>
      </c>
      <c r="S709">
        <v>5</v>
      </c>
      <c r="T709">
        <v>700</v>
      </c>
      <c r="U709">
        <v>0</v>
      </c>
      <c r="V709">
        <v>0</v>
      </c>
      <c r="W709">
        <v>0</v>
      </c>
      <c r="X709">
        <v>700</v>
      </c>
      <c r="Y709">
        <v>840</v>
      </c>
      <c r="Z709">
        <v>0</v>
      </c>
      <c r="AA709">
        <v>0</v>
      </c>
      <c r="AB709">
        <v>0</v>
      </c>
      <c r="AC709">
        <v>840</v>
      </c>
      <c r="AD709" s="1">
        <v>45658</v>
      </c>
      <c r="AL709">
        <f t="shared" si="46"/>
        <v>1</v>
      </c>
      <c r="AM709">
        <f t="shared" si="45"/>
        <v>12</v>
      </c>
      <c r="AN709" s="2">
        <f t="shared" si="47"/>
        <v>700</v>
      </c>
      <c r="AO709" s="2">
        <f t="shared" si="48"/>
        <v>700</v>
      </c>
    </row>
    <row r="710" spans="1:41">
      <c r="A710" t="s">
        <v>3559</v>
      </c>
      <c r="B710">
        <v>7640004737</v>
      </c>
      <c r="C710" s="15">
        <v>570064406</v>
      </c>
      <c r="D710" t="s">
        <v>3585</v>
      </c>
      <c r="E710" t="s">
        <v>3560</v>
      </c>
      <c r="F710" t="s">
        <v>3561</v>
      </c>
      <c r="G710" t="s">
        <v>3561</v>
      </c>
      <c r="H710" t="s">
        <v>3586</v>
      </c>
      <c r="I710">
        <v>5</v>
      </c>
      <c r="K710" s="9" t="s">
        <v>31</v>
      </c>
      <c r="L710" s="1">
        <v>45657</v>
      </c>
      <c r="M710" t="s">
        <v>3299</v>
      </c>
      <c r="N710" t="s">
        <v>206</v>
      </c>
      <c r="O710" t="s">
        <v>3587</v>
      </c>
      <c r="P710" t="s">
        <v>3588</v>
      </c>
      <c r="Q710">
        <v>27818799</v>
      </c>
      <c r="R710" t="s">
        <v>36</v>
      </c>
      <c r="S710">
        <v>3</v>
      </c>
      <c r="T710">
        <v>539</v>
      </c>
      <c r="U710">
        <v>0</v>
      </c>
      <c r="V710">
        <v>0</v>
      </c>
      <c r="W710">
        <v>0</v>
      </c>
      <c r="X710">
        <v>539</v>
      </c>
      <c r="Y710">
        <v>646.79999999999995</v>
      </c>
      <c r="Z710">
        <v>0</v>
      </c>
      <c r="AA710">
        <v>0</v>
      </c>
      <c r="AB710">
        <v>0</v>
      </c>
      <c r="AC710">
        <v>646.79999999999995</v>
      </c>
      <c r="AD710" s="1">
        <v>45658</v>
      </c>
      <c r="AL710">
        <f t="shared" si="46"/>
        <v>1</v>
      </c>
      <c r="AM710">
        <f t="shared" si="45"/>
        <v>12</v>
      </c>
      <c r="AN710" s="2">
        <f t="shared" si="47"/>
        <v>539</v>
      </c>
      <c r="AO710" s="2">
        <f t="shared" si="48"/>
        <v>539</v>
      </c>
    </row>
    <row r="711" spans="1:41">
      <c r="A711" t="s">
        <v>3559</v>
      </c>
      <c r="B711">
        <v>7640004737</v>
      </c>
      <c r="C711" s="15">
        <v>570064406</v>
      </c>
      <c r="D711" t="s">
        <v>3589</v>
      </c>
      <c r="E711" t="s">
        <v>3560</v>
      </c>
      <c r="F711" t="s">
        <v>3561</v>
      </c>
      <c r="G711" t="s">
        <v>3561</v>
      </c>
      <c r="H711" t="s">
        <v>3586</v>
      </c>
      <c r="I711">
        <v>2</v>
      </c>
      <c r="K711" s="9" t="s">
        <v>31</v>
      </c>
      <c r="L711" s="1">
        <v>45657</v>
      </c>
      <c r="M711" t="s">
        <v>3299</v>
      </c>
      <c r="N711" t="s">
        <v>206</v>
      </c>
      <c r="O711" t="s">
        <v>3590</v>
      </c>
      <c r="P711" t="s">
        <v>3591</v>
      </c>
      <c r="Q711">
        <v>26138621</v>
      </c>
      <c r="R711" t="s">
        <v>36</v>
      </c>
      <c r="S711">
        <v>3</v>
      </c>
      <c r="T711">
        <v>651</v>
      </c>
      <c r="U711">
        <v>0</v>
      </c>
      <c r="V711">
        <v>0</v>
      </c>
      <c r="W711">
        <v>0</v>
      </c>
      <c r="X711">
        <v>651</v>
      </c>
      <c r="Y711">
        <v>781.2</v>
      </c>
      <c r="Z711">
        <v>0</v>
      </c>
      <c r="AA711">
        <v>0</v>
      </c>
      <c r="AB711">
        <v>0</v>
      </c>
      <c r="AC711">
        <v>781.2</v>
      </c>
      <c r="AD711" s="1">
        <v>45658</v>
      </c>
      <c r="AL711">
        <f t="shared" si="46"/>
        <v>1</v>
      </c>
      <c r="AM711">
        <f t="shared" si="45"/>
        <v>12</v>
      </c>
      <c r="AN711" s="2">
        <f t="shared" si="47"/>
        <v>651</v>
      </c>
      <c r="AO711" s="2">
        <f t="shared" si="48"/>
        <v>651</v>
      </c>
    </row>
    <row r="712" spans="1:41">
      <c r="A712" t="s">
        <v>3559</v>
      </c>
      <c r="B712">
        <v>7640004737</v>
      </c>
      <c r="C712" s="15">
        <v>570064406</v>
      </c>
      <c r="D712" t="s">
        <v>3592</v>
      </c>
      <c r="E712" t="s">
        <v>3560</v>
      </c>
      <c r="F712" t="s">
        <v>3561</v>
      </c>
      <c r="G712" t="s">
        <v>3566</v>
      </c>
      <c r="K712" s="9" t="s">
        <v>31</v>
      </c>
      <c r="L712" s="1">
        <v>45657</v>
      </c>
      <c r="M712" t="s">
        <v>3299</v>
      </c>
      <c r="N712" t="s">
        <v>206</v>
      </c>
      <c r="O712" t="s">
        <v>3593</v>
      </c>
      <c r="P712" t="s">
        <v>3594</v>
      </c>
      <c r="Q712">
        <v>24538289</v>
      </c>
      <c r="R712" t="s">
        <v>36</v>
      </c>
      <c r="S712">
        <v>2</v>
      </c>
      <c r="T712">
        <v>975</v>
      </c>
      <c r="U712">
        <v>0</v>
      </c>
      <c r="V712">
        <v>0</v>
      </c>
      <c r="W712">
        <v>0</v>
      </c>
      <c r="X712">
        <v>975</v>
      </c>
      <c r="Y712">
        <v>1170</v>
      </c>
      <c r="Z712">
        <v>0</v>
      </c>
      <c r="AA712">
        <v>0</v>
      </c>
      <c r="AB712">
        <v>0</v>
      </c>
      <c r="AC712">
        <v>1170</v>
      </c>
      <c r="AD712" s="1">
        <v>45658</v>
      </c>
      <c r="AL712">
        <f t="shared" si="46"/>
        <v>1</v>
      </c>
      <c r="AM712">
        <f t="shared" si="45"/>
        <v>12</v>
      </c>
      <c r="AN712" s="2">
        <f t="shared" si="47"/>
        <v>975</v>
      </c>
      <c r="AO712" s="2">
        <f t="shared" si="48"/>
        <v>975</v>
      </c>
    </row>
    <row r="713" spans="1:41">
      <c r="A713" t="s">
        <v>3559</v>
      </c>
      <c r="B713">
        <v>7640004737</v>
      </c>
      <c r="C713" s="15">
        <v>570064406</v>
      </c>
      <c r="D713" t="s">
        <v>3595</v>
      </c>
      <c r="E713" t="s">
        <v>3596</v>
      </c>
      <c r="F713" t="s">
        <v>3569</v>
      </c>
      <c r="G713" t="s">
        <v>3570</v>
      </c>
      <c r="H713" t="s">
        <v>3597</v>
      </c>
      <c r="K713" s="9" t="s">
        <v>31</v>
      </c>
      <c r="L713" s="1">
        <v>45657</v>
      </c>
      <c r="M713" t="s">
        <v>3299</v>
      </c>
      <c r="N713" t="s">
        <v>206</v>
      </c>
      <c r="O713" t="s">
        <v>3598</v>
      </c>
      <c r="P713" t="s">
        <v>3599</v>
      </c>
      <c r="Q713">
        <v>56287658</v>
      </c>
      <c r="R713" t="s">
        <v>36</v>
      </c>
      <c r="S713">
        <v>27</v>
      </c>
      <c r="T713">
        <v>818</v>
      </c>
      <c r="U713">
        <v>0</v>
      </c>
      <c r="V713">
        <v>0</v>
      </c>
      <c r="W713">
        <v>0</v>
      </c>
      <c r="X713">
        <v>818</v>
      </c>
      <c r="Y713">
        <v>981.6</v>
      </c>
      <c r="Z713">
        <v>0</v>
      </c>
      <c r="AA713">
        <v>0</v>
      </c>
      <c r="AB713">
        <v>0</v>
      </c>
      <c r="AC713">
        <v>981.6</v>
      </c>
      <c r="AD713" s="1">
        <v>45658</v>
      </c>
      <c r="AL713">
        <f t="shared" si="46"/>
        <v>1</v>
      </c>
      <c r="AM713">
        <f t="shared" si="45"/>
        <v>12</v>
      </c>
      <c r="AN713" s="2">
        <f t="shared" si="47"/>
        <v>818</v>
      </c>
      <c r="AO713" s="2">
        <f t="shared" si="48"/>
        <v>818</v>
      </c>
    </row>
    <row r="714" spans="1:41">
      <c r="A714" t="s">
        <v>3559</v>
      </c>
      <c r="B714">
        <v>7640004737</v>
      </c>
      <c r="C714" s="15">
        <v>570064406</v>
      </c>
      <c r="D714" t="s">
        <v>3600</v>
      </c>
      <c r="E714" t="s">
        <v>3575</v>
      </c>
      <c r="F714" t="s">
        <v>3576</v>
      </c>
      <c r="G714" t="s">
        <v>3601</v>
      </c>
      <c r="I714">
        <v>1</v>
      </c>
      <c r="K714" s="9" t="s">
        <v>31</v>
      </c>
      <c r="L714" s="1">
        <v>45657</v>
      </c>
      <c r="M714" t="s">
        <v>3299</v>
      </c>
      <c r="N714" t="s">
        <v>206</v>
      </c>
      <c r="O714" t="s">
        <v>3602</v>
      </c>
      <c r="P714" t="s">
        <v>3603</v>
      </c>
      <c r="Q714">
        <v>11162031</v>
      </c>
      <c r="R714" t="s">
        <v>36</v>
      </c>
      <c r="S714">
        <v>11</v>
      </c>
      <c r="T714">
        <v>479</v>
      </c>
      <c r="U714">
        <v>0</v>
      </c>
      <c r="V714">
        <v>0</v>
      </c>
      <c r="W714">
        <v>0</v>
      </c>
      <c r="X714">
        <v>479</v>
      </c>
      <c r="Y714">
        <v>574.79999999999995</v>
      </c>
      <c r="Z714">
        <v>0</v>
      </c>
      <c r="AA714">
        <v>0</v>
      </c>
      <c r="AB714">
        <v>0</v>
      </c>
      <c r="AC714">
        <v>574.79999999999995</v>
      </c>
      <c r="AD714" s="1">
        <v>45658</v>
      </c>
      <c r="AL714">
        <f t="shared" si="46"/>
        <v>1</v>
      </c>
      <c r="AM714">
        <f t="shared" si="45"/>
        <v>12</v>
      </c>
      <c r="AN714" s="2">
        <f t="shared" si="47"/>
        <v>479</v>
      </c>
      <c r="AO714" s="2">
        <f t="shared" si="48"/>
        <v>479</v>
      </c>
    </row>
    <row r="715" spans="1:41">
      <c r="A715" t="s">
        <v>3605</v>
      </c>
      <c r="B715">
        <v>7670005210</v>
      </c>
      <c r="C715" s="15">
        <v>570064553</v>
      </c>
      <c r="D715" t="s">
        <v>3608</v>
      </c>
      <c r="E715" t="s">
        <v>3606</v>
      </c>
      <c r="F715" t="s">
        <v>3604</v>
      </c>
      <c r="G715" t="s">
        <v>3609</v>
      </c>
      <c r="I715" t="s">
        <v>3610</v>
      </c>
      <c r="K715" s="9" t="s">
        <v>523</v>
      </c>
      <c r="L715" s="1">
        <v>45657</v>
      </c>
      <c r="M715" t="s">
        <v>3299</v>
      </c>
      <c r="N715" t="s">
        <v>206</v>
      </c>
      <c r="O715" t="s">
        <v>3611</v>
      </c>
      <c r="P715" t="s">
        <v>3612</v>
      </c>
      <c r="Q715">
        <v>40612820</v>
      </c>
      <c r="R715" t="s">
        <v>104</v>
      </c>
      <c r="S715">
        <v>56</v>
      </c>
      <c r="T715">
        <v>43591</v>
      </c>
      <c r="U715">
        <v>0</v>
      </c>
      <c r="V715">
        <v>0</v>
      </c>
      <c r="W715">
        <v>0</v>
      </c>
      <c r="X715">
        <v>43591</v>
      </c>
      <c r="Y715">
        <v>52309.2</v>
      </c>
      <c r="Z715">
        <v>0</v>
      </c>
      <c r="AA715">
        <v>0</v>
      </c>
      <c r="AB715">
        <v>0</v>
      </c>
      <c r="AC715">
        <v>52309.2</v>
      </c>
      <c r="AD715" s="1">
        <v>45658</v>
      </c>
      <c r="AE715" t="s">
        <v>3613</v>
      </c>
      <c r="AG715" s="10">
        <v>45350</v>
      </c>
      <c r="AH715">
        <v>31.9</v>
      </c>
      <c r="AI715">
        <v>23255.550000000003</v>
      </c>
      <c r="AJ715">
        <v>31347</v>
      </c>
      <c r="AL715">
        <f t="shared" si="46"/>
        <v>1</v>
      </c>
      <c r="AM715">
        <f t="shared" si="45"/>
        <v>12</v>
      </c>
      <c r="AN715" s="2">
        <f t="shared" si="47"/>
        <v>43591</v>
      </c>
      <c r="AO715" s="2">
        <f t="shared" si="48"/>
        <v>43591</v>
      </c>
    </row>
    <row r="716" spans="1:41">
      <c r="A716" t="s">
        <v>3605</v>
      </c>
      <c r="B716">
        <v>7670005210</v>
      </c>
      <c r="C716" s="15">
        <v>570064553</v>
      </c>
      <c r="D716" t="s">
        <v>3614</v>
      </c>
      <c r="E716" t="s">
        <v>3606</v>
      </c>
      <c r="F716" t="s">
        <v>3604</v>
      </c>
      <c r="G716" t="s">
        <v>3604</v>
      </c>
      <c r="H716" t="s">
        <v>3607</v>
      </c>
      <c r="I716">
        <v>1</v>
      </c>
      <c r="K716" s="9" t="s">
        <v>523</v>
      </c>
      <c r="L716" s="1">
        <v>45657</v>
      </c>
      <c r="M716" t="s">
        <v>3299</v>
      </c>
      <c r="N716" t="s">
        <v>206</v>
      </c>
      <c r="P716" t="s">
        <v>3615</v>
      </c>
      <c r="Q716">
        <v>4943960</v>
      </c>
      <c r="R716" t="s">
        <v>136</v>
      </c>
      <c r="S716">
        <v>33</v>
      </c>
      <c r="T716">
        <v>39805</v>
      </c>
      <c r="U716">
        <v>0</v>
      </c>
      <c r="V716">
        <v>0</v>
      </c>
      <c r="W716">
        <v>0</v>
      </c>
      <c r="X716">
        <v>39805</v>
      </c>
      <c r="Y716">
        <v>47766</v>
      </c>
      <c r="Z716">
        <v>0</v>
      </c>
      <c r="AA716">
        <v>0</v>
      </c>
      <c r="AB716">
        <v>0</v>
      </c>
      <c r="AC716">
        <v>47766</v>
      </c>
      <c r="AD716" s="1">
        <v>45658</v>
      </c>
      <c r="AE716" t="s">
        <v>3616</v>
      </c>
      <c r="AG716" s="10">
        <v>45350</v>
      </c>
      <c r="AH716">
        <v>31.9</v>
      </c>
      <c r="AI716">
        <v>22698.15</v>
      </c>
      <c r="AJ716">
        <v>30471</v>
      </c>
      <c r="AL716">
        <f t="shared" si="46"/>
        <v>1</v>
      </c>
      <c r="AM716">
        <f t="shared" ref="AM716:AM774" si="49">12-(AL716-1)</f>
        <v>12</v>
      </c>
      <c r="AN716" s="2">
        <f t="shared" si="47"/>
        <v>39805</v>
      </c>
      <c r="AO716" s="2">
        <f t="shared" si="48"/>
        <v>39805</v>
      </c>
    </row>
    <row r="717" spans="1:41">
      <c r="A717" t="s">
        <v>3605</v>
      </c>
      <c r="B717">
        <v>7670005210</v>
      </c>
      <c r="C717" s="15">
        <v>570064553</v>
      </c>
      <c r="D717" t="s">
        <v>3617</v>
      </c>
      <c r="E717" t="s">
        <v>3618</v>
      </c>
      <c r="F717" t="s">
        <v>3037</v>
      </c>
      <c r="G717" t="s">
        <v>3619</v>
      </c>
      <c r="K717" s="9" t="s">
        <v>31</v>
      </c>
      <c r="L717" s="1">
        <v>45657</v>
      </c>
      <c r="M717" t="s">
        <v>3299</v>
      </c>
      <c r="N717" t="s">
        <v>206</v>
      </c>
      <c r="O717" t="s">
        <v>3620</v>
      </c>
      <c r="P717" t="s">
        <v>3621</v>
      </c>
      <c r="Q717">
        <v>25764938</v>
      </c>
      <c r="R717" t="s">
        <v>36</v>
      </c>
      <c r="S717">
        <v>4</v>
      </c>
      <c r="T717">
        <v>371</v>
      </c>
      <c r="U717">
        <v>0</v>
      </c>
      <c r="V717">
        <v>0</v>
      </c>
      <c r="W717">
        <v>0</v>
      </c>
      <c r="X717">
        <v>371</v>
      </c>
      <c r="Y717">
        <v>445.2</v>
      </c>
      <c r="Z717">
        <v>0</v>
      </c>
      <c r="AA717">
        <v>0</v>
      </c>
      <c r="AB717">
        <v>0</v>
      </c>
      <c r="AC717">
        <v>445.2</v>
      </c>
      <c r="AD717" s="1">
        <v>45658</v>
      </c>
      <c r="AL717">
        <f t="shared" si="46"/>
        <v>1</v>
      </c>
      <c r="AM717">
        <f t="shared" si="49"/>
        <v>12</v>
      </c>
      <c r="AN717" s="2">
        <f t="shared" si="47"/>
        <v>371</v>
      </c>
      <c r="AO717" s="2">
        <f t="shared" si="48"/>
        <v>371</v>
      </c>
    </row>
    <row r="718" spans="1:41">
      <c r="A718" t="s">
        <v>3605</v>
      </c>
      <c r="B718">
        <v>7670005210</v>
      </c>
      <c r="C718" s="15">
        <v>570064553</v>
      </c>
      <c r="D718" t="s">
        <v>3622</v>
      </c>
      <c r="E718" t="s">
        <v>3623</v>
      </c>
      <c r="F718" t="s">
        <v>3624</v>
      </c>
      <c r="G718" t="s">
        <v>3624</v>
      </c>
      <c r="I718" t="s">
        <v>3625</v>
      </c>
      <c r="K718" s="9" t="s">
        <v>31</v>
      </c>
      <c r="L718" s="1">
        <v>45657</v>
      </c>
      <c r="M718" t="s">
        <v>3299</v>
      </c>
      <c r="N718" t="s">
        <v>206</v>
      </c>
      <c r="P718" t="s">
        <v>3626</v>
      </c>
      <c r="Q718">
        <v>87195794</v>
      </c>
      <c r="R718" t="s">
        <v>192</v>
      </c>
      <c r="S718">
        <v>20</v>
      </c>
      <c r="T718">
        <v>1371</v>
      </c>
      <c r="U718">
        <v>3426</v>
      </c>
      <c r="V718">
        <v>0</v>
      </c>
      <c r="W718">
        <v>0</v>
      </c>
      <c r="X718">
        <v>4797</v>
      </c>
      <c r="Y718">
        <v>1645.2</v>
      </c>
      <c r="Z718">
        <v>4111.2</v>
      </c>
      <c r="AA718">
        <v>0</v>
      </c>
      <c r="AB718">
        <v>0</v>
      </c>
      <c r="AC718">
        <v>5756.4</v>
      </c>
      <c r="AD718" s="1">
        <v>45658</v>
      </c>
      <c r="AL718">
        <f t="shared" si="46"/>
        <v>1</v>
      </c>
      <c r="AM718">
        <f t="shared" si="49"/>
        <v>12</v>
      </c>
      <c r="AN718" s="2">
        <f t="shared" si="47"/>
        <v>4797</v>
      </c>
      <c r="AO718" s="2">
        <f t="shared" si="48"/>
        <v>4797</v>
      </c>
    </row>
    <row r="719" spans="1:41">
      <c r="A719" t="s">
        <v>3605</v>
      </c>
      <c r="B719">
        <v>7670005210</v>
      </c>
      <c r="C719" s="15">
        <v>570064553</v>
      </c>
      <c r="D719" t="s">
        <v>3627</v>
      </c>
      <c r="E719" t="s">
        <v>3606</v>
      </c>
      <c r="F719" t="s">
        <v>3604</v>
      </c>
      <c r="G719" t="s">
        <v>3604</v>
      </c>
      <c r="H719" t="s">
        <v>2007</v>
      </c>
      <c r="K719" s="9" t="s">
        <v>31</v>
      </c>
      <c r="L719" s="1">
        <v>45657</v>
      </c>
      <c r="M719" t="s">
        <v>3299</v>
      </c>
      <c r="N719" t="s">
        <v>206</v>
      </c>
      <c r="P719" t="s">
        <v>3628</v>
      </c>
      <c r="R719" t="s">
        <v>36</v>
      </c>
      <c r="S719">
        <v>2</v>
      </c>
      <c r="T719">
        <v>100</v>
      </c>
      <c r="U719">
        <v>0</v>
      </c>
      <c r="V719">
        <v>0</v>
      </c>
      <c r="W719">
        <v>0</v>
      </c>
      <c r="X719">
        <v>100</v>
      </c>
      <c r="Y719">
        <v>120</v>
      </c>
      <c r="Z719">
        <v>0</v>
      </c>
      <c r="AA719">
        <v>0</v>
      </c>
      <c r="AB719">
        <v>0</v>
      </c>
      <c r="AC719">
        <v>120</v>
      </c>
      <c r="AD719" s="1">
        <v>45658</v>
      </c>
      <c r="AL719">
        <f t="shared" si="46"/>
        <v>1</v>
      </c>
      <c r="AM719">
        <f t="shared" si="49"/>
        <v>12</v>
      </c>
      <c r="AN719" s="2">
        <f t="shared" si="47"/>
        <v>100</v>
      </c>
      <c r="AO719" s="2">
        <f t="shared" si="48"/>
        <v>100</v>
      </c>
    </row>
    <row r="720" spans="1:41">
      <c r="A720" t="s">
        <v>3605</v>
      </c>
      <c r="B720">
        <v>7670005210</v>
      </c>
      <c r="C720" s="15">
        <v>570064553</v>
      </c>
      <c r="D720" t="s">
        <v>3629</v>
      </c>
      <c r="E720" t="s">
        <v>3630</v>
      </c>
      <c r="F720" t="s">
        <v>3631</v>
      </c>
      <c r="G720" t="s">
        <v>3632</v>
      </c>
      <c r="K720" s="9" t="s">
        <v>31</v>
      </c>
      <c r="L720" s="1">
        <v>45657</v>
      </c>
      <c r="M720" t="s">
        <v>3299</v>
      </c>
      <c r="N720" t="s">
        <v>206</v>
      </c>
      <c r="O720" t="s">
        <v>3633</v>
      </c>
      <c r="P720" t="s">
        <v>3634</v>
      </c>
      <c r="Q720">
        <v>56119794</v>
      </c>
      <c r="R720" t="s">
        <v>36</v>
      </c>
      <c r="S720">
        <v>27</v>
      </c>
      <c r="T720">
        <v>19294</v>
      </c>
      <c r="U720">
        <v>0</v>
      </c>
      <c r="V720">
        <v>0</v>
      </c>
      <c r="W720">
        <v>0</v>
      </c>
      <c r="X720">
        <v>19294</v>
      </c>
      <c r="Y720">
        <v>23152.799999999999</v>
      </c>
      <c r="Z720">
        <v>0</v>
      </c>
      <c r="AA720">
        <v>0</v>
      </c>
      <c r="AB720">
        <v>0</v>
      </c>
      <c r="AC720">
        <v>23152.799999999999</v>
      </c>
      <c r="AD720" s="1">
        <v>45658</v>
      </c>
      <c r="AL720">
        <f t="shared" si="46"/>
        <v>1</v>
      </c>
      <c r="AM720">
        <f t="shared" si="49"/>
        <v>12</v>
      </c>
      <c r="AN720" s="2">
        <f t="shared" si="47"/>
        <v>19294</v>
      </c>
      <c r="AO720" s="2">
        <f t="shared" si="48"/>
        <v>19294</v>
      </c>
    </row>
    <row r="721" spans="1:41">
      <c r="A721" t="s">
        <v>3636</v>
      </c>
      <c r="B721">
        <v>7630011658</v>
      </c>
      <c r="C721" s="15">
        <v>570064412</v>
      </c>
      <c r="D721" t="s">
        <v>2784</v>
      </c>
      <c r="E721" t="s">
        <v>3639</v>
      </c>
      <c r="F721" t="s">
        <v>3638</v>
      </c>
      <c r="G721" t="s">
        <v>3640</v>
      </c>
      <c r="K721" s="9" t="s">
        <v>31</v>
      </c>
      <c r="L721" s="1">
        <v>45657</v>
      </c>
      <c r="M721" t="s">
        <v>3299</v>
      </c>
      <c r="N721" t="s">
        <v>493</v>
      </c>
      <c r="O721" t="s">
        <v>3641</v>
      </c>
      <c r="P721" t="s">
        <v>3642</v>
      </c>
      <c r="Q721">
        <v>87249129</v>
      </c>
      <c r="R721" t="s">
        <v>192</v>
      </c>
      <c r="S721">
        <v>27</v>
      </c>
      <c r="T721">
        <v>2000</v>
      </c>
      <c r="U721">
        <v>4300</v>
      </c>
      <c r="V721">
        <v>0</v>
      </c>
      <c r="W721">
        <v>0</v>
      </c>
      <c r="X721">
        <v>6300</v>
      </c>
      <c r="Y721">
        <v>2400</v>
      </c>
      <c r="Z721">
        <v>5160</v>
      </c>
      <c r="AA721">
        <v>0</v>
      </c>
      <c r="AB721">
        <v>0</v>
      </c>
      <c r="AC721">
        <v>7560</v>
      </c>
      <c r="AD721" s="1">
        <v>45658</v>
      </c>
      <c r="AL721">
        <f t="shared" si="46"/>
        <v>1</v>
      </c>
      <c r="AM721">
        <f t="shared" si="49"/>
        <v>12</v>
      </c>
      <c r="AN721" s="2">
        <f t="shared" si="47"/>
        <v>6300</v>
      </c>
      <c r="AO721" s="2">
        <f t="shared" si="48"/>
        <v>6300</v>
      </c>
    </row>
    <row r="722" spans="1:41">
      <c r="A722" t="s">
        <v>3636</v>
      </c>
      <c r="B722">
        <v>7630011658</v>
      </c>
      <c r="C722" s="15">
        <v>570064412</v>
      </c>
      <c r="D722" t="s">
        <v>3643</v>
      </c>
      <c r="E722" t="s">
        <v>3435</v>
      </c>
      <c r="F722" t="s">
        <v>3436</v>
      </c>
      <c r="G722" t="s">
        <v>3644</v>
      </c>
      <c r="I722">
        <v>5</v>
      </c>
      <c r="K722" s="9" t="s">
        <v>31</v>
      </c>
      <c r="L722" s="1">
        <v>45657</v>
      </c>
      <c r="M722" t="s">
        <v>3299</v>
      </c>
      <c r="N722" t="s">
        <v>493</v>
      </c>
      <c r="O722" t="s">
        <v>3645</v>
      </c>
      <c r="P722" t="s">
        <v>3646</v>
      </c>
      <c r="Q722" t="s">
        <v>3647</v>
      </c>
      <c r="R722" t="s">
        <v>1166</v>
      </c>
      <c r="S722">
        <v>220</v>
      </c>
      <c r="T722">
        <v>345000</v>
      </c>
      <c r="U722">
        <v>0</v>
      </c>
      <c r="V722">
        <v>0</v>
      </c>
      <c r="W722">
        <v>0</v>
      </c>
      <c r="X722">
        <v>345000</v>
      </c>
      <c r="Y722">
        <v>414000</v>
      </c>
      <c r="Z722">
        <v>0</v>
      </c>
      <c r="AA722">
        <v>0</v>
      </c>
      <c r="AB722">
        <v>0</v>
      </c>
      <c r="AC722">
        <v>414000</v>
      </c>
      <c r="AD722" s="1">
        <v>45658</v>
      </c>
      <c r="AL722">
        <f t="shared" si="46"/>
        <v>1</v>
      </c>
      <c r="AM722">
        <f t="shared" si="49"/>
        <v>12</v>
      </c>
      <c r="AN722" s="2">
        <f t="shared" si="47"/>
        <v>345000</v>
      </c>
      <c r="AO722" s="2">
        <f t="shared" si="48"/>
        <v>345000</v>
      </c>
    </row>
    <row r="723" spans="1:41">
      <c r="A723" t="s">
        <v>3636</v>
      </c>
      <c r="B723">
        <v>7630011658</v>
      </c>
      <c r="C723" s="15">
        <v>570064412</v>
      </c>
      <c r="D723" t="s">
        <v>474</v>
      </c>
      <c r="E723" t="s">
        <v>3637</v>
      </c>
      <c r="F723" t="s">
        <v>3638</v>
      </c>
      <c r="G723" t="s">
        <v>3635</v>
      </c>
      <c r="I723">
        <v>28</v>
      </c>
      <c r="K723" s="9" t="s">
        <v>31</v>
      </c>
      <c r="L723" s="1">
        <v>45657</v>
      </c>
      <c r="M723" t="s">
        <v>3299</v>
      </c>
      <c r="N723" t="s">
        <v>493</v>
      </c>
      <c r="O723" t="s">
        <v>3648</v>
      </c>
      <c r="P723" t="s">
        <v>3649</v>
      </c>
      <c r="Q723">
        <v>96862113</v>
      </c>
      <c r="R723" t="s">
        <v>104</v>
      </c>
      <c r="S723">
        <v>60</v>
      </c>
      <c r="T723">
        <v>65000</v>
      </c>
      <c r="U723">
        <v>0</v>
      </c>
      <c r="V723">
        <v>0</v>
      </c>
      <c r="W723">
        <v>0</v>
      </c>
      <c r="X723">
        <v>65000</v>
      </c>
      <c r="Y723">
        <v>78000</v>
      </c>
      <c r="Z723">
        <v>0</v>
      </c>
      <c r="AA723">
        <v>0</v>
      </c>
      <c r="AB723">
        <v>0</v>
      </c>
      <c r="AC723">
        <v>78000</v>
      </c>
      <c r="AD723" s="1">
        <v>45658</v>
      </c>
      <c r="AL723">
        <f t="shared" si="46"/>
        <v>1</v>
      </c>
      <c r="AM723">
        <f t="shared" si="49"/>
        <v>12</v>
      </c>
      <c r="AN723" s="2">
        <f t="shared" si="47"/>
        <v>65000</v>
      </c>
      <c r="AO723" s="2">
        <f t="shared" si="48"/>
        <v>65000</v>
      </c>
    </row>
    <row r="724" spans="1:41">
      <c r="A724" t="s">
        <v>3636</v>
      </c>
      <c r="B724">
        <v>7630011658</v>
      </c>
      <c r="C724" s="15">
        <v>570064412</v>
      </c>
      <c r="D724" t="s">
        <v>3650</v>
      </c>
      <c r="E724" t="s">
        <v>3637</v>
      </c>
      <c r="F724" t="s">
        <v>3638</v>
      </c>
      <c r="G724" t="s">
        <v>3651</v>
      </c>
      <c r="I724">
        <v>26</v>
      </c>
      <c r="K724" s="9" t="s">
        <v>31</v>
      </c>
      <c r="L724" s="1">
        <v>45657</v>
      </c>
      <c r="M724" t="s">
        <v>3299</v>
      </c>
      <c r="N724" t="s">
        <v>493</v>
      </c>
      <c r="O724" t="s">
        <v>3652</v>
      </c>
      <c r="P724" t="s">
        <v>3653</v>
      </c>
      <c r="Q724">
        <v>56765064</v>
      </c>
      <c r="R724" t="s">
        <v>36</v>
      </c>
      <c r="S724">
        <v>7</v>
      </c>
      <c r="T724">
        <v>10</v>
      </c>
      <c r="U724">
        <v>0</v>
      </c>
      <c r="V724">
        <v>0</v>
      </c>
      <c r="W724">
        <v>0</v>
      </c>
      <c r="X724">
        <v>10</v>
      </c>
      <c r="Y724">
        <v>12</v>
      </c>
      <c r="Z724">
        <v>0</v>
      </c>
      <c r="AA724">
        <v>0</v>
      </c>
      <c r="AB724">
        <v>0</v>
      </c>
      <c r="AC724">
        <v>12</v>
      </c>
      <c r="AD724" s="1">
        <v>45658</v>
      </c>
      <c r="AL724">
        <f t="shared" si="46"/>
        <v>1</v>
      </c>
      <c r="AM724">
        <f t="shared" si="49"/>
        <v>12</v>
      </c>
      <c r="AN724" s="2">
        <f t="shared" si="47"/>
        <v>10</v>
      </c>
      <c r="AO724" s="2">
        <f t="shared" si="48"/>
        <v>10</v>
      </c>
    </row>
    <row r="725" spans="1:41">
      <c r="A725" t="s">
        <v>3655</v>
      </c>
      <c r="B725">
        <v>7670005196</v>
      </c>
      <c r="C725" s="15">
        <v>570064435</v>
      </c>
      <c r="D725" t="s">
        <v>3658</v>
      </c>
      <c r="E725" t="s">
        <v>3656</v>
      </c>
      <c r="F725" t="s">
        <v>3654</v>
      </c>
      <c r="G725" t="s">
        <v>3657</v>
      </c>
      <c r="K725" s="9" t="s">
        <v>31</v>
      </c>
      <c r="L725" s="1">
        <v>45657</v>
      </c>
      <c r="M725" t="s">
        <v>3299</v>
      </c>
      <c r="N725" t="s">
        <v>206</v>
      </c>
      <c r="O725" t="s">
        <v>3659</v>
      </c>
      <c r="P725" t="s">
        <v>3660</v>
      </c>
      <c r="Q725">
        <v>3214975</v>
      </c>
      <c r="R725" t="s">
        <v>36</v>
      </c>
      <c r="S725">
        <v>11</v>
      </c>
      <c r="T725">
        <v>10</v>
      </c>
      <c r="U725">
        <v>0</v>
      </c>
      <c r="V725">
        <v>0</v>
      </c>
      <c r="W725">
        <v>0</v>
      </c>
      <c r="X725">
        <v>10</v>
      </c>
      <c r="Y725">
        <v>12</v>
      </c>
      <c r="Z725">
        <v>0</v>
      </c>
      <c r="AA725">
        <v>0</v>
      </c>
      <c r="AB725">
        <v>0</v>
      </c>
      <c r="AC725">
        <v>12</v>
      </c>
      <c r="AD725" s="1">
        <v>45658</v>
      </c>
      <c r="AL725">
        <f t="shared" si="46"/>
        <v>1</v>
      </c>
      <c r="AM725">
        <f t="shared" si="49"/>
        <v>12</v>
      </c>
      <c r="AN725" s="2">
        <f t="shared" si="47"/>
        <v>10</v>
      </c>
      <c r="AO725" s="2">
        <f t="shared" si="48"/>
        <v>10</v>
      </c>
    </row>
    <row r="726" spans="1:41">
      <c r="A726" t="s">
        <v>3655</v>
      </c>
      <c r="B726">
        <v>7670005196</v>
      </c>
      <c r="C726" s="15">
        <v>570064435</v>
      </c>
      <c r="D726" t="s">
        <v>3661</v>
      </c>
      <c r="E726" t="s">
        <v>3606</v>
      </c>
      <c r="F726" t="s">
        <v>3604</v>
      </c>
      <c r="G726" t="s">
        <v>3662</v>
      </c>
      <c r="I726" t="s">
        <v>3663</v>
      </c>
      <c r="K726" s="9" t="s">
        <v>31</v>
      </c>
      <c r="L726" s="1">
        <v>45657</v>
      </c>
      <c r="M726" t="s">
        <v>3299</v>
      </c>
      <c r="N726" t="s">
        <v>206</v>
      </c>
      <c r="O726" t="s">
        <v>3664</v>
      </c>
      <c r="P726" t="s">
        <v>3665</v>
      </c>
      <c r="Q726">
        <v>10603860</v>
      </c>
      <c r="R726" t="s">
        <v>36</v>
      </c>
      <c r="S726">
        <v>11</v>
      </c>
      <c r="T726">
        <v>1471</v>
      </c>
      <c r="U726">
        <v>0</v>
      </c>
      <c r="V726">
        <v>0</v>
      </c>
      <c r="W726">
        <v>0</v>
      </c>
      <c r="X726">
        <v>1471</v>
      </c>
      <c r="Y726">
        <v>1765.2</v>
      </c>
      <c r="Z726">
        <v>0</v>
      </c>
      <c r="AA726">
        <v>0</v>
      </c>
      <c r="AB726">
        <v>0</v>
      </c>
      <c r="AC726">
        <v>1765.2</v>
      </c>
      <c r="AD726" s="1">
        <v>45658</v>
      </c>
      <c r="AL726">
        <f t="shared" si="46"/>
        <v>1</v>
      </c>
      <c r="AM726">
        <f t="shared" si="49"/>
        <v>12</v>
      </c>
      <c r="AN726" s="2">
        <f t="shared" si="47"/>
        <v>1471</v>
      </c>
      <c r="AO726" s="2">
        <f t="shared" si="48"/>
        <v>1471</v>
      </c>
    </row>
    <row r="727" spans="1:41">
      <c r="A727" t="s">
        <v>3655</v>
      </c>
      <c r="B727">
        <v>7670005196</v>
      </c>
      <c r="C727" s="15">
        <v>570064435</v>
      </c>
      <c r="D727" t="s">
        <v>3666</v>
      </c>
      <c r="E727" t="s">
        <v>3656</v>
      </c>
      <c r="F727" t="s">
        <v>3654</v>
      </c>
      <c r="G727" t="s">
        <v>3657</v>
      </c>
      <c r="I727">
        <v>38</v>
      </c>
      <c r="K727" s="9" t="s">
        <v>523</v>
      </c>
      <c r="L727" s="1">
        <v>45657</v>
      </c>
      <c r="M727" t="s">
        <v>3299</v>
      </c>
      <c r="N727" t="s">
        <v>206</v>
      </c>
      <c r="O727" t="s">
        <v>3667</v>
      </c>
      <c r="P727" t="s">
        <v>3668</v>
      </c>
      <c r="Q727">
        <v>11735302</v>
      </c>
      <c r="R727" t="s">
        <v>192</v>
      </c>
      <c r="S727">
        <v>27</v>
      </c>
      <c r="T727">
        <v>8706</v>
      </c>
      <c r="U727">
        <v>27117</v>
      </c>
      <c r="V727">
        <v>0</v>
      </c>
      <c r="W727">
        <v>0</v>
      </c>
      <c r="X727">
        <v>35823</v>
      </c>
      <c r="Y727">
        <v>10447.200000000001</v>
      </c>
      <c r="Z727">
        <v>32540.400000000001</v>
      </c>
      <c r="AA727">
        <v>0</v>
      </c>
      <c r="AB727">
        <v>0</v>
      </c>
      <c r="AC727">
        <v>42987.6</v>
      </c>
      <c r="AD727" s="1">
        <v>45658</v>
      </c>
      <c r="AE727" t="s">
        <v>3669</v>
      </c>
      <c r="AG727" s="10">
        <v>45147</v>
      </c>
      <c r="AH727">
        <v>27</v>
      </c>
      <c r="AI727">
        <v>19683.400000000001</v>
      </c>
      <c r="AJ727">
        <v>27000</v>
      </c>
      <c r="AL727">
        <f t="shared" si="46"/>
        <v>1</v>
      </c>
      <c r="AM727">
        <f t="shared" si="49"/>
        <v>12</v>
      </c>
      <c r="AN727" s="2">
        <f t="shared" si="47"/>
        <v>35823</v>
      </c>
      <c r="AO727" s="2">
        <f t="shared" si="48"/>
        <v>35823</v>
      </c>
    </row>
    <row r="728" spans="1:41">
      <c r="A728" t="s">
        <v>3655</v>
      </c>
      <c r="B728">
        <v>7670005196</v>
      </c>
      <c r="C728" s="15">
        <v>570064435</v>
      </c>
      <c r="D728" t="s">
        <v>3670</v>
      </c>
      <c r="E728" t="s">
        <v>3656</v>
      </c>
      <c r="F728" t="s">
        <v>3654</v>
      </c>
      <c r="G728" t="s">
        <v>3657</v>
      </c>
      <c r="I728" t="s">
        <v>2124</v>
      </c>
      <c r="K728" s="9" t="s">
        <v>523</v>
      </c>
      <c r="L728" s="1">
        <v>45657</v>
      </c>
      <c r="M728" t="s">
        <v>3299</v>
      </c>
      <c r="N728" t="s">
        <v>206</v>
      </c>
      <c r="P728" t="s">
        <v>3671</v>
      </c>
      <c r="Q728">
        <v>62383086</v>
      </c>
      <c r="R728" t="s">
        <v>36</v>
      </c>
      <c r="S728">
        <v>17</v>
      </c>
      <c r="T728">
        <v>4914.5</v>
      </c>
      <c r="U728">
        <v>0</v>
      </c>
      <c r="V728">
        <v>0</v>
      </c>
      <c r="W728">
        <v>0</v>
      </c>
      <c r="X728">
        <v>4914.5</v>
      </c>
      <c r="Y728">
        <v>5897.4</v>
      </c>
      <c r="Z728">
        <v>0</v>
      </c>
      <c r="AA728">
        <v>0</v>
      </c>
      <c r="AB728">
        <v>0</v>
      </c>
      <c r="AC728">
        <v>5897.4</v>
      </c>
      <c r="AD728" s="1">
        <v>45658</v>
      </c>
      <c r="AE728" t="s">
        <v>3672</v>
      </c>
      <c r="AG728" s="10">
        <v>45251</v>
      </c>
      <c r="AH728">
        <v>11.28</v>
      </c>
      <c r="AI728">
        <v>8223.2799999999988</v>
      </c>
      <c r="AJ728">
        <v>3000</v>
      </c>
      <c r="AL728">
        <f t="shared" si="46"/>
        <v>1</v>
      </c>
      <c r="AM728">
        <f t="shared" si="49"/>
        <v>12</v>
      </c>
      <c r="AN728" s="2">
        <f t="shared" si="47"/>
        <v>4914.5</v>
      </c>
      <c r="AO728" s="2">
        <f t="shared" si="48"/>
        <v>4914.5</v>
      </c>
    </row>
    <row r="729" spans="1:41">
      <c r="A729" t="s">
        <v>3655</v>
      </c>
      <c r="B729">
        <v>7670005196</v>
      </c>
      <c r="C729" s="15">
        <v>570064435</v>
      </c>
      <c r="D729" t="s">
        <v>3673</v>
      </c>
      <c r="E729" t="s">
        <v>3606</v>
      </c>
      <c r="F729" t="s">
        <v>3604</v>
      </c>
      <c r="G729" t="s">
        <v>3662</v>
      </c>
      <c r="K729" s="9" t="s">
        <v>523</v>
      </c>
      <c r="L729" s="1">
        <v>45657</v>
      </c>
      <c r="M729" t="s">
        <v>3299</v>
      </c>
      <c r="N729" t="s">
        <v>206</v>
      </c>
      <c r="O729" t="s">
        <v>3674</v>
      </c>
      <c r="P729" t="s">
        <v>3675</v>
      </c>
      <c r="Q729">
        <v>70599428</v>
      </c>
      <c r="R729" t="s">
        <v>192</v>
      </c>
      <c r="S729">
        <v>27</v>
      </c>
      <c r="T729">
        <v>5926</v>
      </c>
      <c r="U729">
        <v>17101</v>
      </c>
      <c r="V729">
        <v>0</v>
      </c>
      <c r="W729">
        <v>0</v>
      </c>
      <c r="X729">
        <v>23027</v>
      </c>
      <c r="Y729">
        <v>7111.2</v>
      </c>
      <c r="Z729">
        <v>20521.2</v>
      </c>
      <c r="AA729">
        <v>0</v>
      </c>
      <c r="AB729">
        <v>0</v>
      </c>
      <c r="AC729">
        <v>27632.400000000001</v>
      </c>
      <c r="AD729" s="1">
        <v>45658</v>
      </c>
      <c r="AE729" t="s">
        <v>3676</v>
      </c>
      <c r="AG729" s="10">
        <v>45341</v>
      </c>
      <c r="AH729">
        <v>26.32</v>
      </c>
      <c r="AI729">
        <v>19187.66</v>
      </c>
      <c r="AJ729">
        <v>30390</v>
      </c>
      <c r="AL729">
        <f t="shared" si="46"/>
        <v>1</v>
      </c>
      <c r="AM729">
        <f t="shared" si="49"/>
        <v>12</v>
      </c>
      <c r="AN729" s="2">
        <f t="shared" si="47"/>
        <v>23027</v>
      </c>
      <c r="AO729" s="2">
        <f t="shared" si="48"/>
        <v>23027</v>
      </c>
    </row>
    <row r="730" spans="1:41">
      <c r="A730" t="s">
        <v>3655</v>
      </c>
      <c r="B730">
        <v>7670005196</v>
      </c>
      <c r="C730" s="15">
        <v>570064435</v>
      </c>
      <c r="D730" t="s">
        <v>3677</v>
      </c>
      <c r="E730" t="s">
        <v>3606</v>
      </c>
      <c r="F730" t="s">
        <v>3604</v>
      </c>
      <c r="G730" t="s">
        <v>3678</v>
      </c>
      <c r="I730" t="s">
        <v>3679</v>
      </c>
      <c r="K730" s="9" t="s">
        <v>31</v>
      </c>
      <c r="L730" s="1">
        <v>45657</v>
      </c>
      <c r="M730" t="s">
        <v>3299</v>
      </c>
      <c r="N730" t="s">
        <v>206</v>
      </c>
      <c r="O730" t="s">
        <v>3680</v>
      </c>
      <c r="P730" t="s">
        <v>3681</v>
      </c>
      <c r="Q730">
        <v>8948876</v>
      </c>
      <c r="R730" t="s">
        <v>36</v>
      </c>
      <c r="S730">
        <v>9</v>
      </c>
      <c r="T730">
        <v>2412</v>
      </c>
      <c r="U730">
        <v>0</v>
      </c>
      <c r="V730">
        <v>0</v>
      </c>
      <c r="W730">
        <v>0</v>
      </c>
      <c r="X730">
        <v>2412</v>
      </c>
      <c r="Y730">
        <v>2894.4</v>
      </c>
      <c r="Z730">
        <v>0</v>
      </c>
      <c r="AA730">
        <v>0</v>
      </c>
      <c r="AB730">
        <v>0</v>
      </c>
      <c r="AC730">
        <v>2894.4</v>
      </c>
      <c r="AD730" s="1">
        <v>45658</v>
      </c>
      <c r="AL730">
        <f t="shared" si="46"/>
        <v>1</v>
      </c>
      <c r="AM730">
        <f t="shared" si="49"/>
        <v>12</v>
      </c>
      <c r="AN730" s="2">
        <f t="shared" si="47"/>
        <v>2412</v>
      </c>
      <c r="AO730" s="2">
        <f t="shared" si="48"/>
        <v>2412</v>
      </c>
    </row>
    <row r="731" spans="1:41">
      <c r="A731" t="s">
        <v>3655</v>
      </c>
      <c r="B731">
        <v>7670005196</v>
      </c>
      <c r="C731" s="15">
        <v>570064435</v>
      </c>
      <c r="D731" t="s">
        <v>3682</v>
      </c>
      <c r="E731" t="s">
        <v>3606</v>
      </c>
      <c r="F731" t="s">
        <v>3604</v>
      </c>
      <c r="G731" t="s">
        <v>3683</v>
      </c>
      <c r="H731" t="s">
        <v>3684</v>
      </c>
      <c r="K731" s="9" t="s">
        <v>31</v>
      </c>
      <c r="L731" s="1">
        <v>45657</v>
      </c>
      <c r="M731" t="s">
        <v>3299</v>
      </c>
      <c r="N731" t="s">
        <v>206</v>
      </c>
      <c r="P731" t="s">
        <v>3685</v>
      </c>
      <c r="Q731">
        <v>7947563</v>
      </c>
      <c r="R731" t="s">
        <v>36</v>
      </c>
      <c r="S731">
        <v>16</v>
      </c>
      <c r="T731">
        <v>1670</v>
      </c>
      <c r="U731">
        <v>0</v>
      </c>
      <c r="V731">
        <v>0</v>
      </c>
      <c r="W731">
        <v>0</v>
      </c>
      <c r="X731">
        <v>1670</v>
      </c>
      <c r="Y731">
        <v>2004</v>
      </c>
      <c r="Z731">
        <v>0</v>
      </c>
      <c r="AA731">
        <v>0</v>
      </c>
      <c r="AB731">
        <v>0</v>
      </c>
      <c r="AC731">
        <v>2004</v>
      </c>
      <c r="AD731" s="1">
        <v>45658</v>
      </c>
      <c r="AL731">
        <f t="shared" si="46"/>
        <v>1</v>
      </c>
      <c r="AM731">
        <f t="shared" si="49"/>
        <v>12</v>
      </c>
      <c r="AN731" s="2">
        <f t="shared" si="47"/>
        <v>1670</v>
      </c>
      <c r="AO731" s="2">
        <f t="shared" si="48"/>
        <v>1670</v>
      </c>
    </row>
    <row r="732" spans="1:41">
      <c r="A732" t="s">
        <v>3687</v>
      </c>
      <c r="B732">
        <v>6740005204</v>
      </c>
      <c r="C732" s="15">
        <v>330044080</v>
      </c>
      <c r="D732" t="s">
        <v>3695</v>
      </c>
      <c r="E732" t="s">
        <v>3688</v>
      </c>
      <c r="F732" t="s">
        <v>3686</v>
      </c>
      <c r="G732" t="s">
        <v>3696</v>
      </c>
      <c r="I732">
        <v>2</v>
      </c>
      <c r="K732" s="9" t="s">
        <v>76</v>
      </c>
      <c r="L732" s="1">
        <v>45657</v>
      </c>
      <c r="M732" t="s">
        <v>121</v>
      </c>
      <c r="N732" t="s">
        <v>122</v>
      </c>
      <c r="O732" t="s">
        <v>3697</v>
      </c>
      <c r="P732" t="s">
        <v>3698</v>
      </c>
      <c r="Q732">
        <v>10304060</v>
      </c>
      <c r="R732" t="s">
        <v>36</v>
      </c>
      <c r="S732">
        <v>4</v>
      </c>
      <c r="T732">
        <v>1941</v>
      </c>
      <c r="U732">
        <v>0</v>
      </c>
      <c r="V732">
        <v>0</v>
      </c>
      <c r="W732">
        <v>0</v>
      </c>
      <c r="X732">
        <v>1941</v>
      </c>
      <c r="Y732">
        <v>2329.1999999999998</v>
      </c>
      <c r="Z732">
        <v>0</v>
      </c>
      <c r="AA732">
        <v>0</v>
      </c>
      <c r="AB732">
        <v>0</v>
      </c>
      <c r="AC732">
        <v>2329.1999999999998</v>
      </c>
      <c r="AD732" s="1">
        <v>45658</v>
      </c>
      <c r="AL732">
        <f t="shared" si="46"/>
        <v>1</v>
      </c>
      <c r="AM732">
        <f t="shared" si="49"/>
        <v>12</v>
      </c>
      <c r="AN732" s="2">
        <f t="shared" si="47"/>
        <v>1941</v>
      </c>
      <c r="AO732" s="2">
        <f t="shared" si="48"/>
        <v>1941</v>
      </c>
    </row>
    <row r="733" spans="1:41">
      <c r="A733" t="s">
        <v>3687</v>
      </c>
      <c r="B733">
        <v>6740005204</v>
      </c>
      <c r="C733" s="15">
        <v>330044080</v>
      </c>
      <c r="D733" t="s">
        <v>3702</v>
      </c>
      <c r="E733" t="s">
        <v>3688</v>
      </c>
      <c r="F733" t="s">
        <v>3686</v>
      </c>
      <c r="G733" t="s">
        <v>3686</v>
      </c>
      <c r="K733" s="9" t="s">
        <v>76</v>
      </c>
      <c r="L733" s="1">
        <v>45657</v>
      </c>
      <c r="M733" t="s">
        <v>121</v>
      </c>
      <c r="N733" t="s">
        <v>122</v>
      </c>
      <c r="O733" t="s">
        <v>3703</v>
      </c>
      <c r="P733" t="s">
        <v>3704</v>
      </c>
      <c r="Q733">
        <v>10353452</v>
      </c>
      <c r="R733" t="s">
        <v>36</v>
      </c>
      <c r="S733">
        <v>2</v>
      </c>
      <c r="T733">
        <v>376</v>
      </c>
      <c r="U733">
        <v>0</v>
      </c>
      <c r="V733">
        <v>0</v>
      </c>
      <c r="W733">
        <v>0</v>
      </c>
      <c r="X733">
        <v>376</v>
      </c>
      <c r="Y733">
        <v>451.2</v>
      </c>
      <c r="Z733">
        <v>0</v>
      </c>
      <c r="AA733">
        <v>0</v>
      </c>
      <c r="AB733">
        <v>0</v>
      </c>
      <c r="AC733">
        <v>451.2</v>
      </c>
      <c r="AD733" s="1">
        <v>45658</v>
      </c>
      <c r="AL733">
        <f t="shared" si="46"/>
        <v>1</v>
      </c>
      <c r="AM733">
        <f t="shared" si="49"/>
        <v>12</v>
      </c>
      <c r="AN733" s="2">
        <f t="shared" si="47"/>
        <v>376</v>
      </c>
      <c r="AO733" s="2">
        <f t="shared" si="48"/>
        <v>376</v>
      </c>
    </row>
    <row r="734" spans="1:41">
      <c r="A734" t="s">
        <v>3705</v>
      </c>
      <c r="B734">
        <v>7640002974</v>
      </c>
      <c r="C734" s="15">
        <v>570536970</v>
      </c>
      <c r="D734" t="s">
        <v>3707</v>
      </c>
      <c r="E734" t="s">
        <v>3596</v>
      </c>
      <c r="F734" t="s">
        <v>3569</v>
      </c>
      <c r="G734" t="s">
        <v>3569</v>
      </c>
      <c r="H734" t="s">
        <v>3706</v>
      </c>
      <c r="I734">
        <v>10</v>
      </c>
      <c r="K734" s="9" t="s">
        <v>523</v>
      </c>
      <c r="L734" s="1">
        <v>45657</v>
      </c>
      <c r="M734" t="s">
        <v>3299</v>
      </c>
      <c r="N734" t="s">
        <v>206</v>
      </c>
      <c r="O734" t="s">
        <v>3708</v>
      </c>
      <c r="P734" t="s">
        <v>3709</v>
      </c>
      <c r="Q734">
        <v>96862404</v>
      </c>
      <c r="R734" t="s">
        <v>104</v>
      </c>
      <c r="S734">
        <v>50</v>
      </c>
      <c r="T734">
        <v>95000</v>
      </c>
      <c r="U734">
        <v>0</v>
      </c>
      <c r="V734">
        <v>0</v>
      </c>
      <c r="W734">
        <v>0</v>
      </c>
      <c r="X734">
        <v>95000</v>
      </c>
      <c r="Y734">
        <v>114000</v>
      </c>
      <c r="Z734">
        <v>0</v>
      </c>
      <c r="AA734">
        <v>0</v>
      </c>
      <c r="AB734">
        <v>0</v>
      </c>
      <c r="AC734">
        <v>114000</v>
      </c>
      <c r="AD734" s="1">
        <v>45658</v>
      </c>
      <c r="AE734" t="s">
        <v>3710</v>
      </c>
      <c r="AG734" s="10">
        <v>45131</v>
      </c>
      <c r="AH734">
        <v>48.4</v>
      </c>
      <c r="AI734">
        <v>35284.280000000006</v>
      </c>
      <c r="AL734">
        <f t="shared" si="46"/>
        <v>1</v>
      </c>
      <c r="AM734">
        <f t="shared" si="49"/>
        <v>12</v>
      </c>
      <c r="AN734" s="2">
        <f t="shared" si="47"/>
        <v>95000</v>
      </c>
      <c r="AO734" s="2">
        <f t="shared" si="48"/>
        <v>95000</v>
      </c>
    </row>
    <row r="735" spans="1:41">
      <c r="A735" t="s">
        <v>3711</v>
      </c>
      <c r="B735">
        <v>7770006203</v>
      </c>
      <c r="C735" s="15">
        <v>630015525</v>
      </c>
      <c r="D735" t="s">
        <v>3713</v>
      </c>
      <c r="E735" t="s">
        <v>3714</v>
      </c>
      <c r="F735" t="s">
        <v>3715</v>
      </c>
      <c r="G735" t="s">
        <v>3716</v>
      </c>
      <c r="H735" t="s">
        <v>1252</v>
      </c>
      <c r="K735" s="9" t="s">
        <v>31</v>
      </c>
      <c r="L735" s="1">
        <v>45657</v>
      </c>
      <c r="M735" t="s">
        <v>3299</v>
      </c>
      <c r="N735" t="s">
        <v>33</v>
      </c>
      <c r="O735" t="s">
        <v>3717</v>
      </c>
      <c r="P735" t="s">
        <v>3718</v>
      </c>
      <c r="Q735">
        <v>47971677</v>
      </c>
      <c r="R735" t="s">
        <v>192</v>
      </c>
      <c r="S735">
        <v>11</v>
      </c>
      <c r="T735">
        <v>32</v>
      </c>
      <c r="U735">
        <v>96</v>
      </c>
      <c r="V735">
        <v>0</v>
      </c>
      <c r="W735">
        <v>0</v>
      </c>
      <c r="X735">
        <v>128</v>
      </c>
      <c r="Y735">
        <v>38.4</v>
      </c>
      <c r="Z735">
        <v>115.2</v>
      </c>
      <c r="AA735">
        <v>0</v>
      </c>
      <c r="AB735">
        <v>0</v>
      </c>
      <c r="AC735">
        <v>153.6</v>
      </c>
      <c r="AD735" s="1">
        <v>45658</v>
      </c>
      <c r="AL735">
        <f t="shared" si="46"/>
        <v>1</v>
      </c>
      <c r="AM735">
        <f t="shared" si="49"/>
        <v>12</v>
      </c>
      <c r="AN735" s="2">
        <f t="shared" si="47"/>
        <v>128</v>
      </c>
      <c r="AO735" s="2">
        <f t="shared" si="48"/>
        <v>128</v>
      </c>
    </row>
    <row r="736" spans="1:41">
      <c r="A736" t="s">
        <v>3720</v>
      </c>
      <c r="B736">
        <v>7840005569</v>
      </c>
      <c r="C736" s="15">
        <v>630011421</v>
      </c>
      <c r="D736" t="s">
        <v>3723</v>
      </c>
      <c r="E736" t="s">
        <v>3724</v>
      </c>
      <c r="F736" t="s">
        <v>3725</v>
      </c>
      <c r="G736" t="s">
        <v>3726</v>
      </c>
      <c r="I736">
        <v>3</v>
      </c>
      <c r="K736" s="9" t="s">
        <v>31</v>
      </c>
      <c r="L736" s="1">
        <v>45657</v>
      </c>
      <c r="M736" t="s">
        <v>3299</v>
      </c>
      <c r="N736" t="s">
        <v>206</v>
      </c>
      <c r="O736" t="s">
        <v>3727</v>
      </c>
      <c r="P736" t="s">
        <v>3728</v>
      </c>
      <c r="Q736">
        <v>81536542</v>
      </c>
      <c r="R736" t="s">
        <v>192</v>
      </c>
      <c r="S736">
        <v>11</v>
      </c>
      <c r="T736">
        <v>389</v>
      </c>
      <c r="U736">
        <v>1013</v>
      </c>
      <c r="V736">
        <v>0</v>
      </c>
      <c r="W736">
        <v>0</v>
      </c>
      <c r="X736">
        <v>1402</v>
      </c>
      <c r="Y736">
        <v>466.8</v>
      </c>
      <c r="Z736">
        <v>1215.5999999999999</v>
      </c>
      <c r="AA736">
        <v>0</v>
      </c>
      <c r="AB736">
        <v>0</v>
      </c>
      <c r="AC736">
        <v>1682.4</v>
      </c>
      <c r="AD736" s="1">
        <v>45658</v>
      </c>
      <c r="AL736">
        <f t="shared" si="46"/>
        <v>1</v>
      </c>
      <c r="AM736">
        <f t="shared" si="49"/>
        <v>12</v>
      </c>
      <c r="AN736" s="2">
        <f t="shared" si="47"/>
        <v>1402</v>
      </c>
      <c r="AO736" s="2">
        <f t="shared" si="48"/>
        <v>1402</v>
      </c>
    </row>
    <row r="737" spans="1:41">
      <c r="A737" t="s">
        <v>3720</v>
      </c>
      <c r="B737">
        <v>7840005569</v>
      </c>
      <c r="C737" s="15">
        <v>630011421</v>
      </c>
      <c r="D737" t="s">
        <v>3723</v>
      </c>
      <c r="E737" t="s">
        <v>3721</v>
      </c>
      <c r="F737" t="s">
        <v>3719</v>
      </c>
      <c r="G737" t="s">
        <v>3719</v>
      </c>
      <c r="H737" t="s">
        <v>3722</v>
      </c>
      <c r="I737">
        <v>71</v>
      </c>
      <c r="K737" s="9" t="s">
        <v>31</v>
      </c>
      <c r="L737" s="1">
        <v>45657</v>
      </c>
      <c r="M737" t="s">
        <v>3299</v>
      </c>
      <c r="N737" t="s">
        <v>206</v>
      </c>
      <c r="O737" t="s">
        <v>3729</v>
      </c>
      <c r="P737" t="s">
        <v>3730</v>
      </c>
      <c r="Q737">
        <v>56285510</v>
      </c>
      <c r="R737" t="s">
        <v>398</v>
      </c>
      <c r="S737">
        <v>17</v>
      </c>
      <c r="T737">
        <v>2369</v>
      </c>
      <c r="U737">
        <v>2607</v>
      </c>
      <c r="V737">
        <v>0</v>
      </c>
      <c r="W737">
        <v>0</v>
      </c>
      <c r="X737">
        <v>4976</v>
      </c>
      <c r="Y737">
        <v>2842.8</v>
      </c>
      <c r="Z737">
        <v>3128.4</v>
      </c>
      <c r="AA737">
        <v>0</v>
      </c>
      <c r="AB737">
        <v>0</v>
      </c>
      <c r="AC737">
        <v>5971.2</v>
      </c>
      <c r="AD737" s="1">
        <v>45658</v>
      </c>
      <c r="AL737">
        <f t="shared" si="46"/>
        <v>1</v>
      </c>
      <c r="AM737">
        <f t="shared" si="49"/>
        <v>12</v>
      </c>
      <c r="AN737" s="2">
        <f t="shared" si="47"/>
        <v>4976</v>
      </c>
      <c r="AO737" s="2">
        <f t="shared" si="48"/>
        <v>4976</v>
      </c>
    </row>
    <row r="738" spans="1:41">
      <c r="A738" t="s">
        <v>3720</v>
      </c>
      <c r="B738">
        <v>7840005569</v>
      </c>
      <c r="C738" s="15">
        <v>630011421</v>
      </c>
      <c r="D738" t="s">
        <v>3723</v>
      </c>
      <c r="E738" t="s">
        <v>3721</v>
      </c>
      <c r="F738" t="s">
        <v>3719</v>
      </c>
      <c r="G738" t="s">
        <v>3719</v>
      </c>
      <c r="H738" t="s">
        <v>3722</v>
      </c>
      <c r="I738">
        <v>73</v>
      </c>
      <c r="K738" s="9" t="s">
        <v>31</v>
      </c>
      <c r="L738" s="1">
        <v>45657</v>
      </c>
      <c r="M738" t="s">
        <v>3299</v>
      </c>
      <c r="N738" t="s">
        <v>206</v>
      </c>
      <c r="O738" t="s">
        <v>3731</v>
      </c>
      <c r="P738" t="s">
        <v>3732</v>
      </c>
      <c r="Q738">
        <v>80283846</v>
      </c>
      <c r="R738" t="s">
        <v>192</v>
      </c>
      <c r="S738">
        <v>4</v>
      </c>
      <c r="T738">
        <v>35</v>
      </c>
      <c r="U738">
        <v>44</v>
      </c>
      <c r="V738">
        <v>0</v>
      </c>
      <c r="W738">
        <v>0</v>
      </c>
      <c r="X738">
        <v>79</v>
      </c>
      <c r="Y738">
        <v>42</v>
      </c>
      <c r="Z738">
        <v>52.8</v>
      </c>
      <c r="AA738">
        <v>0</v>
      </c>
      <c r="AB738">
        <v>0</v>
      </c>
      <c r="AC738">
        <v>94.8</v>
      </c>
      <c r="AD738" s="1">
        <v>45658</v>
      </c>
      <c r="AL738">
        <f t="shared" si="46"/>
        <v>1</v>
      </c>
      <c r="AM738">
        <f t="shared" si="49"/>
        <v>12</v>
      </c>
      <c r="AN738" s="2">
        <f t="shared" si="47"/>
        <v>79</v>
      </c>
      <c r="AO738" s="2">
        <f t="shared" si="48"/>
        <v>79</v>
      </c>
    </row>
    <row r="739" spans="1:41">
      <c r="A739" t="s">
        <v>3720</v>
      </c>
      <c r="B739">
        <v>7840005569</v>
      </c>
      <c r="C739" s="15">
        <v>630011421</v>
      </c>
      <c r="D739" t="s">
        <v>3733</v>
      </c>
      <c r="E739" t="s">
        <v>3734</v>
      </c>
      <c r="F739" t="s">
        <v>3735</v>
      </c>
      <c r="G739" t="s">
        <v>3735</v>
      </c>
      <c r="K739" s="9" t="s">
        <v>31</v>
      </c>
      <c r="L739" s="1">
        <v>45657</v>
      </c>
      <c r="M739" t="s">
        <v>121</v>
      </c>
      <c r="N739" t="s">
        <v>206</v>
      </c>
      <c r="O739" t="s">
        <v>3736</v>
      </c>
      <c r="P739" t="s">
        <v>3737</v>
      </c>
      <c r="Q739">
        <v>99864235</v>
      </c>
      <c r="R739" t="s">
        <v>3738</v>
      </c>
      <c r="S739">
        <v>45</v>
      </c>
      <c r="T739">
        <v>3699.52</v>
      </c>
      <c r="U739">
        <v>2784.11</v>
      </c>
      <c r="V739">
        <v>13935</v>
      </c>
      <c r="W739">
        <v>0</v>
      </c>
      <c r="X739">
        <v>20418.150000000001</v>
      </c>
      <c r="Y739">
        <v>4439.42</v>
      </c>
      <c r="Z739">
        <v>3340.93</v>
      </c>
      <c r="AA739">
        <v>16721</v>
      </c>
      <c r="AB739">
        <v>0</v>
      </c>
      <c r="AC739">
        <v>24501.78</v>
      </c>
      <c r="AD739" s="1">
        <v>45658</v>
      </c>
      <c r="AL739">
        <f t="shared" si="46"/>
        <v>1</v>
      </c>
      <c r="AM739">
        <f t="shared" si="49"/>
        <v>12</v>
      </c>
      <c r="AN739" s="2">
        <f t="shared" si="47"/>
        <v>20418.150000000001</v>
      </c>
      <c r="AO739" s="2">
        <f t="shared" si="48"/>
        <v>20418.150000000001</v>
      </c>
    </row>
    <row r="740" spans="1:41">
      <c r="A740" t="s">
        <v>3720</v>
      </c>
      <c r="B740">
        <v>7840005569</v>
      </c>
      <c r="C740" s="15">
        <v>630011421</v>
      </c>
      <c r="D740" t="s">
        <v>227</v>
      </c>
      <c r="E740" t="s">
        <v>3739</v>
      </c>
      <c r="F740" t="s">
        <v>3740</v>
      </c>
      <c r="G740" t="s">
        <v>3740</v>
      </c>
      <c r="K740" s="9" t="s">
        <v>31</v>
      </c>
      <c r="L740" s="1">
        <v>45657</v>
      </c>
      <c r="M740" t="s">
        <v>121</v>
      </c>
      <c r="N740" t="s">
        <v>206</v>
      </c>
      <c r="O740" t="s">
        <v>3741</v>
      </c>
      <c r="P740" t="s">
        <v>3742</v>
      </c>
      <c r="Q740">
        <v>30188899</v>
      </c>
      <c r="R740" t="s">
        <v>192</v>
      </c>
      <c r="S740">
        <v>16</v>
      </c>
      <c r="T740">
        <v>166.15</v>
      </c>
      <c r="U740">
        <v>440.67</v>
      </c>
      <c r="V740">
        <v>0</v>
      </c>
      <c r="W740">
        <v>0</v>
      </c>
      <c r="X740">
        <v>606.82000000000005</v>
      </c>
      <c r="Y740">
        <v>199.38</v>
      </c>
      <c r="Z740">
        <v>528.79999999999995</v>
      </c>
      <c r="AA740">
        <v>0</v>
      </c>
      <c r="AB740">
        <v>0</v>
      </c>
      <c r="AC740">
        <v>728.18</v>
      </c>
      <c r="AD740" s="1">
        <v>45658</v>
      </c>
      <c r="AL740">
        <f t="shared" si="46"/>
        <v>1</v>
      </c>
      <c r="AM740">
        <f t="shared" si="49"/>
        <v>12</v>
      </c>
      <c r="AN740" s="2">
        <f t="shared" si="47"/>
        <v>606.82000000000005</v>
      </c>
      <c r="AO740" s="2">
        <f t="shared" si="48"/>
        <v>606.82000000000005</v>
      </c>
    </row>
    <row r="741" spans="1:41">
      <c r="A741" t="s">
        <v>3720</v>
      </c>
      <c r="B741">
        <v>7840005569</v>
      </c>
      <c r="C741" s="15">
        <v>630011421</v>
      </c>
      <c r="D741" t="s">
        <v>227</v>
      </c>
      <c r="E741" t="s">
        <v>3734</v>
      </c>
      <c r="F741" t="s">
        <v>3735</v>
      </c>
      <c r="G741" t="s">
        <v>3743</v>
      </c>
      <c r="K741" s="9" t="s">
        <v>31</v>
      </c>
      <c r="L741" s="1">
        <v>45657</v>
      </c>
      <c r="M741" t="s">
        <v>121</v>
      </c>
      <c r="N741" t="s">
        <v>206</v>
      </c>
      <c r="O741" t="s">
        <v>3744</v>
      </c>
      <c r="P741" t="s">
        <v>3745</v>
      </c>
      <c r="Q741">
        <v>56001502</v>
      </c>
      <c r="R741" t="s">
        <v>192</v>
      </c>
      <c r="S741">
        <v>16</v>
      </c>
      <c r="T741">
        <v>1302.6099999999999</v>
      </c>
      <c r="U741">
        <v>4007.22</v>
      </c>
      <c r="V741">
        <v>0</v>
      </c>
      <c r="W741">
        <v>0</v>
      </c>
      <c r="X741">
        <v>5309.83</v>
      </c>
      <c r="Y741">
        <v>1563.13</v>
      </c>
      <c r="Z741">
        <v>4808.66</v>
      </c>
      <c r="AA741">
        <v>0</v>
      </c>
      <c r="AB741">
        <v>0</v>
      </c>
      <c r="AC741">
        <v>6371.8</v>
      </c>
      <c r="AD741" s="1">
        <v>45658</v>
      </c>
      <c r="AL741">
        <f t="shared" si="46"/>
        <v>1</v>
      </c>
      <c r="AM741">
        <f t="shared" si="49"/>
        <v>12</v>
      </c>
      <c r="AN741" s="2">
        <f t="shared" si="47"/>
        <v>5309.83</v>
      </c>
      <c r="AO741" s="2">
        <f t="shared" si="48"/>
        <v>5309.83</v>
      </c>
    </row>
    <row r="742" spans="1:41">
      <c r="A742" t="s">
        <v>3746</v>
      </c>
      <c r="B742">
        <v>6990009189</v>
      </c>
      <c r="C742" s="15">
        <v>410008100</v>
      </c>
      <c r="D742" t="s">
        <v>3750</v>
      </c>
      <c r="E742" t="s">
        <v>3747</v>
      </c>
      <c r="F742" t="s">
        <v>3748</v>
      </c>
      <c r="G742" t="s">
        <v>3748</v>
      </c>
      <c r="H742" t="s">
        <v>3749</v>
      </c>
      <c r="I742">
        <v>31</v>
      </c>
      <c r="K742" s="9" t="s">
        <v>31</v>
      </c>
      <c r="L742" s="1">
        <v>45657</v>
      </c>
      <c r="M742" t="s">
        <v>3299</v>
      </c>
      <c r="N742" t="s">
        <v>3493</v>
      </c>
      <c r="O742" t="s">
        <v>3751</v>
      </c>
      <c r="P742" t="s">
        <v>3752</v>
      </c>
      <c r="Q742">
        <v>56118461</v>
      </c>
      <c r="R742" t="s">
        <v>192</v>
      </c>
      <c r="S742">
        <v>22</v>
      </c>
      <c r="T742">
        <v>6273</v>
      </c>
      <c r="U742">
        <v>16831</v>
      </c>
      <c r="V742">
        <v>0</v>
      </c>
      <c r="W742">
        <v>0</v>
      </c>
      <c r="X742">
        <v>23104</v>
      </c>
      <c r="Y742">
        <v>7527.6</v>
      </c>
      <c r="Z742">
        <v>20197.2</v>
      </c>
      <c r="AA742">
        <v>0</v>
      </c>
      <c r="AB742">
        <v>0</v>
      </c>
      <c r="AC742">
        <v>27724.799999999999</v>
      </c>
      <c r="AD742" s="1">
        <v>45658</v>
      </c>
      <c r="AE742" t="s">
        <v>3753</v>
      </c>
      <c r="AF742" s="1">
        <v>45626</v>
      </c>
      <c r="AH742">
        <v>22.5</v>
      </c>
      <c r="AI742">
        <v>16402.830000000002</v>
      </c>
      <c r="AJ742">
        <v>24600</v>
      </c>
      <c r="AL742">
        <f t="shared" si="46"/>
        <v>1</v>
      </c>
      <c r="AM742">
        <f t="shared" si="49"/>
        <v>12</v>
      </c>
      <c r="AN742" s="2">
        <f t="shared" si="47"/>
        <v>23104</v>
      </c>
      <c r="AO742" s="2">
        <f t="shared" si="48"/>
        <v>23104</v>
      </c>
    </row>
    <row r="743" spans="1:41">
      <c r="A743" t="s">
        <v>3746</v>
      </c>
      <c r="B743">
        <v>6990009189</v>
      </c>
      <c r="C743" s="15">
        <v>410008100</v>
      </c>
      <c r="D743" t="s">
        <v>503</v>
      </c>
      <c r="E743" t="s">
        <v>3747</v>
      </c>
      <c r="F743" t="s">
        <v>3748</v>
      </c>
      <c r="G743" t="s">
        <v>3748</v>
      </c>
      <c r="H743" t="s">
        <v>1194</v>
      </c>
      <c r="K743" s="9" t="s">
        <v>31</v>
      </c>
      <c r="L743" s="1">
        <v>45657</v>
      </c>
      <c r="M743" t="s">
        <v>3299</v>
      </c>
      <c r="N743" t="s">
        <v>3493</v>
      </c>
      <c r="O743" t="s">
        <v>3754</v>
      </c>
      <c r="P743" t="s">
        <v>3755</v>
      </c>
      <c r="Q743">
        <v>62362717</v>
      </c>
      <c r="R743" t="s">
        <v>192</v>
      </c>
      <c r="S743">
        <v>11</v>
      </c>
      <c r="T743">
        <v>5</v>
      </c>
      <c r="U743">
        <v>1</v>
      </c>
      <c r="V743">
        <v>0</v>
      </c>
      <c r="W743">
        <v>0</v>
      </c>
      <c r="X743">
        <v>6</v>
      </c>
      <c r="Y743">
        <v>6</v>
      </c>
      <c r="Z743">
        <v>1.2</v>
      </c>
      <c r="AA743">
        <v>0</v>
      </c>
      <c r="AB743">
        <v>0</v>
      </c>
      <c r="AC743">
        <v>7.2</v>
      </c>
      <c r="AD743" s="1">
        <v>45658</v>
      </c>
      <c r="AL743">
        <f t="shared" si="46"/>
        <v>1</v>
      </c>
      <c r="AM743">
        <f t="shared" si="49"/>
        <v>12</v>
      </c>
      <c r="AN743" s="2">
        <f t="shared" si="47"/>
        <v>6</v>
      </c>
      <c r="AO743" s="2">
        <f t="shared" si="48"/>
        <v>6</v>
      </c>
    </row>
    <row r="744" spans="1:41">
      <c r="A744" t="s">
        <v>3746</v>
      </c>
      <c r="B744">
        <v>6990009189</v>
      </c>
      <c r="C744" s="15">
        <v>410008100</v>
      </c>
      <c r="D744" t="s">
        <v>3756</v>
      </c>
      <c r="E744" t="s">
        <v>3747</v>
      </c>
      <c r="F744" t="s">
        <v>3748</v>
      </c>
      <c r="G744" t="s">
        <v>3757</v>
      </c>
      <c r="K744" s="9" t="s">
        <v>31</v>
      </c>
      <c r="L744" s="1">
        <v>45657</v>
      </c>
      <c r="M744" t="s">
        <v>3299</v>
      </c>
      <c r="N744" t="s">
        <v>3493</v>
      </c>
      <c r="O744" t="s">
        <v>3758</v>
      </c>
      <c r="P744" t="s">
        <v>3759</v>
      </c>
      <c r="Q744">
        <v>60864538</v>
      </c>
      <c r="R744" t="s">
        <v>192</v>
      </c>
      <c r="S744">
        <v>4</v>
      </c>
      <c r="T744">
        <v>6</v>
      </c>
      <c r="U744">
        <v>15</v>
      </c>
      <c r="V744">
        <v>0</v>
      </c>
      <c r="W744">
        <v>0</v>
      </c>
      <c r="X744">
        <v>21</v>
      </c>
      <c r="Y744">
        <v>7.2</v>
      </c>
      <c r="Z744">
        <v>18</v>
      </c>
      <c r="AA744">
        <v>0</v>
      </c>
      <c r="AB744">
        <v>0</v>
      </c>
      <c r="AC744">
        <v>25.2</v>
      </c>
      <c r="AD744" s="1">
        <v>45658</v>
      </c>
      <c r="AL744">
        <f t="shared" si="46"/>
        <v>1</v>
      </c>
      <c r="AM744">
        <f t="shared" si="49"/>
        <v>12</v>
      </c>
      <c r="AN744" s="2">
        <f t="shared" si="47"/>
        <v>21</v>
      </c>
      <c r="AO744" s="2">
        <f t="shared" si="48"/>
        <v>21</v>
      </c>
    </row>
    <row r="745" spans="1:41">
      <c r="A745" t="s">
        <v>3746</v>
      </c>
      <c r="B745">
        <v>6990009189</v>
      </c>
      <c r="C745" s="15">
        <v>410008100</v>
      </c>
      <c r="D745" t="s">
        <v>497</v>
      </c>
      <c r="E745" t="s">
        <v>3760</v>
      </c>
      <c r="F745" t="s">
        <v>3761</v>
      </c>
      <c r="G745" t="s">
        <v>3762</v>
      </c>
      <c r="I745" t="s">
        <v>2092</v>
      </c>
      <c r="K745" s="9" t="s">
        <v>31</v>
      </c>
      <c r="L745" s="1">
        <v>45657</v>
      </c>
      <c r="M745" t="s">
        <v>3299</v>
      </c>
      <c r="N745" t="s">
        <v>3493</v>
      </c>
      <c r="O745" t="s">
        <v>3763</v>
      </c>
      <c r="P745" t="s">
        <v>3764</v>
      </c>
      <c r="Q745">
        <v>62347105</v>
      </c>
      <c r="R745" t="s">
        <v>192</v>
      </c>
      <c r="S745">
        <v>9</v>
      </c>
      <c r="T745">
        <v>55</v>
      </c>
      <c r="U745">
        <v>204</v>
      </c>
      <c r="V745">
        <v>0</v>
      </c>
      <c r="W745">
        <v>0</v>
      </c>
      <c r="X745">
        <v>259</v>
      </c>
      <c r="Y745">
        <v>66</v>
      </c>
      <c r="Z745">
        <v>244.8</v>
      </c>
      <c r="AA745">
        <v>0</v>
      </c>
      <c r="AB745">
        <v>0</v>
      </c>
      <c r="AC745">
        <v>310.8</v>
      </c>
      <c r="AD745" s="1">
        <v>45658</v>
      </c>
      <c r="AL745">
        <f t="shared" si="46"/>
        <v>1</v>
      </c>
      <c r="AM745">
        <f t="shared" si="49"/>
        <v>12</v>
      </c>
      <c r="AN745" s="2">
        <f t="shared" si="47"/>
        <v>259</v>
      </c>
      <c r="AO745" s="2">
        <f t="shared" si="48"/>
        <v>259</v>
      </c>
    </row>
    <row r="746" spans="1:41">
      <c r="A746" t="s">
        <v>3746</v>
      </c>
      <c r="B746">
        <v>6990009189</v>
      </c>
      <c r="C746" s="15">
        <v>410008100</v>
      </c>
      <c r="D746" t="s">
        <v>3765</v>
      </c>
      <c r="E746" t="s">
        <v>3766</v>
      </c>
      <c r="F746" t="s">
        <v>3767</v>
      </c>
      <c r="G746" t="s">
        <v>3768</v>
      </c>
      <c r="I746" t="s">
        <v>3769</v>
      </c>
      <c r="K746" s="9" t="s">
        <v>31</v>
      </c>
      <c r="L746" s="1">
        <v>45657</v>
      </c>
      <c r="M746" t="s">
        <v>3299</v>
      </c>
      <c r="N746" t="s">
        <v>3493</v>
      </c>
      <c r="O746" t="s">
        <v>3770</v>
      </c>
      <c r="P746" t="s">
        <v>3771</v>
      </c>
      <c r="Q746">
        <v>62395267</v>
      </c>
      <c r="R746" t="s">
        <v>192</v>
      </c>
      <c r="S746">
        <v>11</v>
      </c>
      <c r="T746">
        <v>1628</v>
      </c>
      <c r="U746">
        <v>3933</v>
      </c>
      <c r="V746">
        <v>0</v>
      </c>
      <c r="W746">
        <v>0</v>
      </c>
      <c r="X746">
        <v>5561</v>
      </c>
      <c r="Y746">
        <v>1953.6</v>
      </c>
      <c r="Z746">
        <v>4719.6000000000004</v>
      </c>
      <c r="AA746">
        <v>0</v>
      </c>
      <c r="AB746">
        <v>0</v>
      </c>
      <c r="AC746">
        <v>6673.2</v>
      </c>
      <c r="AD746" s="1">
        <v>45658</v>
      </c>
      <c r="AE746" t="s">
        <v>3772</v>
      </c>
      <c r="AF746" s="1">
        <v>45626</v>
      </c>
      <c r="AH746">
        <v>5.4</v>
      </c>
      <c r="AI746">
        <v>3936.68</v>
      </c>
      <c r="AJ746">
        <v>5900</v>
      </c>
      <c r="AL746">
        <f t="shared" si="46"/>
        <v>1</v>
      </c>
      <c r="AM746">
        <f t="shared" si="49"/>
        <v>12</v>
      </c>
      <c r="AN746" s="2">
        <f t="shared" si="47"/>
        <v>5561</v>
      </c>
      <c r="AO746" s="2">
        <f t="shared" si="48"/>
        <v>5561</v>
      </c>
    </row>
    <row r="747" spans="1:41">
      <c r="A747" t="s">
        <v>3746</v>
      </c>
      <c r="B747">
        <v>6990009189</v>
      </c>
      <c r="C747" s="15">
        <v>410008100</v>
      </c>
      <c r="D747" t="s">
        <v>3773</v>
      </c>
      <c r="E747" t="s">
        <v>3774</v>
      </c>
      <c r="F747" t="s">
        <v>3609</v>
      </c>
      <c r="G747" t="s">
        <v>3775</v>
      </c>
      <c r="I747">
        <v>0</v>
      </c>
      <c r="K747" s="9" t="s">
        <v>31</v>
      </c>
      <c r="L747" s="1">
        <v>45657</v>
      </c>
      <c r="M747" t="s">
        <v>3299</v>
      </c>
      <c r="N747" t="s">
        <v>3493</v>
      </c>
      <c r="P747" t="s">
        <v>3776</v>
      </c>
      <c r="Q747">
        <v>10076363</v>
      </c>
      <c r="R747" t="s">
        <v>36</v>
      </c>
      <c r="S747">
        <v>11</v>
      </c>
      <c r="T747">
        <v>3154</v>
      </c>
      <c r="U747">
        <v>0</v>
      </c>
      <c r="V747">
        <v>0</v>
      </c>
      <c r="W747">
        <v>0</v>
      </c>
      <c r="X747">
        <v>3154</v>
      </c>
      <c r="Y747">
        <v>3784.8</v>
      </c>
      <c r="Z747">
        <v>0</v>
      </c>
      <c r="AA747">
        <v>0</v>
      </c>
      <c r="AB747">
        <v>0</v>
      </c>
      <c r="AC747">
        <v>3784.8</v>
      </c>
      <c r="AD747" s="1">
        <v>45658</v>
      </c>
      <c r="AE747" t="s">
        <v>3777</v>
      </c>
      <c r="AF747" s="1">
        <v>45626</v>
      </c>
      <c r="AH747">
        <v>4.5</v>
      </c>
      <c r="AI747">
        <v>3280.5699999999997</v>
      </c>
      <c r="AJ747">
        <v>4950</v>
      </c>
      <c r="AL747">
        <f t="shared" si="46"/>
        <v>1</v>
      </c>
      <c r="AM747">
        <f t="shared" si="49"/>
        <v>12</v>
      </c>
      <c r="AN747" s="2">
        <f t="shared" si="47"/>
        <v>3154</v>
      </c>
      <c r="AO747" s="2">
        <f t="shared" si="48"/>
        <v>3154</v>
      </c>
    </row>
    <row r="748" spans="1:41">
      <c r="A748" t="s">
        <v>3779</v>
      </c>
      <c r="B748">
        <v>6650014932</v>
      </c>
      <c r="C748" s="15">
        <v>310511887</v>
      </c>
      <c r="D748" t="s">
        <v>3782</v>
      </c>
      <c r="E748" t="s">
        <v>3783</v>
      </c>
      <c r="F748" t="s">
        <v>3778</v>
      </c>
      <c r="G748" t="s">
        <v>3778</v>
      </c>
      <c r="H748" t="s">
        <v>882</v>
      </c>
      <c r="I748">
        <v>50</v>
      </c>
      <c r="K748" s="9" t="s">
        <v>76</v>
      </c>
      <c r="L748" s="1">
        <v>45657</v>
      </c>
      <c r="M748" t="s">
        <v>121</v>
      </c>
      <c r="N748" t="s">
        <v>122</v>
      </c>
      <c r="O748" t="s">
        <v>3784</v>
      </c>
      <c r="P748" t="s">
        <v>3785</v>
      </c>
      <c r="Q748">
        <v>30044448</v>
      </c>
      <c r="R748" t="s">
        <v>192</v>
      </c>
      <c r="S748">
        <v>21</v>
      </c>
      <c r="T748">
        <v>5500</v>
      </c>
      <c r="U748">
        <v>16510</v>
      </c>
      <c r="V748">
        <v>0</v>
      </c>
      <c r="W748">
        <v>0</v>
      </c>
      <c r="X748">
        <v>22010</v>
      </c>
      <c r="Y748">
        <v>6600</v>
      </c>
      <c r="Z748">
        <v>19812</v>
      </c>
      <c r="AA748">
        <v>0</v>
      </c>
      <c r="AB748">
        <v>0</v>
      </c>
      <c r="AC748">
        <v>26412</v>
      </c>
      <c r="AD748" s="1">
        <v>45658</v>
      </c>
      <c r="AL748">
        <f t="shared" si="46"/>
        <v>1</v>
      </c>
      <c r="AM748">
        <f t="shared" si="49"/>
        <v>12</v>
      </c>
      <c r="AN748" s="2">
        <f t="shared" si="47"/>
        <v>22010</v>
      </c>
      <c r="AO748" s="2">
        <f t="shared" si="48"/>
        <v>22010</v>
      </c>
    </row>
    <row r="749" spans="1:41">
      <c r="A749" t="s">
        <v>3779</v>
      </c>
      <c r="B749">
        <v>6650014932</v>
      </c>
      <c r="C749" s="15">
        <v>310511887</v>
      </c>
      <c r="D749" t="s">
        <v>3786</v>
      </c>
      <c r="E749" t="s">
        <v>3783</v>
      </c>
      <c r="F749" t="s">
        <v>3778</v>
      </c>
      <c r="G749" t="s">
        <v>3778</v>
      </c>
      <c r="H749" t="s">
        <v>882</v>
      </c>
      <c r="I749">
        <v>50</v>
      </c>
      <c r="K749" s="9" t="s">
        <v>76</v>
      </c>
      <c r="L749" s="1">
        <v>45657</v>
      </c>
      <c r="M749" t="s">
        <v>121</v>
      </c>
      <c r="N749" t="s">
        <v>122</v>
      </c>
      <c r="O749" t="s">
        <v>3787</v>
      </c>
      <c r="P749" t="s">
        <v>3788</v>
      </c>
      <c r="Q749">
        <v>30024956</v>
      </c>
      <c r="R749" t="s">
        <v>192</v>
      </c>
      <c r="S749">
        <v>21</v>
      </c>
      <c r="T749">
        <v>6700</v>
      </c>
      <c r="U749">
        <v>17650</v>
      </c>
      <c r="V749">
        <v>0</v>
      </c>
      <c r="W749">
        <v>0</v>
      </c>
      <c r="X749">
        <v>24350</v>
      </c>
      <c r="Y749">
        <v>8040</v>
      </c>
      <c r="Z749">
        <v>21180</v>
      </c>
      <c r="AA749">
        <v>0</v>
      </c>
      <c r="AB749">
        <v>0</v>
      </c>
      <c r="AC749">
        <v>29220</v>
      </c>
      <c r="AD749" s="1">
        <v>45658</v>
      </c>
      <c r="AL749">
        <f t="shared" si="46"/>
        <v>1</v>
      </c>
      <c r="AM749">
        <f t="shared" si="49"/>
        <v>12</v>
      </c>
      <c r="AN749" s="2">
        <f t="shared" si="47"/>
        <v>24350</v>
      </c>
      <c r="AO749" s="2">
        <f t="shared" si="48"/>
        <v>24350</v>
      </c>
    </row>
    <row r="750" spans="1:41">
      <c r="A750" t="s">
        <v>3779</v>
      </c>
      <c r="B750">
        <v>6650014932</v>
      </c>
      <c r="C750" s="15">
        <v>310511887</v>
      </c>
      <c r="D750" t="s">
        <v>3789</v>
      </c>
      <c r="E750" t="s">
        <v>3783</v>
      </c>
      <c r="F750" t="s">
        <v>3778</v>
      </c>
      <c r="G750" t="s">
        <v>3790</v>
      </c>
      <c r="H750" t="s">
        <v>327</v>
      </c>
      <c r="I750" t="s">
        <v>327</v>
      </c>
      <c r="K750" s="9" t="s">
        <v>76</v>
      </c>
      <c r="L750" s="1">
        <v>45657</v>
      </c>
      <c r="M750" t="s">
        <v>121</v>
      </c>
      <c r="N750" t="s">
        <v>122</v>
      </c>
      <c r="O750" t="s">
        <v>3791</v>
      </c>
      <c r="P750" t="s">
        <v>3792</v>
      </c>
      <c r="Q750">
        <v>30044371</v>
      </c>
      <c r="R750" t="s">
        <v>36</v>
      </c>
      <c r="S750">
        <v>21</v>
      </c>
      <c r="T750">
        <v>50</v>
      </c>
      <c r="U750">
        <v>0</v>
      </c>
      <c r="V750">
        <v>0</v>
      </c>
      <c r="W750">
        <v>0</v>
      </c>
      <c r="X750">
        <v>50</v>
      </c>
      <c r="Y750">
        <v>60</v>
      </c>
      <c r="Z750">
        <v>0</v>
      </c>
      <c r="AA750">
        <v>0</v>
      </c>
      <c r="AB750">
        <v>0</v>
      </c>
      <c r="AC750">
        <v>60</v>
      </c>
      <c r="AD750" s="1">
        <v>45658</v>
      </c>
      <c r="AL750">
        <f t="shared" si="46"/>
        <v>1</v>
      </c>
      <c r="AM750">
        <f t="shared" si="49"/>
        <v>12</v>
      </c>
      <c r="AN750" s="2">
        <f t="shared" si="47"/>
        <v>50</v>
      </c>
      <c r="AO750" s="2">
        <f t="shared" si="48"/>
        <v>50</v>
      </c>
    </row>
    <row r="751" spans="1:41">
      <c r="A751" t="s">
        <v>3779</v>
      </c>
      <c r="B751">
        <v>6650014932</v>
      </c>
      <c r="C751" s="15">
        <v>310511887</v>
      </c>
      <c r="D751" t="s">
        <v>3793</v>
      </c>
      <c r="E751" t="s">
        <v>3780</v>
      </c>
      <c r="F751" t="s">
        <v>3781</v>
      </c>
      <c r="G751" t="s">
        <v>3781</v>
      </c>
      <c r="H751" t="s">
        <v>327</v>
      </c>
      <c r="I751" t="s">
        <v>327</v>
      </c>
      <c r="K751" s="9" t="s">
        <v>76</v>
      </c>
      <c r="L751" s="1">
        <v>45657</v>
      </c>
      <c r="M751" t="s">
        <v>121</v>
      </c>
      <c r="N751" t="s">
        <v>122</v>
      </c>
      <c r="O751" t="s">
        <v>3794</v>
      </c>
      <c r="P751" t="s">
        <v>3795</v>
      </c>
      <c r="Q751">
        <v>30054222</v>
      </c>
      <c r="R751" t="s">
        <v>192</v>
      </c>
      <c r="S751">
        <v>33</v>
      </c>
      <c r="T751">
        <v>1100</v>
      </c>
      <c r="U751">
        <v>3700</v>
      </c>
      <c r="V751">
        <v>0</v>
      </c>
      <c r="W751">
        <v>0</v>
      </c>
      <c r="X751">
        <v>4800</v>
      </c>
      <c r="Y751">
        <v>1320</v>
      </c>
      <c r="Z751">
        <v>4440</v>
      </c>
      <c r="AA751">
        <v>0</v>
      </c>
      <c r="AB751">
        <v>0</v>
      </c>
      <c r="AC751">
        <v>5760</v>
      </c>
      <c r="AD751" s="1">
        <v>45658</v>
      </c>
      <c r="AL751">
        <f t="shared" si="46"/>
        <v>1</v>
      </c>
      <c r="AM751">
        <f t="shared" si="49"/>
        <v>12</v>
      </c>
      <c r="AN751" s="2">
        <f t="shared" si="47"/>
        <v>4800</v>
      </c>
      <c r="AO751" s="2">
        <f t="shared" si="48"/>
        <v>4800</v>
      </c>
    </row>
    <row r="752" spans="1:41">
      <c r="A752" t="s">
        <v>3779</v>
      </c>
      <c r="B752">
        <v>6650014932</v>
      </c>
      <c r="C752" s="15">
        <v>310511887</v>
      </c>
      <c r="D752" t="s">
        <v>3796</v>
      </c>
      <c r="E752" t="s">
        <v>3797</v>
      </c>
      <c r="F752" t="s">
        <v>3798</v>
      </c>
      <c r="G752" t="s">
        <v>2259</v>
      </c>
      <c r="H752" t="s">
        <v>327</v>
      </c>
      <c r="I752" t="s">
        <v>327</v>
      </c>
      <c r="K752" s="9" t="s">
        <v>76</v>
      </c>
      <c r="L752" s="1">
        <v>45657</v>
      </c>
      <c r="M752" t="s">
        <v>121</v>
      </c>
      <c r="N752" t="s">
        <v>122</v>
      </c>
      <c r="O752" t="s">
        <v>3799</v>
      </c>
      <c r="P752" t="s">
        <v>3800</v>
      </c>
      <c r="Q752">
        <v>14336760</v>
      </c>
      <c r="R752" t="s">
        <v>36</v>
      </c>
      <c r="S752">
        <v>7</v>
      </c>
      <c r="T752">
        <v>700</v>
      </c>
      <c r="U752">
        <v>0</v>
      </c>
      <c r="V752">
        <v>0</v>
      </c>
      <c r="W752">
        <v>0</v>
      </c>
      <c r="X752">
        <v>700</v>
      </c>
      <c r="Y752">
        <v>840</v>
      </c>
      <c r="Z752">
        <v>0</v>
      </c>
      <c r="AA752">
        <v>0</v>
      </c>
      <c r="AB752">
        <v>0</v>
      </c>
      <c r="AC752">
        <v>840</v>
      </c>
      <c r="AD752" s="1">
        <v>45658</v>
      </c>
      <c r="AL752">
        <f t="shared" si="46"/>
        <v>1</v>
      </c>
      <c r="AM752">
        <f t="shared" si="49"/>
        <v>12</v>
      </c>
      <c r="AN752" s="2">
        <f t="shared" si="47"/>
        <v>700</v>
      </c>
      <c r="AO752" s="2">
        <f t="shared" si="48"/>
        <v>700</v>
      </c>
    </row>
    <row r="753" spans="1:41">
      <c r="A753" t="s">
        <v>3779</v>
      </c>
      <c r="B753">
        <v>6650014932</v>
      </c>
      <c r="C753" s="15">
        <v>310511887</v>
      </c>
      <c r="D753" t="s">
        <v>3801</v>
      </c>
      <c r="E753" t="s">
        <v>3783</v>
      </c>
      <c r="F753" t="s">
        <v>3778</v>
      </c>
      <c r="G753" t="s">
        <v>3778</v>
      </c>
      <c r="H753" t="s">
        <v>882</v>
      </c>
      <c r="I753">
        <v>11</v>
      </c>
      <c r="K753" s="9" t="s">
        <v>76</v>
      </c>
      <c r="L753" s="1">
        <v>45657</v>
      </c>
      <c r="M753" t="s">
        <v>121</v>
      </c>
      <c r="N753" t="s">
        <v>122</v>
      </c>
      <c r="O753" t="s">
        <v>3802</v>
      </c>
      <c r="P753" t="s">
        <v>3803</v>
      </c>
      <c r="Q753">
        <v>10079121</v>
      </c>
      <c r="R753" t="s">
        <v>36</v>
      </c>
      <c r="S753">
        <v>5</v>
      </c>
      <c r="T753">
        <v>350</v>
      </c>
      <c r="U753">
        <v>0</v>
      </c>
      <c r="V753">
        <v>0</v>
      </c>
      <c r="W753">
        <v>0</v>
      </c>
      <c r="X753">
        <v>350</v>
      </c>
      <c r="Y753">
        <v>420</v>
      </c>
      <c r="Z753">
        <v>0</v>
      </c>
      <c r="AA753">
        <v>0</v>
      </c>
      <c r="AB753">
        <v>0</v>
      </c>
      <c r="AC753">
        <v>420</v>
      </c>
      <c r="AD753" s="1">
        <v>45658</v>
      </c>
      <c r="AL753">
        <f t="shared" si="46"/>
        <v>1</v>
      </c>
      <c r="AM753">
        <f t="shared" si="49"/>
        <v>12</v>
      </c>
      <c r="AN753" s="2">
        <f t="shared" si="47"/>
        <v>350</v>
      </c>
      <c r="AO753" s="2">
        <f t="shared" si="48"/>
        <v>350</v>
      </c>
    </row>
    <row r="754" spans="1:41">
      <c r="A754" t="s">
        <v>3805</v>
      </c>
      <c r="B754">
        <v>6170003319</v>
      </c>
      <c r="C754" s="15">
        <v>250027749</v>
      </c>
      <c r="D754" t="s">
        <v>3808</v>
      </c>
      <c r="E754" t="s">
        <v>3806</v>
      </c>
      <c r="F754" t="s">
        <v>3804</v>
      </c>
      <c r="G754" t="s">
        <v>3804</v>
      </c>
      <c r="H754" t="s">
        <v>3473</v>
      </c>
      <c r="I754">
        <v>34</v>
      </c>
      <c r="K754" s="9" t="s">
        <v>31</v>
      </c>
      <c r="L754" s="1">
        <v>45657</v>
      </c>
      <c r="M754" t="s">
        <v>121</v>
      </c>
      <c r="N754" t="s">
        <v>493</v>
      </c>
      <c r="O754" t="s">
        <v>3809</v>
      </c>
      <c r="P754" t="s">
        <v>3810</v>
      </c>
      <c r="Q754">
        <v>58001318</v>
      </c>
      <c r="R754" t="s">
        <v>964</v>
      </c>
      <c r="S754">
        <v>165</v>
      </c>
      <c r="T754" s="6">
        <v>119598.16</v>
      </c>
      <c r="U754">
        <v>327194.02</v>
      </c>
      <c r="V754">
        <v>0</v>
      </c>
      <c r="W754">
        <v>0</v>
      </c>
      <c r="X754">
        <v>446792.18</v>
      </c>
      <c r="Y754">
        <v>143517.79</v>
      </c>
      <c r="Z754">
        <v>392632.82</v>
      </c>
      <c r="AA754">
        <v>0</v>
      </c>
      <c r="AB754">
        <v>0</v>
      </c>
      <c r="AC754">
        <v>536150.62</v>
      </c>
      <c r="AD754" s="1">
        <v>45658</v>
      </c>
      <c r="AE754" t="s">
        <v>3811</v>
      </c>
      <c r="AF754" s="1">
        <v>45500</v>
      </c>
      <c r="AH754">
        <v>49.95</v>
      </c>
      <c r="AI754">
        <v>36414.25</v>
      </c>
      <c r="AJ754">
        <v>0</v>
      </c>
      <c r="AL754">
        <f t="shared" si="46"/>
        <v>1</v>
      </c>
      <c r="AM754">
        <f t="shared" si="49"/>
        <v>12</v>
      </c>
      <c r="AN754" s="2">
        <f t="shared" si="47"/>
        <v>446792.18</v>
      </c>
      <c r="AO754" s="2">
        <f t="shared" si="48"/>
        <v>446792.18</v>
      </c>
    </row>
    <row r="755" spans="1:41">
      <c r="A755" t="s">
        <v>3805</v>
      </c>
      <c r="B755">
        <v>6170003319</v>
      </c>
      <c r="C755" s="15">
        <v>250027749</v>
      </c>
      <c r="D755" t="s">
        <v>3812</v>
      </c>
      <c r="E755" t="s">
        <v>3806</v>
      </c>
      <c r="F755" t="s">
        <v>3804</v>
      </c>
      <c r="G755" t="s">
        <v>3804</v>
      </c>
      <c r="H755" t="s">
        <v>3807</v>
      </c>
      <c r="I755">
        <v>43</v>
      </c>
      <c r="K755" s="9" t="s">
        <v>31</v>
      </c>
      <c r="L755" s="1">
        <v>45657</v>
      </c>
      <c r="M755" t="s">
        <v>121</v>
      </c>
      <c r="N755" t="s">
        <v>493</v>
      </c>
      <c r="O755" t="s">
        <v>3813</v>
      </c>
      <c r="P755" t="s">
        <v>3814</v>
      </c>
      <c r="Q755">
        <v>10071619</v>
      </c>
      <c r="R755" t="s">
        <v>192</v>
      </c>
      <c r="S755">
        <v>6</v>
      </c>
      <c r="T755">
        <v>405.15</v>
      </c>
      <c r="U755">
        <v>774.02</v>
      </c>
      <c r="V755">
        <v>0</v>
      </c>
      <c r="W755">
        <v>0</v>
      </c>
      <c r="X755">
        <v>1179.17</v>
      </c>
      <c r="Y755">
        <v>486.18</v>
      </c>
      <c r="Z755">
        <v>928.82</v>
      </c>
      <c r="AA755">
        <v>0</v>
      </c>
      <c r="AB755">
        <v>0</v>
      </c>
      <c r="AC755">
        <v>1415</v>
      </c>
      <c r="AD755" s="1">
        <v>45658</v>
      </c>
      <c r="AL755">
        <f t="shared" si="46"/>
        <v>1</v>
      </c>
      <c r="AM755">
        <f t="shared" si="49"/>
        <v>12</v>
      </c>
      <c r="AN755" s="2">
        <f t="shared" si="47"/>
        <v>1179.17</v>
      </c>
      <c r="AO755" s="2">
        <f t="shared" si="48"/>
        <v>1179.17</v>
      </c>
    </row>
    <row r="756" spans="1:41">
      <c r="A756" t="s">
        <v>3805</v>
      </c>
      <c r="B756">
        <v>6170003319</v>
      </c>
      <c r="C756" s="15">
        <v>250027749</v>
      </c>
      <c r="D756" t="s">
        <v>3815</v>
      </c>
      <c r="E756" t="s">
        <v>3806</v>
      </c>
      <c r="F756" t="s">
        <v>3804</v>
      </c>
      <c r="G756" t="s">
        <v>3804</v>
      </c>
      <c r="H756" t="s">
        <v>3807</v>
      </c>
      <c r="I756">
        <v>43</v>
      </c>
      <c r="K756" s="9" t="s">
        <v>31</v>
      </c>
      <c r="L756" s="1">
        <v>45657</v>
      </c>
      <c r="M756" t="s">
        <v>121</v>
      </c>
      <c r="N756" t="s">
        <v>493</v>
      </c>
      <c r="O756" t="s">
        <v>3816</v>
      </c>
      <c r="P756" t="s">
        <v>3817</v>
      </c>
      <c r="Q756">
        <v>30190393</v>
      </c>
      <c r="R756" t="s">
        <v>192</v>
      </c>
      <c r="S756">
        <v>15</v>
      </c>
      <c r="T756">
        <v>766.93</v>
      </c>
      <c r="U756">
        <v>1104.83</v>
      </c>
      <c r="V756">
        <v>0</v>
      </c>
      <c r="W756">
        <v>0</v>
      </c>
      <c r="X756">
        <v>1871.76</v>
      </c>
      <c r="Y756">
        <v>920.32</v>
      </c>
      <c r="Z756">
        <v>1325.8</v>
      </c>
      <c r="AA756">
        <v>0</v>
      </c>
      <c r="AB756">
        <v>0</v>
      </c>
      <c r="AC756">
        <v>2246.11</v>
      </c>
      <c r="AD756" s="1">
        <v>45658</v>
      </c>
      <c r="AL756">
        <f t="shared" si="46"/>
        <v>1</v>
      </c>
      <c r="AM756">
        <f t="shared" si="49"/>
        <v>12</v>
      </c>
      <c r="AN756" s="2">
        <f t="shared" si="47"/>
        <v>1871.76</v>
      </c>
      <c r="AO756" s="2">
        <f t="shared" si="48"/>
        <v>1871.76</v>
      </c>
    </row>
    <row r="757" spans="1:41">
      <c r="A757" t="s">
        <v>3805</v>
      </c>
      <c r="B757">
        <v>6170003319</v>
      </c>
      <c r="C757" s="15">
        <v>250027749</v>
      </c>
      <c r="D757" t="s">
        <v>3818</v>
      </c>
      <c r="E757" t="s">
        <v>3806</v>
      </c>
      <c r="F757" t="s">
        <v>3804</v>
      </c>
      <c r="G757" t="s">
        <v>3804</v>
      </c>
      <c r="H757" t="s">
        <v>3807</v>
      </c>
      <c r="I757">
        <v>43</v>
      </c>
      <c r="K757" s="9" t="s">
        <v>31</v>
      </c>
      <c r="L757" s="1">
        <v>45657</v>
      </c>
      <c r="M757" t="s">
        <v>121</v>
      </c>
      <c r="N757" t="s">
        <v>493</v>
      </c>
      <c r="O757" t="s">
        <v>3819</v>
      </c>
      <c r="P757" t="s">
        <v>3820</v>
      </c>
      <c r="Q757">
        <v>30180910</v>
      </c>
      <c r="R757" t="s">
        <v>192</v>
      </c>
      <c r="S757">
        <v>16</v>
      </c>
      <c r="T757">
        <v>5486.19</v>
      </c>
      <c r="U757">
        <v>12319.89</v>
      </c>
      <c r="V757">
        <v>0</v>
      </c>
      <c r="W757">
        <v>0</v>
      </c>
      <c r="X757">
        <v>17806.080000000002</v>
      </c>
      <c r="Y757">
        <v>6583.43</v>
      </c>
      <c r="Z757">
        <v>14783.87</v>
      </c>
      <c r="AA757">
        <v>0</v>
      </c>
      <c r="AB757">
        <v>0</v>
      </c>
      <c r="AC757">
        <v>21367.3</v>
      </c>
      <c r="AD757" s="1">
        <v>45658</v>
      </c>
      <c r="AL757">
        <f t="shared" si="46"/>
        <v>1</v>
      </c>
      <c r="AM757">
        <f t="shared" si="49"/>
        <v>12</v>
      </c>
      <c r="AN757" s="2">
        <f t="shared" si="47"/>
        <v>17806.080000000002</v>
      </c>
      <c r="AO757" s="2">
        <f t="shared" si="48"/>
        <v>17806.080000000002</v>
      </c>
    </row>
    <row r="758" spans="1:41">
      <c r="A758" t="s">
        <v>3805</v>
      </c>
      <c r="B758">
        <v>6170003319</v>
      </c>
      <c r="C758" s="15">
        <v>250027749</v>
      </c>
      <c r="D758" t="s">
        <v>3821</v>
      </c>
      <c r="E758" t="s">
        <v>3806</v>
      </c>
      <c r="F758" t="s">
        <v>3804</v>
      </c>
      <c r="G758" t="s">
        <v>3804</v>
      </c>
      <c r="H758" t="s">
        <v>3807</v>
      </c>
      <c r="I758">
        <v>43</v>
      </c>
      <c r="K758" s="9" t="s">
        <v>31</v>
      </c>
      <c r="L758" s="1">
        <v>45657</v>
      </c>
      <c r="M758" t="s">
        <v>121</v>
      </c>
      <c r="N758" t="s">
        <v>493</v>
      </c>
      <c r="O758" t="s">
        <v>3822</v>
      </c>
      <c r="P758" t="s">
        <v>3823</v>
      </c>
      <c r="Q758">
        <v>30022978</v>
      </c>
      <c r="R758" t="s">
        <v>192</v>
      </c>
      <c r="S758">
        <v>21</v>
      </c>
      <c r="T758">
        <v>698.5</v>
      </c>
      <c r="U758">
        <v>2223.71</v>
      </c>
      <c r="V758">
        <v>0</v>
      </c>
      <c r="W758">
        <v>0</v>
      </c>
      <c r="X758">
        <v>2922.21</v>
      </c>
      <c r="Y758">
        <v>838.2</v>
      </c>
      <c r="Z758">
        <v>2668.45</v>
      </c>
      <c r="AA758">
        <v>0</v>
      </c>
      <c r="AB758">
        <v>0</v>
      </c>
      <c r="AC758">
        <v>3506.65</v>
      </c>
      <c r="AD758" s="1">
        <v>45658</v>
      </c>
      <c r="AL758">
        <f t="shared" si="46"/>
        <v>1</v>
      </c>
      <c r="AM758">
        <f t="shared" si="49"/>
        <v>12</v>
      </c>
      <c r="AN758" s="2">
        <f t="shared" si="47"/>
        <v>2922.21</v>
      </c>
      <c r="AO758" s="2">
        <f t="shared" si="48"/>
        <v>2922.21</v>
      </c>
    </row>
    <row r="759" spans="1:41">
      <c r="A759" t="s">
        <v>3805</v>
      </c>
      <c r="B759">
        <v>6170003319</v>
      </c>
      <c r="C759" s="15">
        <v>250027749</v>
      </c>
      <c r="D759" t="s">
        <v>1236</v>
      </c>
      <c r="E759" t="s">
        <v>3806</v>
      </c>
      <c r="F759" t="s">
        <v>3804</v>
      </c>
      <c r="G759" t="s">
        <v>3804</v>
      </c>
      <c r="H759" t="s">
        <v>3807</v>
      </c>
      <c r="I759">
        <v>43</v>
      </c>
      <c r="K759" s="9" t="s">
        <v>31</v>
      </c>
      <c r="L759" s="1">
        <v>45657</v>
      </c>
      <c r="M759" t="s">
        <v>121</v>
      </c>
      <c r="N759" t="s">
        <v>493</v>
      </c>
      <c r="O759" t="s">
        <v>3824</v>
      </c>
      <c r="P759" t="s">
        <v>3825</v>
      </c>
      <c r="Q759">
        <v>10071601</v>
      </c>
      <c r="R759" t="s">
        <v>192</v>
      </c>
      <c r="S759">
        <v>6</v>
      </c>
      <c r="T759">
        <v>39.96</v>
      </c>
      <c r="U759">
        <v>73.55</v>
      </c>
      <c r="V759">
        <v>0</v>
      </c>
      <c r="W759">
        <v>0</v>
      </c>
      <c r="X759">
        <v>113.51</v>
      </c>
      <c r="Y759">
        <v>47.95</v>
      </c>
      <c r="Z759">
        <v>88.26</v>
      </c>
      <c r="AA759">
        <v>0</v>
      </c>
      <c r="AB759">
        <v>0</v>
      </c>
      <c r="AC759">
        <v>136.21</v>
      </c>
      <c r="AD759" s="1">
        <v>45658</v>
      </c>
      <c r="AL759">
        <f t="shared" si="46"/>
        <v>1</v>
      </c>
      <c r="AM759">
        <f t="shared" si="49"/>
        <v>12</v>
      </c>
      <c r="AN759" s="2">
        <f t="shared" si="47"/>
        <v>113.51</v>
      </c>
      <c r="AO759" s="2">
        <f t="shared" si="48"/>
        <v>113.51</v>
      </c>
    </row>
    <row r="760" spans="1:41">
      <c r="A760" t="s">
        <v>3805</v>
      </c>
      <c r="B760">
        <v>6170003319</v>
      </c>
      <c r="C760" s="15">
        <v>250027749</v>
      </c>
      <c r="D760" t="s">
        <v>1865</v>
      </c>
      <c r="E760" t="s">
        <v>3806</v>
      </c>
      <c r="F760" t="s">
        <v>3804</v>
      </c>
      <c r="G760" t="s">
        <v>3804</v>
      </c>
      <c r="H760" t="s">
        <v>3473</v>
      </c>
      <c r="I760">
        <v>34</v>
      </c>
      <c r="K760" s="9" t="s">
        <v>31</v>
      </c>
      <c r="L760" s="1">
        <v>45657</v>
      </c>
      <c r="M760" t="s">
        <v>121</v>
      </c>
      <c r="N760" t="s">
        <v>493</v>
      </c>
      <c r="O760" t="s">
        <v>3826</v>
      </c>
      <c r="P760" t="s">
        <v>3827</v>
      </c>
      <c r="Q760">
        <v>58003355</v>
      </c>
      <c r="R760" t="s">
        <v>192</v>
      </c>
      <c r="S760">
        <v>21</v>
      </c>
      <c r="T760">
        <v>9852.68</v>
      </c>
      <c r="U760">
        <v>28294.46</v>
      </c>
      <c r="V760">
        <v>0</v>
      </c>
      <c r="W760">
        <v>0</v>
      </c>
      <c r="X760">
        <v>38147.14</v>
      </c>
      <c r="Y760">
        <v>11823.22</v>
      </c>
      <c r="Z760">
        <v>33953.35</v>
      </c>
      <c r="AA760">
        <v>0</v>
      </c>
      <c r="AB760">
        <v>0</v>
      </c>
      <c r="AC760">
        <v>45776.57</v>
      </c>
      <c r="AD760" s="1">
        <v>45658</v>
      </c>
      <c r="AL760">
        <f t="shared" si="46"/>
        <v>1</v>
      </c>
      <c r="AM760">
        <f t="shared" si="49"/>
        <v>12</v>
      </c>
      <c r="AN760" s="2">
        <f t="shared" si="47"/>
        <v>38147.14</v>
      </c>
      <c r="AO760" s="2">
        <f t="shared" si="48"/>
        <v>38147.14</v>
      </c>
    </row>
    <row r="761" spans="1:41">
      <c r="A761" t="s">
        <v>3805</v>
      </c>
      <c r="B761">
        <v>6170003319</v>
      </c>
      <c r="C761" s="15">
        <v>250027749</v>
      </c>
      <c r="D761" t="s">
        <v>3828</v>
      </c>
      <c r="E761" t="s">
        <v>3806</v>
      </c>
      <c r="F761" t="s">
        <v>3804</v>
      </c>
      <c r="G761" t="s">
        <v>3829</v>
      </c>
      <c r="H761" t="s">
        <v>3830</v>
      </c>
      <c r="K761" s="9" t="s">
        <v>31</v>
      </c>
      <c r="L761" s="1">
        <v>45657</v>
      </c>
      <c r="M761" t="s">
        <v>121</v>
      </c>
      <c r="N761" t="s">
        <v>493</v>
      </c>
      <c r="O761" t="s">
        <v>3831</v>
      </c>
      <c r="P761" t="s">
        <v>3832</v>
      </c>
      <c r="Q761">
        <v>56380686</v>
      </c>
      <c r="R761" t="s">
        <v>192</v>
      </c>
      <c r="S761">
        <v>16</v>
      </c>
      <c r="T761">
        <v>2002.1</v>
      </c>
      <c r="U761">
        <v>9689.44</v>
      </c>
      <c r="V761">
        <v>0</v>
      </c>
      <c r="W761">
        <v>0</v>
      </c>
      <c r="X761">
        <v>11691.54</v>
      </c>
      <c r="Y761">
        <v>2402.52</v>
      </c>
      <c r="Z761">
        <v>11627.33</v>
      </c>
      <c r="AA761">
        <v>0</v>
      </c>
      <c r="AB761">
        <v>0</v>
      </c>
      <c r="AC761">
        <v>14029.85</v>
      </c>
      <c r="AD761" s="1">
        <v>45658</v>
      </c>
      <c r="AL761">
        <f t="shared" si="46"/>
        <v>1</v>
      </c>
      <c r="AM761">
        <f t="shared" si="49"/>
        <v>12</v>
      </c>
      <c r="AN761" s="2">
        <f t="shared" si="47"/>
        <v>11691.54</v>
      </c>
      <c r="AO761" s="2">
        <f t="shared" si="48"/>
        <v>11691.54</v>
      </c>
    </row>
    <row r="762" spans="1:41">
      <c r="A762" t="s">
        <v>3805</v>
      </c>
      <c r="B762">
        <v>6170003319</v>
      </c>
      <c r="C762" s="15">
        <v>250027749</v>
      </c>
      <c r="D762" t="s">
        <v>3833</v>
      </c>
      <c r="E762" t="s">
        <v>3714</v>
      </c>
      <c r="F762" t="s">
        <v>3715</v>
      </c>
      <c r="G762" t="s">
        <v>3715</v>
      </c>
      <c r="H762" t="s">
        <v>3834</v>
      </c>
      <c r="I762">
        <v>69</v>
      </c>
      <c r="K762" s="9" t="s">
        <v>31</v>
      </c>
      <c r="L762" s="1">
        <v>45657</v>
      </c>
      <c r="M762" t="s">
        <v>3299</v>
      </c>
      <c r="N762" t="s">
        <v>493</v>
      </c>
      <c r="O762" t="s">
        <v>3835</v>
      </c>
      <c r="P762" t="s">
        <v>3836</v>
      </c>
      <c r="Q762">
        <v>56070459</v>
      </c>
      <c r="R762" t="s">
        <v>192</v>
      </c>
      <c r="S762">
        <v>17</v>
      </c>
      <c r="T762">
        <v>807</v>
      </c>
      <c r="U762">
        <v>2313</v>
      </c>
      <c r="V762">
        <v>0</v>
      </c>
      <c r="W762">
        <v>0</v>
      </c>
      <c r="X762">
        <v>3120</v>
      </c>
      <c r="Y762">
        <v>968.4</v>
      </c>
      <c r="Z762">
        <v>2775.6</v>
      </c>
      <c r="AA762">
        <v>0</v>
      </c>
      <c r="AB762">
        <v>0</v>
      </c>
      <c r="AC762">
        <v>3744</v>
      </c>
      <c r="AD762" s="1">
        <v>45658</v>
      </c>
      <c r="AL762">
        <f t="shared" si="46"/>
        <v>1</v>
      </c>
      <c r="AM762">
        <f t="shared" si="49"/>
        <v>12</v>
      </c>
      <c r="AN762" s="2">
        <f t="shared" si="47"/>
        <v>3120</v>
      </c>
      <c r="AO762" s="2">
        <f t="shared" si="48"/>
        <v>3120</v>
      </c>
    </row>
    <row r="763" spans="1:41">
      <c r="A763" t="s">
        <v>3805</v>
      </c>
      <c r="B763">
        <v>6170003319</v>
      </c>
      <c r="C763" s="15">
        <v>250027749</v>
      </c>
      <c r="D763" t="s">
        <v>3837</v>
      </c>
      <c r="E763" t="s">
        <v>3838</v>
      </c>
      <c r="F763" t="s">
        <v>3839</v>
      </c>
      <c r="G763" t="s">
        <v>3840</v>
      </c>
      <c r="H763" t="s">
        <v>659</v>
      </c>
      <c r="I763">
        <v>29</v>
      </c>
      <c r="K763" s="9" t="s">
        <v>31</v>
      </c>
      <c r="L763" s="1">
        <v>45657</v>
      </c>
      <c r="M763" t="s">
        <v>3299</v>
      </c>
      <c r="N763" t="s">
        <v>493</v>
      </c>
      <c r="O763" t="s">
        <v>3841</v>
      </c>
      <c r="P763" t="s">
        <v>3842</v>
      </c>
      <c r="R763" t="s">
        <v>192</v>
      </c>
      <c r="S763">
        <v>27</v>
      </c>
      <c r="T763">
        <v>3392</v>
      </c>
      <c r="U763">
        <v>5925</v>
      </c>
      <c r="V763">
        <v>0</v>
      </c>
      <c r="W763">
        <v>0</v>
      </c>
      <c r="X763">
        <v>9317</v>
      </c>
      <c r="Y763">
        <v>4070.4</v>
      </c>
      <c r="Z763">
        <v>7110</v>
      </c>
      <c r="AA763">
        <v>0</v>
      </c>
      <c r="AB763">
        <v>0</v>
      </c>
      <c r="AC763">
        <v>11180.4</v>
      </c>
      <c r="AD763" s="1">
        <v>45658</v>
      </c>
      <c r="AL763">
        <f t="shared" si="46"/>
        <v>1</v>
      </c>
      <c r="AM763">
        <f t="shared" si="49"/>
        <v>12</v>
      </c>
      <c r="AN763" s="2">
        <f t="shared" si="47"/>
        <v>9317</v>
      </c>
      <c r="AO763" s="2">
        <f t="shared" si="48"/>
        <v>9317</v>
      </c>
    </row>
    <row r="764" spans="1:41">
      <c r="A764" t="s">
        <v>3805</v>
      </c>
      <c r="B764">
        <v>6170003319</v>
      </c>
      <c r="C764" s="15">
        <v>250027749</v>
      </c>
      <c r="D764" t="s">
        <v>2470</v>
      </c>
      <c r="E764" t="s">
        <v>3838</v>
      </c>
      <c r="F764" t="s">
        <v>3839</v>
      </c>
      <c r="G764" t="s">
        <v>3840</v>
      </c>
      <c r="H764" t="s">
        <v>659</v>
      </c>
      <c r="I764">
        <v>29</v>
      </c>
      <c r="K764" s="9" t="s">
        <v>31</v>
      </c>
      <c r="L764" s="1">
        <v>45657</v>
      </c>
      <c r="M764" t="s">
        <v>3299</v>
      </c>
      <c r="N764" t="s">
        <v>493</v>
      </c>
      <c r="O764" t="s">
        <v>3843</v>
      </c>
      <c r="P764" t="s">
        <v>3844</v>
      </c>
      <c r="Q764">
        <v>91821121</v>
      </c>
      <c r="R764" t="s">
        <v>192</v>
      </c>
      <c r="S764">
        <v>11</v>
      </c>
      <c r="T764">
        <v>6</v>
      </c>
      <c r="U764">
        <v>5</v>
      </c>
      <c r="V764">
        <v>0</v>
      </c>
      <c r="W764">
        <v>0</v>
      </c>
      <c r="X764">
        <v>11</v>
      </c>
      <c r="Y764">
        <v>7.2</v>
      </c>
      <c r="Z764">
        <v>6</v>
      </c>
      <c r="AA764">
        <v>0</v>
      </c>
      <c r="AB764">
        <v>0</v>
      </c>
      <c r="AC764">
        <v>13.2</v>
      </c>
      <c r="AD764" s="1">
        <v>45658</v>
      </c>
      <c r="AL764">
        <f t="shared" si="46"/>
        <v>1</v>
      </c>
      <c r="AM764">
        <f t="shared" si="49"/>
        <v>12</v>
      </c>
      <c r="AN764" s="2">
        <f t="shared" si="47"/>
        <v>11</v>
      </c>
      <c r="AO764" s="2">
        <f t="shared" si="48"/>
        <v>11</v>
      </c>
    </row>
    <row r="765" spans="1:41">
      <c r="A765" t="s">
        <v>3805</v>
      </c>
      <c r="B765">
        <v>6170003319</v>
      </c>
      <c r="C765" s="15">
        <v>250027749</v>
      </c>
      <c r="D765" t="s">
        <v>3845</v>
      </c>
      <c r="E765" t="s">
        <v>3838</v>
      </c>
      <c r="F765" t="s">
        <v>3839</v>
      </c>
      <c r="G765" t="s">
        <v>3840</v>
      </c>
      <c r="H765" t="s">
        <v>659</v>
      </c>
      <c r="I765">
        <v>29</v>
      </c>
      <c r="K765" s="9" t="s">
        <v>31</v>
      </c>
      <c r="L765" s="1">
        <v>45657</v>
      </c>
      <c r="M765" t="s">
        <v>3299</v>
      </c>
      <c r="N765" t="s">
        <v>493</v>
      </c>
      <c r="O765" t="s">
        <v>3846</v>
      </c>
      <c r="P765" t="s">
        <v>3847</v>
      </c>
      <c r="Q765">
        <v>24761657</v>
      </c>
      <c r="R765" t="s">
        <v>192</v>
      </c>
      <c r="S765">
        <v>4</v>
      </c>
      <c r="T765">
        <v>191</v>
      </c>
      <c r="U765">
        <v>340</v>
      </c>
      <c r="V765">
        <v>0</v>
      </c>
      <c r="W765">
        <v>0</v>
      </c>
      <c r="X765">
        <v>531</v>
      </c>
      <c r="Y765">
        <v>229.2</v>
      </c>
      <c r="Z765">
        <v>408</v>
      </c>
      <c r="AA765">
        <v>0</v>
      </c>
      <c r="AB765">
        <v>0</v>
      </c>
      <c r="AC765">
        <v>637.20000000000005</v>
      </c>
      <c r="AD765" s="1">
        <v>45658</v>
      </c>
      <c r="AL765">
        <f t="shared" si="46"/>
        <v>1</v>
      </c>
      <c r="AM765">
        <f t="shared" si="49"/>
        <v>12</v>
      </c>
      <c r="AN765" s="2">
        <f t="shared" si="47"/>
        <v>531</v>
      </c>
      <c r="AO765" s="2">
        <f t="shared" si="48"/>
        <v>531</v>
      </c>
    </row>
    <row r="766" spans="1:41">
      <c r="A766" t="s">
        <v>3849</v>
      </c>
      <c r="B766">
        <v>6650015305</v>
      </c>
      <c r="C766" s="15">
        <v>310512119</v>
      </c>
      <c r="D766" t="s">
        <v>3851</v>
      </c>
      <c r="E766" t="s">
        <v>3852</v>
      </c>
      <c r="F766" t="s">
        <v>3853</v>
      </c>
      <c r="G766" t="s">
        <v>3854</v>
      </c>
      <c r="I766">
        <v>1</v>
      </c>
      <c r="K766" s="9" t="s">
        <v>31</v>
      </c>
      <c r="L766" s="1">
        <v>45657</v>
      </c>
      <c r="M766" t="s">
        <v>121</v>
      </c>
      <c r="N766" t="s">
        <v>122</v>
      </c>
      <c r="O766" t="s">
        <v>3855</v>
      </c>
      <c r="P766" t="s">
        <v>3856</v>
      </c>
      <c r="Q766">
        <v>10054453</v>
      </c>
      <c r="R766" t="s">
        <v>192</v>
      </c>
      <c r="S766">
        <v>5</v>
      </c>
      <c r="T766">
        <v>5</v>
      </c>
      <c r="U766">
        <v>5</v>
      </c>
      <c r="V766">
        <v>0</v>
      </c>
      <c r="W766">
        <v>0</v>
      </c>
      <c r="X766">
        <v>10</v>
      </c>
      <c r="Y766">
        <v>6</v>
      </c>
      <c r="Z766">
        <v>6</v>
      </c>
      <c r="AA766">
        <v>0</v>
      </c>
      <c r="AB766">
        <v>0</v>
      </c>
      <c r="AC766">
        <v>12</v>
      </c>
      <c r="AD766" s="1">
        <v>45658</v>
      </c>
      <c r="AL766">
        <f t="shared" si="46"/>
        <v>1</v>
      </c>
      <c r="AM766">
        <f t="shared" si="49"/>
        <v>12</v>
      </c>
      <c r="AN766" s="2">
        <f t="shared" si="47"/>
        <v>10</v>
      </c>
      <c r="AO766" s="2">
        <f t="shared" si="48"/>
        <v>10</v>
      </c>
    </row>
    <row r="767" spans="1:41">
      <c r="A767" t="s">
        <v>3849</v>
      </c>
      <c r="B767">
        <v>6650015305</v>
      </c>
      <c r="C767" s="15">
        <v>310512119</v>
      </c>
      <c r="D767" t="s">
        <v>2784</v>
      </c>
      <c r="E767" t="s">
        <v>3857</v>
      </c>
      <c r="F767" t="s">
        <v>3858</v>
      </c>
      <c r="G767" t="s">
        <v>3859</v>
      </c>
      <c r="K767" s="9" t="s">
        <v>31</v>
      </c>
      <c r="L767" s="1">
        <v>45657</v>
      </c>
      <c r="M767" t="s">
        <v>121</v>
      </c>
      <c r="N767" t="s">
        <v>122</v>
      </c>
      <c r="O767" t="s">
        <v>3860</v>
      </c>
      <c r="P767" t="s">
        <v>3861</v>
      </c>
      <c r="Q767">
        <v>30182170</v>
      </c>
      <c r="R767" t="s">
        <v>192</v>
      </c>
      <c r="S767">
        <v>13</v>
      </c>
      <c r="T767">
        <v>1521</v>
      </c>
      <c r="U767">
        <v>4034</v>
      </c>
      <c r="V767">
        <v>0</v>
      </c>
      <c r="W767">
        <v>0</v>
      </c>
      <c r="X767">
        <v>5555</v>
      </c>
      <c r="Y767">
        <v>1825.2</v>
      </c>
      <c r="Z767">
        <v>4840.8</v>
      </c>
      <c r="AA767">
        <v>0</v>
      </c>
      <c r="AB767">
        <v>0</v>
      </c>
      <c r="AC767">
        <v>6666</v>
      </c>
      <c r="AD767" s="1">
        <v>45658</v>
      </c>
      <c r="AL767">
        <f t="shared" si="46"/>
        <v>1</v>
      </c>
      <c r="AM767">
        <f t="shared" si="49"/>
        <v>12</v>
      </c>
      <c r="AN767" s="2">
        <f t="shared" si="47"/>
        <v>5555</v>
      </c>
      <c r="AO767" s="2">
        <f t="shared" si="48"/>
        <v>5555</v>
      </c>
    </row>
    <row r="768" spans="1:41">
      <c r="A768" t="s">
        <v>3849</v>
      </c>
      <c r="B768">
        <v>6650015305</v>
      </c>
      <c r="C768" s="15">
        <v>310512119</v>
      </c>
      <c r="D768" t="s">
        <v>2831</v>
      </c>
      <c r="E768" t="s">
        <v>3850</v>
      </c>
      <c r="F768" t="s">
        <v>3848</v>
      </c>
      <c r="G768" t="s">
        <v>3848</v>
      </c>
      <c r="H768" t="s">
        <v>1252</v>
      </c>
      <c r="I768">
        <v>2</v>
      </c>
      <c r="K768" s="9" t="s">
        <v>31</v>
      </c>
      <c r="L768" s="1">
        <v>45657</v>
      </c>
      <c r="M768" t="s">
        <v>121</v>
      </c>
      <c r="N768" t="s">
        <v>122</v>
      </c>
      <c r="O768" t="s">
        <v>3862</v>
      </c>
      <c r="P768" t="s">
        <v>3863</v>
      </c>
      <c r="Q768">
        <v>30247713</v>
      </c>
      <c r="R768" t="s">
        <v>192</v>
      </c>
      <c r="S768">
        <v>17</v>
      </c>
      <c r="T768">
        <v>4108</v>
      </c>
      <c r="U768">
        <v>11877</v>
      </c>
      <c r="V768">
        <v>0</v>
      </c>
      <c r="W768">
        <v>0</v>
      </c>
      <c r="X768">
        <v>15985</v>
      </c>
      <c r="Y768">
        <v>4929.6000000000004</v>
      </c>
      <c r="Z768">
        <v>14252.4</v>
      </c>
      <c r="AA768">
        <v>0</v>
      </c>
      <c r="AB768">
        <v>0</v>
      </c>
      <c r="AC768">
        <v>19182</v>
      </c>
      <c r="AD768" s="1">
        <v>45658</v>
      </c>
      <c r="AE768" t="s">
        <v>3864</v>
      </c>
      <c r="AF768" s="1">
        <v>46023</v>
      </c>
      <c r="AH768">
        <v>1</v>
      </c>
      <c r="AI768">
        <v>729.02</v>
      </c>
      <c r="AL768">
        <f t="shared" si="46"/>
        <v>1</v>
      </c>
      <c r="AM768">
        <f t="shared" si="49"/>
        <v>12</v>
      </c>
      <c r="AN768" s="2">
        <f t="shared" si="47"/>
        <v>15985</v>
      </c>
      <c r="AO768" s="2">
        <f t="shared" si="48"/>
        <v>15985</v>
      </c>
    </row>
    <row r="769" spans="1:41">
      <c r="A769" t="s">
        <v>3849</v>
      </c>
      <c r="B769">
        <v>6650015305</v>
      </c>
      <c r="C769" s="15">
        <v>310512119</v>
      </c>
      <c r="D769" t="s">
        <v>3865</v>
      </c>
      <c r="E769" t="s">
        <v>3866</v>
      </c>
      <c r="F769" t="s">
        <v>3867</v>
      </c>
      <c r="G769" t="s">
        <v>3868</v>
      </c>
      <c r="K769" s="9" t="s">
        <v>31</v>
      </c>
      <c r="L769" s="1">
        <v>45657</v>
      </c>
      <c r="M769" t="s">
        <v>121</v>
      </c>
      <c r="N769" t="s">
        <v>122</v>
      </c>
      <c r="O769" t="s">
        <v>3869</v>
      </c>
      <c r="P769" t="s">
        <v>3870</v>
      </c>
      <c r="Q769">
        <v>10070534</v>
      </c>
      <c r="R769" t="s">
        <v>192</v>
      </c>
      <c r="S769">
        <v>2</v>
      </c>
      <c r="T769">
        <v>582</v>
      </c>
      <c r="U769">
        <v>2070</v>
      </c>
      <c r="V769">
        <v>0</v>
      </c>
      <c r="W769">
        <v>0</v>
      </c>
      <c r="X769">
        <v>2652</v>
      </c>
      <c r="Y769">
        <v>698.4</v>
      </c>
      <c r="Z769">
        <v>2484</v>
      </c>
      <c r="AA769">
        <v>0</v>
      </c>
      <c r="AB769">
        <v>0</v>
      </c>
      <c r="AC769">
        <v>3182.4</v>
      </c>
      <c r="AD769" s="1">
        <v>45658</v>
      </c>
      <c r="AL769">
        <f t="shared" si="46"/>
        <v>1</v>
      </c>
      <c r="AM769">
        <f t="shared" si="49"/>
        <v>12</v>
      </c>
      <c r="AN769" s="2">
        <f t="shared" si="47"/>
        <v>2652</v>
      </c>
      <c r="AO769" s="2">
        <f t="shared" si="48"/>
        <v>2652</v>
      </c>
    </row>
    <row r="770" spans="1:41">
      <c r="A770" t="s">
        <v>3849</v>
      </c>
      <c r="B770">
        <v>6650015305</v>
      </c>
      <c r="C770" s="15">
        <v>310512119</v>
      </c>
      <c r="D770" t="s">
        <v>1708</v>
      </c>
      <c r="E770" t="s">
        <v>3871</v>
      </c>
      <c r="F770" t="s">
        <v>3872</v>
      </c>
      <c r="G770" t="s">
        <v>3873</v>
      </c>
      <c r="H770" t="s">
        <v>2543</v>
      </c>
      <c r="I770">
        <v>13</v>
      </c>
      <c r="K770" s="9" t="s">
        <v>31</v>
      </c>
      <c r="L770" s="1">
        <v>45657</v>
      </c>
      <c r="M770" t="s">
        <v>121</v>
      </c>
      <c r="N770" t="s">
        <v>122</v>
      </c>
      <c r="O770" t="s">
        <v>3874</v>
      </c>
      <c r="P770" t="s">
        <v>3875</v>
      </c>
      <c r="Q770">
        <v>30182168</v>
      </c>
      <c r="R770" t="s">
        <v>192</v>
      </c>
      <c r="S770">
        <v>6</v>
      </c>
      <c r="T770">
        <v>484</v>
      </c>
      <c r="U770">
        <v>754</v>
      </c>
      <c r="V770">
        <v>0</v>
      </c>
      <c r="W770">
        <v>0</v>
      </c>
      <c r="X770">
        <v>1238</v>
      </c>
      <c r="Y770">
        <v>580.79999999999995</v>
      </c>
      <c r="Z770">
        <v>904.8</v>
      </c>
      <c r="AA770">
        <v>0</v>
      </c>
      <c r="AB770">
        <v>0</v>
      </c>
      <c r="AC770">
        <v>1485.6</v>
      </c>
      <c r="AD770" s="1">
        <v>45658</v>
      </c>
      <c r="AL770">
        <f t="shared" ref="AL770:AL833" si="50">MONTH(AD770)</f>
        <v>1</v>
      </c>
      <c r="AM770">
        <f t="shared" si="49"/>
        <v>12</v>
      </c>
      <c r="AN770" s="2">
        <f t="shared" ref="AN770:AN833" si="51">X770</f>
        <v>1238</v>
      </c>
      <c r="AO770" s="2">
        <f t="shared" ref="AO770:AO833" si="52">+X770*(12/AM770)</f>
        <v>1238</v>
      </c>
    </row>
    <row r="771" spans="1:41">
      <c r="A771" t="s">
        <v>3878</v>
      </c>
      <c r="B771">
        <v>6980008679</v>
      </c>
      <c r="C771" s="15">
        <v>410008122</v>
      </c>
      <c r="D771" t="s">
        <v>3880</v>
      </c>
      <c r="E771" t="s">
        <v>3879</v>
      </c>
      <c r="F771" t="s">
        <v>3877</v>
      </c>
      <c r="G771" t="s">
        <v>3881</v>
      </c>
      <c r="H771" t="s">
        <v>882</v>
      </c>
      <c r="I771">
        <v>500</v>
      </c>
      <c r="K771" s="9" t="s">
        <v>76</v>
      </c>
      <c r="L771" s="1">
        <v>45657</v>
      </c>
      <c r="M771" t="s">
        <v>3299</v>
      </c>
      <c r="N771" t="s">
        <v>3493</v>
      </c>
      <c r="O771" t="s">
        <v>3882</v>
      </c>
      <c r="P771" t="s">
        <v>3883</v>
      </c>
      <c r="Q771">
        <v>3451662</v>
      </c>
      <c r="R771" t="s">
        <v>36</v>
      </c>
      <c r="S771">
        <v>11</v>
      </c>
      <c r="T771">
        <v>16315</v>
      </c>
      <c r="U771">
        <v>0</v>
      </c>
      <c r="V771">
        <v>0</v>
      </c>
      <c r="W771">
        <v>0</v>
      </c>
      <c r="X771">
        <v>16315</v>
      </c>
      <c r="Y771">
        <v>19578</v>
      </c>
      <c r="Z771">
        <v>0</v>
      </c>
      <c r="AA771">
        <v>0</v>
      </c>
      <c r="AB771">
        <v>0</v>
      </c>
      <c r="AC771">
        <v>19578</v>
      </c>
      <c r="AD771" s="1">
        <v>45658</v>
      </c>
      <c r="AL771">
        <f t="shared" si="50"/>
        <v>1</v>
      </c>
      <c r="AM771">
        <f t="shared" si="49"/>
        <v>12</v>
      </c>
      <c r="AN771" s="2">
        <f t="shared" si="51"/>
        <v>16315</v>
      </c>
      <c r="AO771" s="2">
        <f t="shared" si="52"/>
        <v>16315</v>
      </c>
    </row>
    <row r="772" spans="1:41">
      <c r="A772" t="s">
        <v>3878</v>
      </c>
      <c r="B772">
        <v>6980008679</v>
      </c>
      <c r="C772" s="15">
        <v>410008122</v>
      </c>
      <c r="D772" t="s">
        <v>3884</v>
      </c>
      <c r="E772" t="s">
        <v>3879</v>
      </c>
      <c r="F772" t="s">
        <v>3877</v>
      </c>
      <c r="G772" t="s">
        <v>3885</v>
      </c>
      <c r="H772" t="s">
        <v>215</v>
      </c>
      <c r="I772">
        <v>500</v>
      </c>
      <c r="K772" s="9" t="s">
        <v>76</v>
      </c>
      <c r="L772" s="1">
        <v>45657</v>
      </c>
      <c r="M772" t="s">
        <v>3299</v>
      </c>
      <c r="N772" t="s">
        <v>3493</v>
      </c>
      <c r="O772" t="s">
        <v>3886</v>
      </c>
      <c r="P772" t="s">
        <v>3887</v>
      </c>
      <c r="Q772">
        <v>2720683</v>
      </c>
      <c r="R772" t="s">
        <v>36</v>
      </c>
      <c r="S772">
        <v>14</v>
      </c>
      <c r="T772">
        <v>2380</v>
      </c>
      <c r="U772">
        <v>0</v>
      </c>
      <c r="V772">
        <v>0</v>
      </c>
      <c r="W772">
        <v>0</v>
      </c>
      <c r="X772">
        <v>2380</v>
      </c>
      <c r="Y772">
        <v>2856</v>
      </c>
      <c r="Z772">
        <v>0</v>
      </c>
      <c r="AA772">
        <v>0</v>
      </c>
      <c r="AB772">
        <v>0</v>
      </c>
      <c r="AC772">
        <v>2856</v>
      </c>
      <c r="AD772" s="1">
        <v>45658</v>
      </c>
      <c r="AL772">
        <f t="shared" si="50"/>
        <v>1</v>
      </c>
      <c r="AM772">
        <f t="shared" si="49"/>
        <v>12</v>
      </c>
      <c r="AN772" s="2">
        <f t="shared" si="51"/>
        <v>2380</v>
      </c>
      <c r="AO772" s="2">
        <f t="shared" si="52"/>
        <v>2380</v>
      </c>
    </row>
    <row r="773" spans="1:41">
      <c r="A773" t="s">
        <v>3878</v>
      </c>
      <c r="B773">
        <v>6980008679</v>
      </c>
      <c r="C773" s="15">
        <v>410008122</v>
      </c>
      <c r="D773" t="s">
        <v>3888</v>
      </c>
      <c r="E773" t="s">
        <v>3889</v>
      </c>
      <c r="F773" t="s">
        <v>3890</v>
      </c>
      <c r="G773" t="s">
        <v>3891</v>
      </c>
      <c r="H773" t="s">
        <v>3892</v>
      </c>
      <c r="I773">
        <v>1</v>
      </c>
      <c r="K773" s="9" t="s">
        <v>76</v>
      </c>
      <c r="L773" s="1">
        <v>45657</v>
      </c>
      <c r="M773" t="s">
        <v>3299</v>
      </c>
      <c r="N773" t="s">
        <v>3493</v>
      </c>
      <c r="O773" t="s">
        <v>3893</v>
      </c>
      <c r="P773" t="s">
        <v>3894</v>
      </c>
      <c r="Q773">
        <v>81485518</v>
      </c>
      <c r="R773" t="s">
        <v>36</v>
      </c>
      <c r="S773">
        <v>4</v>
      </c>
      <c r="T773">
        <v>479</v>
      </c>
      <c r="U773">
        <v>0</v>
      </c>
      <c r="V773">
        <v>0</v>
      </c>
      <c r="W773">
        <v>0</v>
      </c>
      <c r="X773">
        <v>479</v>
      </c>
      <c r="Y773">
        <v>574.79999999999995</v>
      </c>
      <c r="Z773">
        <v>0</v>
      </c>
      <c r="AA773">
        <v>0</v>
      </c>
      <c r="AB773">
        <v>0</v>
      </c>
      <c r="AC773">
        <v>574.79999999999995</v>
      </c>
      <c r="AD773" s="1">
        <v>45658</v>
      </c>
      <c r="AL773">
        <f t="shared" si="50"/>
        <v>1</v>
      </c>
      <c r="AM773">
        <f t="shared" si="49"/>
        <v>12</v>
      </c>
      <c r="AN773" s="2">
        <f t="shared" si="51"/>
        <v>479</v>
      </c>
      <c r="AO773" s="2">
        <f t="shared" si="52"/>
        <v>479</v>
      </c>
    </row>
    <row r="774" spans="1:41">
      <c r="A774" t="s">
        <v>3878</v>
      </c>
      <c r="B774">
        <v>6980008679</v>
      </c>
      <c r="C774" s="15">
        <v>410008122</v>
      </c>
      <c r="D774" t="s">
        <v>3895</v>
      </c>
      <c r="E774" t="s">
        <v>3879</v>
      </c>
      <c r="F774" t="s">
        <v>3877</v>
      </c>
      <c r="G774" t="s">
        <v>3881</v>
      </c>
      <c r="H774" t="s">
        <v>882</v>
      </c>
      <c r="I774">
        <v>6</v>
      </c>
      <c r="K774" s="9" t="s">
        <v>76</v>
      </c>
      <c r="L774" s="1">
        <v>45657</v>
      </c>
      <c r="M774" t="s">
        <v>3299</v>
      </c>
      <c r="N774" t="s">
        <v>3493</v>
      </c>
      <c r="O774" t="s">
        <v>3896</v>
      </c>
      <c r="P774" t="s">
        <v>3897</v>
      </c>
      <c r="Q774">
        <v>82671582</v>
      </c>
      <c r="R774" t="s">
        <v>36</v>
      </c>
      <c r="S774">
        <v>9</v>
      </c>
      <c r="T774">
        <v>4900</v>
      </c>
      <c r="U774">
        <v>0</v>
      </c>
      <c r="V774">
        <v>0</v>
      </c>
      <c r="W774">
        <v>0</v>
      </c>
      <c r="X774">
        <v>4900</v>
      </c>
      <c r="Y774">
        <v>5880</v>
      </c>
      <c r="Z774">
        <v>0</v>
      </c>
      <c r="AA774">
        <v>0</v>
      </c>
      <c r="AB774">
        <v>0</v>
      </c>
      <c r="AC774">
        <v>5880</v>
      </c>
      <c r="AD774" s="1">
        <v>45658</v>
      </c>
      <c r="AL774">
        <f t="shared" si="50"/>
        <v>1</v>
      </c>
      <c r="AM774">
        <f t="shared" si="49"/>
        <v>12</v>
      </c>
      <c r="AN774" s="2">
        <f t="shared" si="51"/>
        <v>4900</v>
      </c>
      <c r="AO774" s="2">
        <f t="shared" si="52"/>
        <v>4900</v>
      </c>
    </row>
    <row r="775" spans="1:41">
      <c r="A775" t="s">
        <v>3878</v>
      </c>
      <c r="B775">
        <v>6980008679</v>
      </c>
      <c r="C775" s="15">
        <v>410008122</v>
      </c>
      <c r="D775" t="s">
        <v>3898</v>
      </c>
      <c r="E775" t="s">
        <v>3879</v>
      </c>
      <c r="F775" t="s">
        <v>3877</v>
      </c>
      <c r="G775" t="s">
        <v>3899</v>
      </c>
      <c r="I775">
        <v>8</v>
      </c>
      <c r="K775" s="9" t="s">
        <v>76</v>
      </c>
      <c r="L775" s="1">
        <v>45657</v>
      </c>
      <c r="M775" t="s">
        <v>3299</v>
      </c>
      <c r="N775" t="s">
        <v>3493</v>
      </c>
      <c r="O775" t="s">
        <v>3900</v>
      </c>
      <c r="P775" t="s">
        <v>3901</v>
      </c>
      <c r="Q775">
        <v>23115231</v>
      </c>
      <c r="R775" t="s">
        <v>36</v>
      </c>
      <c r="S775">
        <v>5</v>
      </c>
      <c r="T775">
        <v>192</v>
      </c>
      <c r="U775">
        <v>0</v>
      </c>
      <c r="V775">
        <v>0</v>
      </c>
      <c r="W775">
        <v>0</v>
      </c>
      <c r="X775">
        <v>192</v>
      </c>
      <c r="Y775">
        <v>230.4</v>
      </c>
      <c r="Z775">
        <v>0</v>
      </c>
      <c r="AA775">
        <v>0</v>
      </c>
      <c r="AB775">
        <v>0</v>
      </c>
      <c r="AC775">
        <v>230.4</v>
      </c>
      <c r="AD775" s="1">
        <v>45658</v>
      </c>
      <c r="AL775">
        <f t="shared" si="50"/>
        <v>1</v>
      </c>
      <c r="AM775">
        <f t="shared" ref="AM775:AM828" si="53">12-(AL775-1)</f>
        <v>12</v>
      </c>
      <c r="AN775" s="2">
        <f t="shared" si="51"/>
        <v>192</v>
      </c>
      <c r="AO775" s="2">
        <f t="shared" si="52"/>
        <v>192</v>
      </c>
    </row>
    <row r="776" spans="1:41">
      <c r="A776" t="s">
        <v>3878</v>
      </c>
      <c r="B776">
        <v>6980008679</v>
      </c>
      <c r="C776" s="15">
        <v>410008122</v>
      </c>
      <c r="D776" t="s">
        <v>3902</v>
      </c>
      <c r="E776" t="s">
        <v>3903</v>
      </c>
      <c r="F776" t="s">
        <v>2770</v>
      </c>
      <c r="G776" t="s">
        <v>3904</v>
      </c>
      <c r="I776">
        <v>1</v>
      </c>
      <c r="K776" s="9" t="s">
        <v>76</v>
      </c>
      <c r="L776" s="1">
        <v>45657</v>
      </c>
      <c r="M776" t="s">
        <v>3299</v>
      </c>
      <c r="N776" t="s">
        <v>3493</v>
      </c>
      <c r="O776" t="s">
        <v>3905</v>
      </c>
      <c r="P776" t="s">
        <v>3906</v>
      </c>
      <c r="Q776">
        <v>10828662</v>
      </c>
      <c r="R776" t="s">
        <v>36</v>
      </c>
      <c r="S776">
        <v>13</v>
      </c>
      <c r="T776">
        <v>487</v>
      </c>
      <c r="U776">
        <v>0</v>
      </c>
      <c r="V776">
        <v>0</v>
      </c>
      <c r="W776">
        <v>0</v>
      </c>
      <c r="X776">
        <v>487</v>
      </c>
      <c r="Y776">
        <v>584.4</v>
      </c>
      <c r="Z776">
        <v>0</v>
      </c>
      <c r="AA776">
        <v>0</v>
      </c>
      <c r="AB776">
        <v>0</v>
      </c>
      <c r="AC776">
        <v>584.4</v>
      </c>
      <c r="AD776" s="1">
        <v>45658</v>
      </c>
      <c r="AL776">
        <f t="shared" si="50"/>
        <v>1</v>
      </c>
      <c r="AM776">
        <f t="shared" si="53"/>
        <v>12</v>
      </c>
      <c r="AN776" s="2">
        <f t="shared" si="51"/>
        <v>487</v>
      </c>
      <c r="AO776" s="2">
        <f t="shared" si="52"/>
        <v>487</v>
      </c>
    </row>
    <row r="777" spans="1:41">
      <c r="A777" t="s">
        <v>3908</v>
      </c>
      <c r="B777">
        <v>7770005729</v>
      </c>
      <c r="C777" s="15">
        <v>630011510</v>
      </c>
      <c r="D777" t="s">
        <v>3911</v>
      </c>
      <c r="E777" t="s">
        <v>3909</v>
      </c>
      <c r="F777" t="s">
        <v>3910</v>
      </c>
      <c r="G777" t="s">
        <v>3907</v>
      </c>
      <c r="I777">
        <v>1</v>
      </c>
      <c r="K777" s="9" t="s">
        <v>31</v>
      </c>
      <c r="L777" s="1">
        <v>45657</v>
      </c>
      <c r="M777" t="s">
        <v>3299</v>
      </c>
      <c r="N777" t="s">
        <v>206</v>
      </c>
      <c r="O777" t="s">
        <v>3912</v>
      </c>
      <c r="P777" t="s">
        <v>3913</v>
      </c>
      <c r="Q777">
        <v>96861031</v>
      </c>
      <c r="R777" t="s">
        <v>104</v>
      </c>
      <c r="S777">
        <v>20</v>
      </c>
      <c r="T777">
        <v>6200</v>
      </c>
      <c r="U777">
        <v>0</v>
      </c>
      <c r="V777">
        <v>0</v>
      </c>
      <c r="W777">
        <v>0</v>
      </c>
      <c r="X777">
        <v>6200</v>
      </c>
      <c r="Y777">
        <v>7440</v>
      </c>
      <c r="Z777">
        <v>0</v>
      </c>
      <c r="AA777">
        <v>0</v>
      </c>
      <c r="AB777">
        <v>0</v>
      </c>
      <c r="AC777">
        <v>7440</v>
      </c>
      <c r="AD777" s="1">
        <v>45658</v>
      </c>
      <c r="AL777">
        <f t="shared" si="50"/>
        <v>1</v>
      </c>
      <c r="AM777">
        <f t="shared" si="53"/>
        <v>12</v>
      </c>
      <c r="AN777" s="2">
        <f t="shared" si="51"/>
        <v>6200</v>
      </c>
      <c r="AO777" s="2">
        <f t="shared" si="52"/>
        <v>6200</v>
      </c>
    </row>
    <row r="778" spans="1:41">
      <c r="A778" t="s">
        <v>3908</v>
      </c>
      <c r="B778">
        <v>7770005729</v>
      </c>
      <c r="C778" s="15">
        <v>630011510</v>
      </c>
      <c r="D778" t="s">
        <v>3914</v>
      </c>
      <c r="E778" t="s">
        <v>3915</v>
      </c>
      <c r="F778" t="s">
        <v>3712</v>
      </c>
      <c r="G778" t="s">
        <v>3712</v>
      </c>
      <c r="H778" t="s">
        <v>3916</v>
      </c>
      <c r="I778" t="s">
        <v>3917</v>
      </c>
      <c r="K778" s="9" t="s">
        <v>31</v>
      </c>
      <c r="L778" s="1">
        <v>45657</v>
      </c>
      <c r="M778" t="s">
        <v>3299</v>
      </c>
      <c r="N778" t="s">
        <v>206</v>
      </c>
      <c r="O778" t="s">
        <v>3918</v>
      </c>
      <c r="P778" t="s">
        <v>3919</v>
      </c>
      <c r="Q778">
        <v>70597253</v>
      </c>
      <c r="R778" t="s">
        <v>192</v>
      </c>
      <c r="S778">
        <v>7</v>
      </c>
      <c r="T778">
        <v>227</v>
      </c>
      <c r="U778">
        <v>763</v>
      </c>
      <c r="V778">
        <v>0</v>
      </c>
      <c r="W778">
        <v>0</v>
      </c>
      <c r="X778">
        <v>990</v>
      </c>
      <c r="Y778">
        <v>272.39999999999998</v>
      </c>
      <c r="Z778">
        <v>915.6</v>
      </c>
      <c r="AA778">
        <v>0</v>
      </c>
      <c r="AB778">
        <v>0</v>
      </c>
      <c r="AC778">
        <v>1188</v>
      </c>
      <c r="AD778" s="1">
        <v>45658</v>
      </c>
      <c r="AL778">
        <f t="shared" si="50"/>
        <v>1</v>
      </c>
      <c r="AM778">
        <f t="shared" si="53"/>
        <v>12</v>
      </c>
      <c r="AN778" s="2">
        <f t="shared" si="51"/>
        <v>990</v>
      </c>
      <c r="AO778" s="2">
        <f t="shared" si="52"/>
        <v>990</v>
      </c>
    </row>
    <row r="779" spans="1:41">
      <c r="A779" t="s">
        <v>3908</v>
      </c>
      <c r="B779">
        <v>7770005729</v>
      </c>
      <c r="C779" s="15">
        <v>630011510</v>
      </c>
      <c r="D779" t="s">
        <v>3920</v>
      </c>
      <c r="E779" t="s">
        <v>3921</v>
      </c>
      <c r="F779" t="s">
        <v>3922</v>
      </c>
      <c r="G779" t="s">
        <v>3922</v>
      </c>
      <c r="H779" t="s">
        <v>3923</v>
      </c>
      <c r="I779">
        <v>139</v>
      </c>
      <c r="K779" s="9" t="s">
        <v>31</v>
      </c>
      <c r="L779" s="1">
        <v>45657</v>
      </c>
      <c r="M779" t="s">
        <v>3299</v>
      </c>
      <c r="N779" t="s">
        <v>206</v>
      </c>
      <c r="O779" t="s">
        <v>3924</v>
      </c>
      <c r="P779" t="s">
        <v>3925</v>
      </c>
      <c r="Q779">
        <v>96777892</v>
      </c>
      <c r="R779" t="s">
        <v>104</v>
      </c>
      <c r="S779">
        <v>180</v>
      </c>
      <c r="T779">
        <v>157526</v>
      </c>
      <c r="U779">
        <v>0</v>
      </c>
      <c r="V779">
        <v>0</v>
      </c>
      <c r="W779">
        <v>0</v>
      </c>
      <c r="X779">
        <v>157526</v>
      </c>
      <c r="Y779">
        <v>189031.2</v>
      </c>
      <c r="Z779">
        <v>0</v>
      </c>
      <c r="AA779">
        <v>0</v>
      </c>
      <c r="AB779">
        <v>0</v>
      </c>
      <c r="AC779">
        <v>189031.2</v>
      </c>
      <c r="AD779" s="1">
        <v>45658</v>
      </c>
      <c r="AL779">
        <f t="shared" si="50"/>
        <v>1</v>
      </c>
      <c r="AM779">
        <f t="shared" si="53"/>
        <v>12</v>
      </c>
      <c r="AN779" s="2">
        <f t="shared" si="51"/>
        <v>157526</v>
      </c>
      <c r="AO779" s="2">
        <f t="shared" si="52"/>
        <v>157526</v>
      </c>
    </row>
    <row r="780" spans="1:41">
      <c r="A780" t="s">
        <v>3908</v>
      </c>
      <c r="B780">
        <v>7770005729</v>
      </c>
      <c r="C780" s="15">
        <v>630011510</v>
      </c>
      <c r="D780" t="s">
        <v>3756</v>
      </c>
      <c r="E780" t="s">
        <v>3921</v>
      </c>
      <c r="F780" t="s">
        <v>3922</v>
      </c>
      <c r="G780" t="s">
        <v>3926</v>
      </c>
      <c r="I780" t="s">
        <v>3927</v>
      </c>
      <c r="K780" s="9" t="s">
        <v>31</v>
      </c>
      <c r="L780" s="1">
        <v>45657</v>
      </c>
      <c r="M780" t="s">
        <v>3299</v>
      </c>
      <c r="N780" t="s">
        <v>206</v>
      </c>
      <c r="O780" t="s">
        <v>3928</v>
      </c>
      <c r="P780" t="s">
        <v>3929</v>
      </c>
      <c r="Q780">
        <v>62359324</v>
      </c>
      <c r="R780" t="s">
        <v>192</v>
      </c>
      <c r="S780">
        <v>4</v>
      </c>
      <c r="T780">
        <v>673</v>
      </c>
      <c r="U780">
        <v>2330</v>
      </c>
      <c r="V780">
        <v>0</v>
      </c>
      <c r="W780">
        <v>0</v>
      </c>
      <c r="X780">
        <v>3003</v>
      </c>
      <c r="Y780">
        <v>807.6</v>
      </c>
      <c r="Z780">
        <v>2796</v>
      </c>
      <c r="AA780">
        <v>0</v>
      </c>
      <c r="AB780">
        <v>0</v>
      </c>
      <c r="AC780">
        <v>3603.6</v>
      </c>
      <c r="AD780" s="1">
        <v>45658</v>
      </c>
      <c r="AL780">
        <f t="shared" si="50"/>
        <v>1</v>
      </c>
      <c r="AM780">
        <f t="shared" si="53"/>
        <v>12</v>
      </c>
      <c r="AN780" s="2">
        <f t="shared" si="51"/>
        <v>3003</v>
      </c>
      <c r="AO780" s="2">
        <f t="shared" si="52"/>
        <v>3003</v>
      </c>
    </row>
    <row r="781" spans="1:41">
      <c r="A781" t="s">
        <v>3908</v>
      </c>
      <c r="B781">
        <v>7770005729</v>
      </c>
      <c r="C781" s="15">
        <v>630011510</v>
      </c>
      <c r="D781" t="s">
        <v>3930</v>
      </c>
      <c r="E781" t="s">
        <v>3921</v>
      </c>
      <c r="F781" t="s">
        <v>3922</v>
      </c>
      <c r="G781" t="s">
        <v>3926</v>
      </c>
      <c r="I781" t="s">
        <v>3931</v>
      </c>
      <c r="K781" s="9" t="s">
        <v>31</v>
      </c>
      <c r="L781" s="1">
        <v>45657</v>
      </c>
      <c r="M781" t="s">
        <v>3299</v>
      </c>
      <c r="N781" t="s">
        <v>206</v>
      </c>
      <c r="O781" t="s">
        <v>3932</v>
      </c>
      <c r="P781" t="s">
        <v>3933</v>
      </c>
      <c r="Q781">
        <v>87202060</v>
      </c>
      <c r="R781" t="s">
        <v>192</v>
      </c>
      <c r="S781">
        <v>15</v>
      </c>
      <c r="T781">
        <v>6673</v>
      </c>
      <c r="U781">
        <v>19367</v>
      </c>
      <c r="V781">
        <v>0</v>
      </c>
      <c r="W781">
        <v>0</v>
      </c>
      <c r="X781">
        <v>26040</v>
      </c>
      <c r="Y781">
        <v>8007.6</v>
      </c>
      <c r="Z781">
        <v>23240.400000000001</v>
      </c>
      <c r="AA781">
        <v>0</v>
      </c>
      <c r="AB781">
        <v>0</v>
      </c>
      <c r="AC781">
        <v>31248</v>
      </c>
      <c r="AD781" s="1">
        <v>45658</v>
      </c>
      <c r="AL781">
        <f t="shared" si="50"/>
        <v>1</v>
      </c>
      <c r="AM781">
        <f t="shared" si="53"/>
        <v>12</v>
      </c>
      <c r="AN781" s="2">
        <f t="shared" si="51"/>
        <v>26040</v>
      </c>
      <c r="AO781" s="2">
        <f t="shared" si="52"/>
        <v>26040</v>
      </c>
    </row>
    <row r="782" spans="1:41">
      <c r="A782" t="s">
        <v>3908</v>
      </c>
      <c r="B782">
        <v>7770005729</v>
      </c>
      <c r="C782" s="15">
        <v>630011510</v>
      </c>
      <c r="D782" t="s">
        <v>3934</v>
      </c>
      <c r="E782" t="s">
        <v>3909</v>
      </c>
      <c r="F782" t="s">
        <v>3910</v>
      </c>
      <c r="G782" t="s">
        <v>3907</v>
      </c>
      <c r="I782">
        <v>1</v>
      </c>
      <c r="K782" s="9" t="s">
        <v>31</v>
      </c>
      <c r="L782" s="1">
        <v>45657</v>
      </c>
      <c r="M782" t="s">
        <v>3299</v>
      </c>
      <c r="N782" t="s">
        <v>206</v>
      </c>
      <c r="O782" t="s">
        <v>3935</v>
      </c>
      <c r="P782" t="s">
        <v>3936</v>
      </c>
      <c r="Q782">
        <v>62346398</v>
      </c>
      <c r="R782" t="s">
        <v>192</v>
      </c>
      <c r="S782">
        <v>14</v>
      </c>
      <c r="T782">
        <v>1807</v>
      </c>
      <c r="U782">
        <v>6682</v>
      </c>
      <c r="V782">
        <v>0</v>
      </c>
      <c r="W782">
        <v>0</v>
      </c>
      <c r="X782">
        <v>8489</v>
      </c>
      <c r="Y782">
        <v>2168.4</v>
      </c>
      <c r="Z782">
        <v>8018.4</v>
      </c>
      <c r="AA782">
        <v>0</v>
      </c>
      <c r="AB782">
        <v>0</v>
      </c>
      <c r="AC782">
        <v>10186.799999999999</v>
      </c>
      <c r="AD782" s="1">
        <v>45658</v>
      </c>
      <c r="AL782">
        <f t="shared" si="50"/>
        <v>1</v>
      </c>
      <c r="AM782">
        <f t="shared" si="53"/>
        <v>12</v>
      </c>
      <c r="AN782" s="2">
        <f t="shared" si="51"/>
        <v>8489</v>
      </c>
      <c r="AO782" s="2">
        <f t="shared" si="52"/>
        <v>8489</v>
      </c>
    </row>
    <row r="783" spans="1:41">
      <c r="A783" t="s">
        <v>3908</v>
      </c>
      <c r="B783">
        <v>7770005729</v>
      </c>
      <c r="C783" s="15">
        <v>630011510</v>
      </c>
      <c r="D783" t="s">
        <v>3937</v>
      </c>
      <c r="E783" t="s">
        <v>3938</v>
      </c>
      <c r="F783" t="s">
        <v>3939</v>
      </c>
      <c r="G783" t="s">
        <v>3939</v>
      </c>
      <c r="H783" t="s">
        <v>3473</v>
      </c>
      <c r="I783" t="s">
        <v>3940</v>
      </c>
      <c r="K783" s="9" t="s">
        <v>31</v>
      </c>
      <c r="L783" s="1">
        <v>45657</v>
      </c>
      <c r="M783" t="s">
        <v>3299</v>
      </c>
      <c r="N783" t="s">
        <v>206</v>
      </c>
      <c r="O783" t="s">
        <v>3941</v>
      </c>
      <c r="P783" t="s">
        <v>3942</v>
      </c>
      <c r="Q783">
        <v>62342355</v>
      </c>
      <c r="R783" t="s">
        <v>192</v>
      </c>
      <c r="S783">
        <v>7</v>
      </c>
      <c r="T783">
        <v>149</v>
      </c>
      <c r="U783">
        <v>592</v>
      </c>
      <c r="V783">
        <v>0</v>
      </c>
      <c r="W783">
        <v>0</v>
      </c>
      <c r="X783">
        <v>741</v>
      </c>
      <c r="Y783">
        <v>178.8</v>
      </c>
      <c r="Z783">
        <v>710.4</v>
      </c>
      <c r="AA783">
        <v>0</v>
      </c>
      <c r="AB783">
        <v>0</v>
      </c>
      <c r="AC783">
        <v>889.2</v>
      </c>
      <c r="AD783" s="1">
        <v>45658</v>
      </c>
      <c r="AL783">
        <f t="shared" si="50"/>
        <v>1</v>
      </c>
      <c r="AM783">
        <f t="shared" si="53"/>
        <v>12</v>
      </c>
      <c r="AN783" s="2">
        <f t="shared" si="51"/>
        <v>741</v>
      </c>
      <c r="AO783" s="2">
        <f t="shared" si="52"/>
        <v>741</v>
      </c>
    </row>
    <row r="784" spans="1:41">
      <c r="A784" t="s">
        <v>3908</v>
      </c>
      <c r="B784">
        <v>7770005729</v>
      </c>
      <c r="C784" s="15">
        <v>630011510</v>
      </c>
      <c r="D784" t="s">
        <v>3943</v>
      </c>
      <c r="E784" t="s">
        <v>3938</v>
      </c>
      <c r="F784" t="s">
        <v>3939</v>
      </c>
      <c r="G784" t="s">
        <v>3939</v>
      </c>
      <c r="H784" t="s">
        <v>3473</v>
      </c>
      <c r="I784">
        <v>2</v>
      </c>
      <c r="K784" s="9" t="s">
        <v>31</v>
      </c>
      <c r="L784" s="1">
        <v>45657</v>
      </c>
      <c r="M784" t="s">
        <v>3299</v>
      </c>
      <c r="N784" t="s">
        <v>206</v>
      </c>
      <c r="O784" t="s">
        <v>3944</v>
      </c>
      <c r="P784" t="s">
        <v>3945</v>
      </c>
      <c r="Q784">
        <v>56074935</v>
      </c>
      <c r="R784" t="s">
        <v>192</v>
      </c>
      <c r="S784">
        <v>17</v>
      </c>
      <c r="T784">
        <v>4072</v>
      </c>
      <c r="U784">
        <v>10109</v>
      </c>
      <c r="V784">
        <v>0</v>
      </c>
      <c r="W784">
        <v>0</v>
      </c>
      <c r="X784">
        <v>14181</v>
      </c>
      <c r="Y784">
        <v>4886.3999999999996</v>
      </c>
      <c r="Z784">
        <v>12130.8</v>
      </c>
      <c r="AA784">
        <v>0</v>
      </c>
      <c r="AB784">
        <v>0</v>
      </c>
      <c r="AC784">
        <v>17017.2</v>
      </c>
      <c r="AD784" s="1">
        <v>45658</v>
      </c>
      <c r="AL784">
        <f t="shared" si="50"/>
        <v>1</v>
      </c>
      <c r="AM784">
        <f t="shared" si="53"/>
        <v>12</v>
      </c>
      <c r="AN784" s="2">
        <f t="shared" si="51"/>
        <v>14181</v>
      </c>
      <c r="AO784" s="2">
        <f t="shared" si="52"/>
        <v>14181</v>
      </c>
    </row>
    <row r="785" spans="1:41">
      <c r="A785" t="s">
        <v>3908</v>
      </c>
      <c r="B785">
        <v>7770005729</v>
      </c>
      <c r="C785" s="15">
        <v>630011510</v>
      </c>
      <c r="D785" t="s">
        <v>3946</v>
      </c>
      <c r="E785" t="s">
        <v>3938</v>
      </c>
      <c r="F785" t="s">
        <v>3939</v>
      </c>
      <c r="G785" t="s">
        <v>3939</v>
      </c>
      <c r="H785" t="s">
        <v>3473</v>
      </c>
      <c r="I785" t="s">
        <v>3940</v>
      </c>
      <c r="K785" s="9" t="s">
        <v>31</v>
      </c>
      <c r="L785" s="1">
        <v>45657</v>
      </c>
      <c r="M785" t="s">
        <v>3299</v>
      </c>
      <c r="N785" t="s">
        <v>206</v>
      </c>
      <c r="O785" t="s">
        <v>3947</v>
      </c>
      <c r="P785" t="s">
        <v>3948</v>
      </c>
      <c r="Q785">
        <v>26431271</v>
      </c>
      <c r="R785" t="s">
        <v>36</v>
      </c>
      <c r="S785">
        <v>3</v>
      </c>
      <c r="T785">
        <v>5336</v>
      </c>
      <c r="U785">
        <v>0</v>
      </c>
      <c r="V785">
        <v>0</v>
      </c>
      <c r="W785">
        <v>0</v>
      </c>
      <c r="X785">
        <v>5336</v>
      </c>
      <c r="Y785">
        <v>6403.2</v>
      </c>
      <c r="Z785">
        <v>0</v>
      </c>
      <c r="AA785">
        <v>0</v>
      </c>
      <c r="AB785">
        <v>0</v>
      </c>
      <c r="AC785">
        <v>6403.2</v>
      </c>
      <c r="AD785" s="1">
        <v>45658</v>
      </c>
      <c r="AL785">
        <f t="shared" si="50"/>
        <v>1</v>
      </c>
      <c r="AM785">
        <f t="shared" si="53"/>
        <v>12</v>
      </c>
      <c r="AN785" s="2">
        <f t="shared" si="51"/>
        <v>5336</v>
      </c>
      <c r="AO785" s="2">
        <f t="shared" si="52"/>
        <v>5336</v>
      </c>
    </row>
    <row r="786" spans="1:41">
      <c r="A786" t="s">
        <v>3908</v>
      </c>
      <c r="B786">
        <v>7770005729</v>
      </c>
      <c r="C786" s="15">
        <v>630011510</v>
      </c>
      <c r="D786" t="s">
        <v>1865</v>
      </c>
      <c r="E786" t="s">
        <v>3909</v>
      </c>
      <c r="F786" t="s">
        <v>3910</v>
      </c>
      <c r="G786" t="s">
        <v>3949</v>
      </c>
      <c r="K786" s="9" t="s">
        <v>31</v>
      </c>
      <c r="L786" s="1">
        <v>45657</v>
      </c>
      <c r="M786" t="s">
        <v>3299</v>
      </c>
      <c r="N786" t="s">
        <v>206</v>
      </c>
      <c r="O786" t="s">
        <v>3950</v>
      </c>
      <c r="P786" t="s">
        <v>3951</v>
      </c>
      <c r="Q786">
        <v>62335797</v>
      </c>
      <c r="R786" t="s">
        <v>192</v>
      </c>
      <c r="S786">
        <v>14</v>
      </c>
      <c r="T786">
        <v>657</v>
      </c>
      <c r="U786">
        <v>594</v>
      </c>
      <c r="V786">
        <v>0</v>
      </c>
      <c r="W786">
        <v>0</v>
      </c>
      <c r="X786">
        <v>1251</v>
      </c>
      <c r="Y786">
        <v>788.4</v>
      </c>
      <c r="Z786">
        <v>712.8</v>
      </c>
      <c r="AA786">
        <v>0</v>
      </c>
      <c r="AB786">
        <v>0</v>
      </c>
      <c r="AC786">
        <v>1501.2</v>
      </c>
      <c r="AD786" s="1">
        <v>45658</v>
      </c>
      <c r="AL786">
        <f t="shared" si="50"/>
        <v>1</v>
      </c>
      <c r="AM786">
        <f t="shared" si="53"/>
        <v>12</v>
      </c>
      <c r="AN786" s="2">
        <f t="shared" si="51"/>
        <v>1251</v>
      </c>
      <c r="AO786" s="2">
        <f t="shared" si="52"/>
        <v>1251</v>
      </c>
    </row>
    <row r="787" spans="1:41">
      <c r="A787" t="s">
        <v>3908</v>
      </c>
      <c r="B787">
        <v>7770005729</v>
      </c>
      <c r="C787" s="15">
        <v>630011510</v>
      </c>
      <c r="D787" t="s">
        <v>3952</v>
      </c>
      <c r="E787" t="s">
        <v>3909</v>
      </c>
      <c r="F787" t="s">
        <v>3910</v>
      </c>
      <c r="G787" t="s">
        <v>3907</v>
      </c>
      <c r="I787">
        <v>1</v>
      </c>
      <c r="K787" s="9" t="s">
        <v>31</v>
      </c>
      <c r="L787" s="1">
        <v>45657</v>
      </c>
      <c r="M787" t="s">
        <v>3299</v>
      </c>
      <c r="N787" t="s">
        <v>206</v>
      </c>
      <c r="P787" t="s">
        <v>3953</v>
      </c>
      <c r="Q787">
        <v>56585403</v>
      </c>
      <c r="R787" t="s">
        <v>36</v>
      </c>
      <c r="S787">
        <v>17</v>
      </c>
      <c r="T787">
        <v>1328</v>
      </c>
      <c r="U787">
        <v>0</v>
      </c>
      <c r="V787">
        <v>0</v>
      </c>
      <c r="W787">
        <v>0</v>
      </c>
      <c r="X787">
        <v>1328</v>
      </c>
      <c r="Y787">
        <v>1593.6</v>
      </c>
      <c r="Z787">
        <v>0</v>
      </c>
      <c r="AA787">
        <v>0</v>
      </c>
      <c r="AB787">
        <v>0</v>
      </c>
      <c r="AC787">
        <v>1593.6</v>
      </c>
      <c r="AD787" s="1">
        <v>45658</v>
      </c>
      <c r="AL787">
        <f t="shared" si="50"/>
        <v>1</v>
      </c>
      <c r="AM787">
        <f t="shared" si="53"/>
        <v>12</v>
      </c>
      <c r="AN787" s="2">
        <f t="shared" si="51"/>
        <v>1328</v>
      </c>
      <c r="AO787" s="2">
        <f t="shared" si="52"/>
        <v>1328</v>
      </c>
    </row>
    <row r="788" spans="1:41">
      <c r="A788" t="s">
        <v>3908</v>
      </c>
      <c r="B788">
        <v>7770005729</v>
      </c>
      <c r="C788" s="15">
        <v>630011510</v>
      </c>
      <c r="D788" t="s">
        <v>3955</v>
      </c>
      <c r="E788" t="s">
        <v>3909</v>
      </c>
      <c r="F788" t="s">
        <v>3910</v>
      </c>
      <c r="G788" t="s">
        <v>3954</v>
      </c>
      <c r="K788" s="9" t="s">
        <v>31</v>
      </c>
      <c r="L788" s="1">
        <v>45657</v>
      </c>
      <c r="M788" t="s">
        <v>3299</v>
      </c>
      <c r="N788" t="s">
        <v>206</v>
      </c>
      <c r="O788" t="s">
        <v>3956</v>
      </c>
      <c r="P788" t="s">
        <v>3957</v>
      </c>
      <c r="Q788">
        <v>62788603</v>
      </c>
      <c r="R788" t="s">
        <v>192</v>
      </c>
      <c r="S788">
        <v>11</v>
      </c>
      <c r="T788">
        <v>2113</v>
      </c>
      <c r="U788">
        <v>7112</v>
      </c>
      <c r="V788">
        <v>0</v>
      </c>
      <c r="W788">
        <v>0</v>
      </c>
      <c r="X788">
        <v>9225</v>
      </c>
      <c r="Y788">
        <v>2535.6</v>
      </c>
      <c r="Z788">
        <v>8534.4</v>
      </c>
      <c r="AA788">
        <v>0</v>
      </c>
      <c r="AB788">
        <v>0</v>
      </c>
      <c r="AC788">
        <v>11070</v>
      </c>
      <c r="AD788" s="1">
        <v>45658</v>
      </c>
      <c r="AL788">
        <f t="shared" si="50"/>
        <v>1</v>
      </c>
      <c r="AM788">
        <f t="shared" si="53"/>
        <v>12</v>
      </c>
      <c r="AN788" s="2">
        <f t="shared" si="51"/>
        <v>9225</v>
      </c>
      <c r="AO788" s="2">
        <f t="shared" si="52"/>
        <v>9225</v>
      </c>
    </row>
    <row r="789" spans="1:41">
      <c r="A789" t="s">
        <v>3908</v>
      </c>
      <c r="B789">
        <v>7770005729</v>
      </c>
      <c r="C789" s="15">
        <v>630011510</v>
      </c>
      <c r="D789" t="s">
        <v>3958</v>
      </c>
      <c r="E789" t="s">
        <v>3909</v>
      </c>
      <c r="F789" t="s">
        <v>3910</v>
      </c>
      <c r="G789" t="s">
        <v>3954</v>
      </c>
      <c r="I789" t="s">
        <v>339</v>
      </c>
      <c r="K789" s="9" t="s">
        <v>31</v>
      </c>
      <c r="L789" s="1">
        <v>45657</v>
      </c>
      <c r="M789" t="s">
        <v>3299</v>
      </c>
      <c r="N789" t="s">
        <v>206</v>
      </c>
      <c r="O789" t="s">
        <v>3959</v>
      </c>
      <c r="P789" t="s">
        <v>3960</v>
      </c>
      <c r="Q789">
        <v>47975039</v>
      </c>
      <c r="R789" t="s">
        <v>192</v>
      </c>
      <c r="S789">
        <v>11</v>
      </c>
      <c r="T789">
        <v>1053</v>
      </c>
      <c r="U789">
        <v>3718</v>
      </c>
      <c r="V789">
        <v>0</v>
      </c>
      <c r="W789">
        <v>0</v>
      </c>
      <c r="X789">
        <v>4771</v>
      </c>
      <c r="Y789">
        <v>1263.5999999999999</v>
      </c>
      <c r="Z789">
        <v>4461.6000000000004</v>
      </c>
      <c r="AA789">
        <v>0</v>
      </c>
      <c r="AB789">
        <v>0</v>
      </c>
      <c r="AC789">
        <v>5725.2</v>
      </c>
      <c r="AD789" s="1">
        <v>45658</v>
      </c>
      <c r="AL789">
        <f t="shared" si="50"/>
        <v>1</v>
      </c>
      <c r="AM789">
        <f t="shared" si="53"/>
        <v>12</v>
      </c>
      <c r="AN789" s="2">
        <f t="shared" si="51"/>
        <v>4771</v>
      </c>
      <c r="AO789" s="2">
        <f t="shared" si="52"/>
        <v>4771</v>
      </c>
    </row>
    <row r="790" spans="1:41">
      <c r="A790" t="s">
        <v>3962</v>
      </c>
      <c r="B790">
        <v>7870007099</v>
      </c>
      <c r="C790" s="15">
        <v>630011527</v>
      </c>
      <c r="D790" t="s">
        <v>3965</v>
      </c>
      <c r="E790" t="s">
        <v>3963</v>
      </c>
      <c r="F790" t="s">
        <v>3961</v>
      </c>
      <c r="G790" t="s">
        <v>3964</v>
      </c>
      <c r="H790" t="s">
        <v>1252</v>
      </c>
      <c r="I790">
        <v>3</v>
      </c>
      <c r="K790" s="9" t="s">
        <v>31</v>
      </c>
      <c r="L790" s="1">
        <v>45657</v>
      </c>
      <c r="M790" t="s">
        <v>3299</v>
      </c>
      <c r="N790" t="s">
        <v>206</v>
      </c>
      <c r="O790" t="s">
        <v>3966</v>
      </c>
      <c r="P790" t="s">
        <v>3967</v>
      </c>
      <c r="Q790">
        <v>62341048</v>
      </c>
      <c r="R790" t="s">
        <v>192</v>
      </c>
      <c r="S790">
        <v>14</v>
      </c>
      <c r="T790">
        <v>4629.71</v>
      </c>
      <c r="U790">
        <v>6673</v>
      </c>
      <c r="V790">
        <v>0</v>
      </c>
      <c r="W790">
        <v>0</v>
      </c>
      <c r="X790">
        <v>11302.71</v>
      </c>
      <c r="Y790">
        <v>5555.65</v>
      </c>
      <c r="Z790">
        <v>8007.6</v>
      </c>
      <c r="AA790">
        <v>0</v>
      </c>
      <c r="AB790">
        <v>0</v>
      </c>
      <c r="AC790">
        <v>13563.25</v>
      </c>
      <c r="AD790" s="1">
        <v>45658</v>
      </c>
      <c r="AL790">
        <f t="shared" si="50"/>
        <v>1</v>
      </c>
      <c r="AM790">
        <f t="shared" si="53"/>
        <v>12</v>
      </c>
      <c r="AN790" s="2">
        <f t="shared" si="51"/>
        <v>11302.71</v>
      </c>
      <c r="AO790" s="2">
        <f t="shared" si="52"/>
        <v>11302.71</v>
      </c>
    </row>
    <row r="791" spans="1:41">
      <c r="A791" t="s">
        <v>3962</v>
      </c>
      <c r="B791">
        <v>7870007099</v>
      </c>
      <c r="C791" s="15">
        <v>630011527</v>
      </c>
      <c r="D791" t="s">
        <v>1701</v>
      </c>
      <c r="E791" t="s">
        <v>3968</v>
      </c>
      <c r="F791" t="s">
        <v>3969</v>
      </c>
      <c r="G791" t="s">
        <v>3970</v>
      </c>
      <c r="K791" s="9" t="s">
        <v>31</v>
      </c>
      <c r="L791" s="1">
        <v>45657</v>
      </c>
      <c r="M791" t="s">
        <v>3299</v>
      </c>
      <c r="N791" t="s">
        <v>206</v>
      </c>
      <c r="O791" t="s">
        <v>3971</v>
      </c>
      <c r="P791" t="s">
        <v>3972</v>
      </c>
      <c r="Q791">
        <v>63020093</v>
      </c>
      <c r="R791" t="s">
        <v>192</v>
      </c>
      <c r="S791">
        <v>15</v>
      </c>
      <c r="T791">
        <v>11155</v>
      </c>
      <c r="U791">
        <v>25481</v>
      </c>
      <c r="V791">
        <v>0</v>
      </c>
      <c r="W791">
        <v>0</v>
      </c>
      <c r="X791">
        <v>36636</v>
      </c>
      <c r="Y791">
        <v>13386</v>
      </c>
      <c r="Z791">
        <v>30577.200000000001</v>
      </c>
      <c r="AA791">
        <v>0</v>
      </c>
      <c r="AB791">
        <v>0</v>
      </c>
      <c r="AC791">
        <v>43963.199999999997</v>
      </c>
      <c r="AD791" s="1">
        <v>45658</v>
      </c>
      <c r="AL791">
        <f t="shared" si="50"/>
        <v>1</v>
      </c>
      <c r="AM791">
        <f t="shared" si="53"/>
        <v>12</v>
      </c>
      <c r="AN791" s="2">
        <f t="shared" si="51"/>
        <v>36636</v>
      </c>
      <c r="AO791" s="2">
        <f t="shared" si="52"/>
        <v>36636</v>
      </c>
    </row>
    <row r="792" spans="1:41">
      <c r="A792" t="s">
        <v>3973</v>
      </c>
      <c r="B792">
        <v>6960011282</v>
      </c>
      <c r="C792" s="15">
        <v>410008263</v>
      </c>
      <c r="D792" t="s">
        <v>3974</v>
      </c>
      <c r="E792" t="s">
        <v>3975</v>
      </c>
      <c r="F792" t="s">
        <v>3976</v>
      </c>
      <c r="G792" t="s">
        <v>3977</v>
      </c>
      <c r="H792" t="s">
        <v>3977</v>
      </c>
      <c r="I792">
        <v>1</v>
      </c>
      <c r="K792" s="9" t="s">
        <v>76</v>
      </c>
      <c r="L792" s="1">
        <v>45657</v>
      </c>
      <c r="M792" t="s">
        <v>3299</v>
      </c>
      <c r="N792" t="s">
        <v>3493</v>
      </c>
      <c r="O792" t="s">
        <v>3978</v>
      </c>
      <c r="P792" t="s">
        <v>3979</v>
      </c>
      <c r="Q792">
        <v>96778703</v>
      </c>
      <c r="R792" t="s">
        <v>104</v>
      </c>
      <c r="S792">
        <v>41</v>
      </c>
      <c r="T792">
        <v>5574.61</v>
      </c>
      <c r="U792">
        <v>0</v>
      </c>
      <c r="V792">
        <v>0</v>
      </c>
      <c r="W792">
        <v>0</v>
      </c>
      <c r="X792">
        <v>5574.61</v>
      </c>
      <c r="Y792">
        <v>6689.53</v>
      </c>
      <c r="Z792">
        <v>0</v>
      </c>
      <c r="AA792">
        <v>0</v>
      </c>
      <c r="AB792">
        <v>0</v>
      </c>
      <c r="AC792">
        <v>6689.53</v>
      </c>
      <c r="AD792" s="1">
        <v>45658</v>
      </c>
      <c r="AL792">
        <f t="shared" si="50"/>
        <v>1</v>
      </c>
      <c r="AM792">
        <f t="shared" si="53"/>
        <v>12</v>
      </c>
      <c r="AN792" s="2">
        <f t="shared" si="51"/>
        <v>5574.61</v>
      </c>
      <c r="AO792" s="2">
        <f t="shared" si="52"/>
        <v>5574.61</v>
      </c>
    </row>
    <row r="793" spans="1:41">
      <c r="A793" t="s">
        <v>3973</v>
      </c>
      <c r="B793">
        <v>6960011282</v>
      </c>
      <c r="C793" s="15">
        <v>410008263</v>
      </c>
      <c r="D793" t="s">
        <v>3980</v>
      </c>
      <c r="E793" t="s">
        <v>3981</v>
      </c>
      <c r="F793" t="s">
        <v>3982</v>
      </c>
      <c r="G793" t="s">
        <v>3983</v>
      </c>
      <c r="I793">
        <v>1</v>
      </c>
      <c r="K793" s="9" t="s">
        <v>76</v>
      </c>
      <c r="L793" s="1">
        <v>45657</v>
      </c>
      <c r="M793" t="s">
        <v>3299</v>
      </c>
      <c r="N793" t="s">
        <v>3493</v>
      </c>
      <c r="P793" t="s">
        <v>3984</v>
      </c>
      <c r="Q793">
        <v>63722030</v>
      </c>
      <c r="R793" t="s">
        <v>36</v>
      </c>
      <c r="S793">
        <v>16</v>
      </c>
      <c r="T793">
        <v>120</v>
      </c>
      <c r="U793">
        <v>0</v>
      </c>
      <c r="V793">
        <v>0</v>
      </c>
      <c r="W793">
        <v>0</v>
      </c>
      <c r="X793">
        <v>120</v>
      </c>
      <c r="Y793">
        <v>144</v>
      </c>
      <c r="Z793">
        <v>0</v>
      </c>
      <c r="AA793">
        <v>0</v>
      </c>
      <c r="AB793">
        <v>0</v>
      </c>
      <c r="AC793">
        <v>144</v>
      </c>
      <c r="AD793" s="1">
        <v>45658</v>
      </c>
      <c r="AL793">
        <f t="shared" si="50"/>
        <v>1</v>
      </c>
      <c r="AM793">
        <f t="shared" si="53"/>
        <v>12</v>
      </c>
      <c r="AN793" s="2">
        <f t="shared" si="51"/>
        <v>120</v>
      </c>
      <c r="AO793" s="2">
        <f t="shared" si="52"/>
        <v>120</v>
      </c>
    </row>
    <row r="794" spans="1:41">
      <c r="A794" t="s">
        <v>3986</v>
      </c>
      <c r="B794">
        <v>7870007159</v>
      </c>
      <c r="C794" s="15">
        <v>630011480</v>
      </c>
      <c r="D794" t="s">
        <v>3988</v>
      </c>
      <c r="E794" t="s">
        <v>3987</v>
      </c>
      <c r="F794" t="s">
        <v>3985</v>
      </c>
      <c r="G794" t="s">
        <v>1329</v>
      </c>
      <c r="I794" t="s">
        <v>535</v>
      </c>
      <c r="K794" s="9" t="s">
        <v>76</v>
      </c>
      <c r="L794" s="1">
        <v>45657</v>
      </c>
      <c r="M794" t="s">
        <v>3299</v>
      </c>
      <c r="N794" t="s">
        <v>3493</v>
      </c>
      <c r="O794" t="s">
        <v>3989</v>
      </c>
      <c r="P794" t="s">
        <v>3990</v>
      </c>
      <c r="Q794">
        <v>24653469</v>
      </c>
      <c r="R794" t="s">
        <v>36</v>
      </c>
      <c r="S794">
        <v>3</v>
      </c>
      <c r="T794">
        <v>529.46</v>
      </c>
      <c r="U794">
        <v>0</v>
      </c>
      <c r="V794">
        <v>0</v>
      </c>
      <c r="W794">
        <v>0</v>
      </c>
      <c r="X794">
        <v>529.46</v>
      </c>
      <c r="Y794">
        <v>635.35</v>
      </c>
      <c r="Z794">
        <v>0</v>
      </c>
      <c r="AA794">
        <v>0</v>
      </c>
      <c r="AB794">
        <v>0</v>
      </c>
      <c r="AC794">
        <v>635.35</v>
      </c>
      <c r="AD794" s="1">
        <v>45658</v>
      </c>
      <c r="AL794">
        <f t="shared" si="50"/>
        <v>1</v>
      </c>
      <c r="AM794">
        <f t="shared" si="53"/>
        <v>12</v>
      </c>
      <c r="AN794" s="2">
        <f t="shared" si="51"/>
        <v>529.46</v>
      </c>
      <c r="AO794" s="2">
        <f t="shared" si="52"/>
        <v>529.46</v>
      </c>
    </row>
    <row r="795" spans="1:41">
      <c r="A795" t="s">
        <v>3986</v>
      </c>
      <c r="B795">
        <v>7870007159</v>
      </c>
      <c r="C795" s="15">
        <v>630011480</v>
      </c>
      <c r="D795" t="s">
        <v>3991</v>
      </c>
      <c r="E795" t="s">
        <v>3992</v>
      </c>
      <c r="F795" t="s">
        <v>3993</v>
      </c>
      <c r="G795" t="s">
        <v>3993</v>
      </c>
      <c r="H795" t="s">
        <v>3994</v>
      </c>
      <c r="I795">
        <v>9</v>
      </c>
      <c r="K795" s="9" t="s">
        <v>76</v>
      </c>
      <c r="L795" s="1">
        <v>45657</v>
      </c>
      <c r="M795" t="s">
        <v>3299</v>
      </c>
      <c r="N795" t="s">
        <v>3493</v>
      </c>
      <c r="P795" t="s">
        <v>3995</v>
      </c>
      <c r="R795" t="s">
        <v>36</v>
      </c>
      <c r="S795">
        <v>20</v>
      </c>
      <c r="T795">
        <v>261</v>
      </c>
      <c r="U795">
        <v>0</v>
      </c>
      <c r="V795">
        <v>0</v>
      </c>
      <c r="W795">
        <v>0</v>
      </c>
      <c r="X795">
        <v>261</v>
      </c>
      <c r="Y795">
        <v>313.2</v>
      </c>
      <c r="Z795">
        <v>0</v>
      </c>
      <c r="AA795">
        <v>0</v>
      </c>
      <c r="AB795">
        <v>0</v>
      </c>
      <c r="AC795">
        <v>313.2</v>
      </c>
      <c r="AD795" s="1">
        <v>45658</v>
      </c>
      <c r="AL795">
        <f t="shared" si="50"/>
        <v>1</v>
      </c>
      <c r="AM795">
        <f t="shared" si="53"/>
        <v>12</v>
      </c>
      <c r="AN795" s="2">
        <f t="shared" si="51"/>
        <v>261</v>
      </c>
      <c r="AO795" s="2">
        <f t="shared" si="52"/>
        <v>261</v>
      </c>
    </row>
    <row r="796" spans="1:41">
      <c r="A796" t="s">
        <v>3986</v>
      </c>
      <c r="B796">
        <v>7870007159</v>
      </c>
      <c r="C796" s="15">
        <v>630011480</v>
      </c>
      <c r="D796" t="s">
        <v>3996</v>
      </c>
      <c r="E796" t="s">
        <v>3997</v>
      </c>
      <c r="F796" t="s">
        <v>3998</v>
      </c>
      <c r="G796" t="s">
        <v>3999</v>
      </c>
      <c r="H796" t="s">
        <v>54</v>
      </c>
      <c r="I796">
        <v>4</v>
      </c>
      <c r="K796" s="9" t="s">
        <v>76</v>
      </c>
      <c r="L796" s="1">
        <v>45657</v>
      </c>
      <c r="M796" t="s">
        <v>3299</v>
      </c>
      <c r="N796" t="s">
        <v>3493</v>
      </c>
      <c r="P796" t="s">
        <v>4000</v>
      </c>
      <c r="Q796">
        <v>90907221</v>
      </c>
      <c r="R796" t="s">
        <v>36</v>
      </c>
      <c r="S796">
        <v>17</v>
      </c>
      <c r="T796">
        <v>953</v>
      </c>
      <c r="U796">
        <v>0</v>
      </c>
      <c r="V796">
        <v>0</v>
      </c>
      <c r="W796">
        <v>0</v>
      </c>
      <c r="X796">
        <v>953</v>
      </c>
      <c r="Y796">
        <v>1143.5999999999999</v>
      </c>
      <c r="Z796">
        <v>0</v>
      </c>
      <c r="AA796">
        <v>0</v>
      </c>
      <c r="AB796">
        <v>0</v>
      </c>
      <c r="AC796">
        <v>1143.5999999999999</v>
      </c>
      <c r="AD796" s="1">
        <v>45658</v>
      </c>
      <c r="AL796">
        <f t="shared" si="50"/>
        <v>1</v>
      </c>
      <c r="AM796">
        <f t="shared" si="53"/>
        <v>12</v>
      </c>
      <c r="AN796" s="2">
        <f t="shared" si="51"/>
        <v>953</v>
      </c>
      <c r="AO796" s="2">
        <f t="shared" si="52"/>
        <v>953</v>
      </c>
    </row>
    <row r="797" spans="1:41">
      <c r="A797" t="s">
        <v>4002</v>
      </c>
      <c r="B797">
        <v>6220008998</v>
      </c>
      <c r="C797" s="15">
        <v>250517560</v>
      </c>
      <c r="D797" t="s">
        <v>4005</v>
      </c>
      <c r="E797" t="s">
        <v>4003</v>
      </c>
      <c r="F797" t="s">
        <v>4004</v>
      </c>
      <c r="G797" t="s">
        <v>4001</v>
      </c>
      <c r="I797" t="s">
        <v>4006</v>
      </c>
      <c r="K797" s="9" t="s">
        <v>31</v>
      </c>
      <c r="L797" s="1">
        <v>45657</v>
      </c>
      <c r="M797" t="s">
        <v>121</v>
      </c>
      <c r="N797" t="s">
        <v>206</v>
      </c>
      <c r="O797" t="s">
        <v>4007</v>
      </c>
      <c r="P797" t="s">
        <v>4008</v>
      </c>
      <c r="Q797">
        <v>30210034</v>
      </c>
      <c r="R797" t="s">
        <v>36</v>
      </c>
      <c r="S797">
        <v>21</v>
      </c>
      <c r="T797">
        <v>3501.23</v>
      </c>
      <c r="U797">
        <v>0</v>
      </c>
      <c r="V797">
        <v>0</v>
      </c>
      <c r="W797">
        <v>0</v>
      </c>
      <c r="X797">
        <v>3501.23</v>
      </c>
      <c r="Y797">
        <v>4201.4799999999996</v>
      </c>
      <c r="Z797">
        <v>0</v>
      </c>
      <c r="AA797">
        <v>0</v>
      </c>
      <c r="AB797">
        <v>0</v>
      </c>
      <c r="AC797">
        <v>4201.4799999999996</v>
      </c>
      <c r="AD797" s="1">
        <v>45658</v>
      </c>
      <c r="AL797">
        <f t="shared" si="50"/>
        <v>1</v>
      </c>
      <c r="AM797">
        <f t="shared" si="53"/>
        <v>12</v>
      </c>
      <c r="AN797" s="2">
        <f t="shared" si="51"/>
        <v>3501.23</v>
      </c>
      <c r="AO797" s="2">
        <f t="shared" si="52"/>
        <v>3501.23</v>
      </c>
    </row>
    <row r="798" spans="1:41">
      <c r="A798" t="s">
        <v>4002</v>
      </c>
      <c r="B798">
        <v>6220008998</v>
      </c>
      <c r="C798" s="15">
        <v>250517560</v>
      </c>
      <c r="D798" t="s">
        <v>4009</v>
      </c>
      <c r="E798" t="s">
        <v>4003</v>
      </c>
      <c r="F798" t="s">
        <v>4004</v>
      </c>
      <c r="G798" t="s">
        <v>4001</v>
      </c>
      <c r="I798">
        <v>49</v>
      </c>
      <c r="K798" s="9" t="s">
        <v>31</v>
      </c>
      <c r="L798" s="1">
        <v>45657</v>
      </c>
      <c r="M798" t="s">
        <v>121</v>
      </c>
      <c r="N798" t="s">
        <v>206</v>
      </c>
      <c r="O798" t="s">
        <v>4010</v>
      </c>
      <c r="P798" t="s">
        <v>4011</v>
      </c>
      <c r="Q798">
        <v>30210045</v>
      </c>
      <c r="R798" t="s">
        <v>192</v>
      </c>
      <c r="S798">
        <v>26</v>
      </c>
      <c r="T798">
        <v>8560.92</v>
      </c>
      <c r="U798">
        <v>23837.95</v>
      </c>
      <c r="V798">
        <v>0</v>
      </c>
      <c r="W798">
        <v>0</v>
      </c>
      <c r="X798">
        <v>32398.87</v>
      </c>
      <c r="Y798">
        <v>10273.1</v>
      </c>
      <c r="Z798">
        <v>28605.54</v>
      </c>
      <c r="AA798">
        <v>0</v>
      </c>
      <c r="AB798">
        <v>0</v>
      </c>
      <c r="AC798">
        <v>38878.639999999999</v>
      </c>
      <c r="AD798" s="1">
        <v>45658</v>
      </c>
      <c r="AL798">
        <f t="shared" si="50"/>
        <v>1</v>
      </c>
      <c r="AM798">
        <f t="shared" si="53"/>
        <v>12</v>
      </c>
      <c r="AN798" s="2">
        <f t="shared" si="51"/>
        <v>32398.87</v>
      </c>
      <c r="AO798" s="2">
        <f t="shared" si="52"/>
        <v>32398.87</v>
      </c>
    </row>
    <row r="799" spans="1:41">
      <c r="A799" t="s">
        <v>4002</v>
      </c>
      <c r="B799">
        <v>6220008998</v>
      </c>
      <c r="C799" s="15">
        <v>250517560</v>
      </c>
      <c r="D799" t="s">
        <v>4012</v>
      </c>
      <c r="E799" t="s">
        <v>4003</v>
      </c>
      <c r="F799" t="s">
        <v>4004</v>
      </c>
      <c r="G799" t="s">
        <v>4001</v>
      </c>
      <c r="K799" s="9" t="s">
        <v>31</v>
      </c>
      <c r="L799" s="1">
        <v>45657</v>
      </c>
      <c r="M799" t="s">
        <v>121</v>
      </c>
      <c r="N799" t="s">
        <v>206</v>
      </c>
      <c r="O799" t="s">
        <v>4013</v>
      </c>
      <c r="P799" t="s">
        <v>4014</v>
      </c>
      <c r="Q799">
        <v>30032039</v>
      </c>
      <c r="R799" t="s">
        <v>36</v>
      </c>
      <c r="S799">
        <v>40</v>
      </c>
      <c r="T799">
        <v>7500</v>
      </c>
      <c r="U799">
        <v>0</v>
      </c>
      <c r="V799">
        <v>0</v>
      </c>
      <c r="W799">
        <v>0</v>
      </c>
      <c r="X799">
        <v>7500</v>
      </c>
      <c r="Y799">
        <v>9000</v>
      </c>
      <c r="Z799">
        <v>0</v>
      </c>
      <c r="AA799">
        <v>0</v>
      </c>
      <c r="AB799">
        <v>0</v>
      </c>
      <c r="AC799">
        <v>9000</v>
      </c>
      <c r="AD799" s="1">
        <v>45658</v>
      </c>
      <c r="AL799">
        <f t="shared" si="50"/>
        <v>1</v>
      </c>
      <c r="AM799">
        <f t="shared" si="53"/>
        <v>12</v>
      </c>
      <c r="AN799" s="2">
        <f t="shared" si="51"/>
        <v>7500</v>
      </c>
      <c r="AO799" s="2">
        <f t="shared" si="52"/>
        <v>7500</v>
      </c>
    </row>
    <row r="800" spans="1:41">
      <c r="A800" t="s">
        <v>4002</v>
      </c>
      <c r="B800">
        <v>6220008998</v>
      </c>
      <c r="C800" s="15">
        <v>250517560</v>
      </c>
      <c r="D800" t="s">
        <v>4015</v>
      </c>
      <c r="E800" t="s">
        <v>4016</v>
      </c>
      <c r="F800" t="s">
        <v>4017</v>
      </c>
      <c r="G800" t="s">
        <v>2366</v>
      </c>
      <c r="H800" t="s">
        <v>1094</v>
      </c>
      <c r="I800">
        <v>27</v>
      </c>
      <c r="K800" s="9" t="s">
        <v>31</v>
      </c>
      <c r="L800" s="1">
        <v>45657</v>
      </c>
      <c r="M800" t="s">
        <v>121</v>
      </c>
      <c r="N800" t="s">
        <v>206</v>
      </c>
      <c r="P800" t="s">
        <v>4018</v>
      </c>
      <c r="Q800">
        <v>30421465</v>
      </c>
      <c r="R800" t="s">
        <v>36</v>
      </c>
      <c r="S800">
        <v>14</v>
      </c>
      <c r="T800">
        <v>2413</v>
      </c>
      <c r="U800">
        <v>0</v>
      </c>
      <c r="V800">
        <v>0</v>
      </c>
      <c r="W800">
        <v>0</v>
      </c>
      <c r="X800">
        <v>2413</v>
      </c>
      <c r="Y800">
        <v>2895.6</v>
      </c>
      <c r="Z800">
        <v>0</v>
      </c>
      <c r="AA800">
        <v>0</v>
      </c>
      <c r="AB800">
        <v>0</v>
      </c>
      <c r="AC800">
        <v>2895.6</v>
      </c>
      <c r="AD800" s="1">
        <v>45658</v>
      </c>
      <c r="AL800">
        <f t="shared" si="50"/>
        <v>1</v>
      </c>
      <c r="AM800">
        <f t="shared" si="53"/>
        <v>12</v>
      </c>
      <c r="AN800" s="2">
        <f t="shared" si="51"/>
        <v>2413</v>
      </c>
      <c r="AO800" s="2">
        <f t="shared" si="52"/>
        <v>2413</v>
      </c>
    </row>
    <row r="801" spans="1:41">
      <c r="A801" t="s">
        <v>7332</v>
      </c>
      <c r="B801">
        <v>6680006073</v>
      </c>
      <c r="C801" s="15">
        <v>310512898</v>
      </c>
      <c r="D801" t="s">
        <v>4020</v>
      </c>
      <c r="E801" t="s">
        <v>4021</v>
      </c>
      <c r="F801" t="s">
        <v>4022</v>
      </c>
      <c r="G801" t="s">
        <v>4023</v>
      </c>
      <c r="I801">
        <v>1214646</v>
      </c>
      <c r="K801" s="9" t="s">
        <v>76</v>
      </c>
      <c r="L801" s="1">
        <v>45838</v>
      </c>
      <c r="M801" t="s">
        <v>121</v>
      </c>
      <c r="N801" t="s">
        <v>122</v>
      </c>
      <c r="O801" t="s">
        <v>4024</v>
      </c>
      <c r="P801" t="s">
        <v>4025</v>
      </c>
      <c r="Q801">
        <v>10045695</v>
      </c>
      <c r="R801" t="s">
        <v>36</v>
      </c>
      <c r="S801">
        <v>5</v>
      </c>
      <c r="T801">
        <v>1673</v>
      </c>
      <c r="U801">
        <v>0</v>
      </c>
      <c r="V801">
        <v>0</v>
      </c>
      <c r="W801">
        <v>0</v>
      </c>
      <c r="X801">
        <v>1673</v>
      </c>
      <c r="Y801">
        <v>2007.6</v>
      </c>
      <c r="Z801">
        <v>0</v>
      </c>
      <c r="AA801">
        <v>0</v>
      </c>
      <c r="AB801">
        <v>0</v>
      </c>
      <c r="AC801">
        <v>2007.6</v>
      </c>
      <c r="AD801" s="1">
        <v>45839</v>
      </c>
      <c r="AL801">
        <f t="shared" si="50"/>
        <v>7</v>
      </c>
      <c r="AM801">
        <f t="shared" si="53"/>
        <v>6</v>
      </c>
      <c r="AN801" s="2">
        <f t="shared" si="51"/>
        <v>1673</v>
      </c>
      <c r="AO801" s="2">
        <f t="shared" si="52"/>
        <v>3346</v>
      </c>
    </row>
    <row r="802" spans="1:41">
      <c r="A802" t="s">
        <v>7332</v>
      </c>
      <c r="B802">
        <v>6680006073</v>
      </c>
      <c r="C802" s="15">
        <v>310512898</v>
      </c>
      <c r="D802" t="s">
        <v>4026</v>
      </c>
      <c r="E802" t="s">
        <v>4027</v>
      </c>
      <c r="F802" t="s">
        <v>4019</v>
      </c>
      <c r="G802" t="s">
        <v>4028</v>
      </c>
      <c r="I802">
        <v>1178639</v>
      </c>
      <c r="K802" s="9" t="s">
        <v>76</v>
      </c>
      <c r="L802" s="1">
        <v>45838</v>
      </c>
      <c r="M802" t="s">
        <v>121</v>
      </c>
      <c r="N802" t="s">
        <v>122</v>
      </c>
      <c r="O802" t="s">
        <v>4029</v>
      </c>
      <c r="P802" t="s">
        <v>4030</v>
      </c>
      <c r="Q802">
        <v>10054468</v>
      </c>
      <c r="R802" t="s">
        <v>36</v>
      </c>
      <c r="S802">
        <v>5</v>
      </c>
      <c r="T802">
        <v>1305</v>
      </c>
      <c r="U802">
        <v>0</v>
      </c>
      <c r="V802">
        <v>0</v>
      </c>
      <c r="W802">
        <v>0</v>
      </c>
      <c r="X802">
        <v>1305</v>
      </c>
      <c r="Y802">
        <v>1566</v>
      </c>
      <c r="Z802">
        <v>0</v>
      </c>
      <c r="AA802">
        <v>0</v>
      </c>
      <c r="AB802">
        <v>0</v>
      </c>
      <c r="AC802">
        <v>1566</v>
      </c>
      <c r="AD802" s="1">
        <v>45839</v>
      </c>
      <c r="AL802">
        <f t="shared" si="50"/>
        <v>7</v>
      </c>
      <c r="AM802">
        <f t="shared" si="53"/>
        <v>6</v>
      </c>
      <c r="AN802" s="2">
        <f t="shared" si="51"/>
        <v>1305</v>
      </c>
      <c r="AO802" s="2">
        <f t="shared" si="52"/>
        <v>2610</v>
      </c>
    </row>
    <row r="803" spans="1:41">
      <c r="A803" t="s">
        <v>7332</v>
      </c>
      <c r="B803">
        <v>6680006073</v>
      </c>
      <c r="C803" s="15">
        <v>310512898</v>
      </c>
      <c r="D803" t="s">
        <v>4036</v>
      </c>
      <c r="E803" t="s">
        <v>4037</v>
      </c>
      <c r="F803" t="s">
        <v>4038</v>
      </c>
      <c r="G803" t="s">
        <v>4039</v>
      </c>
      <c r="I803">
        <v>53</v>
      </c>
      <c r="K803" s="9" t="s">
        <v>76</v>
      </c>
      <c r="L803" s="1">
        <v>45838</v>
      </c>
      <c r="M803" t="s">
        <v>121</v>
      </c>
      <c r="N803" t="s">
        <v>122</v>
      </c>
      <c r="O803" t="s">
        <v>4040</v>
      </c>
      <c r="P803" t="s">
        <v>4041</v>
      </c>
      <c r="Q803">
        <v>30052351</v>
      </c>
      <c r="R803" t="s">
        <v>36</v>
      </c>
      <c r="S803">
        <v>17</v>
      </c>
      <c r="T803">
        <v>3516</v>
      </c>
      <c r="U803">
        <v>0</v>
      </c>
      <c r="V803">
        <v>0</v>
      </c>
      <c r="W803">
        <v>0</v>
      </c>
      <c r="X803">
        <v>3516</v>
      </c>
      <c r="Y803">
        <v>4219.2</v>
      </c>
      <c r="Z803">
        <v>0</v>
      </c>
      <c r="AA803">
        <v>0</v>
      </c>
      <c r="AB803">
        <v>0</v>
      </c>
      <c r="AC803">
        <v>4219.2</v>
      </c>
      <c r="AD803" s="1">
        <v>45839</v>
      </c>
      <c r="AL803">
        <f t="shared" si="50"/>
        <v>7</v>
      </c>
      <c r="AM803">
        <f t="shared" si="53"/>
        <v>6</v>
      </c>
      <c r="AN803" s="2">
        <f t="shared" si="51"/>
        <v>3516</v>
      </c>
      <c r="AO803" s="2">
        <f t="shared" si="52"/>
        <v>7032</v>
      </c>
    </row>
    <row r="804" spans="1:41">
      <c r="A804" t="s">
        <v>7332</v>
      </c>
      <c r="B804">
        <v>6680006073</v>
      </c>
      <c r="C804" s="15">
        <v>310512898</v>
      </c>
      <c r="D804" t="s">
        <v>4042</v>
      </c>
      <c r="E804" t="s">
        <v>4043</v>
      </c>
      <c r="F804" t="s">
        <v>4044</v>
      </c>
      <c r="G804" t="s">
        <v>4045</v>
      </c>
      <c r="I804">
        <v>1</v>
      </c>
      <c r="K804" s="9" t="s">
        <v>76</v>
      </c>
      <c r="L804" s="1">
        <v>45838</v>
      </c>
      <c r="M804" t="s">
        <v>121</v>
      </c>
      <c r="N804" t="s">
        <v>122</v>
      </c>
      <c r="O804" t="s">
        <v>4046</v>
      </c>
      <c r="P804" t="s">
        <v>4047</v>
      </c>
      <c r="Q804">
        <v>30227973</v>
      </c>
      <c r="R804" t="s">
        <v>192</v>
      </c>
      <c r="S804">
        <v>13</v>
      </c>
      <c r="T804">
        <v>1337</v>
      </c>
      <c r="U804">
        <v>4235</v>
      </c>
      <c r="V804">
        <v>0</v>
      </c>
      <c r="W804">
        <v>0</v>
      </c>
      <c r="X804">
        <v>5572</v>
      </c>
      <c r="Y804">
        <v>1604.4</v>
      </c>
      <c r="Z804">
        <v>5082</v>
      </c>
      <c r="AA804">
        <v>0</v>
      </c>
      <c r="AB804">
        <v>0</v>
      </c>
      <c r="AC804">
        <v>6686.4</v>
      </c>
      <c r="AD804" s="1">
        <v>45839</v>
      </c>
      <c r="AL804">
        <f t="shared" si="50"/>
        <v>7</v>
      </c>
      <c r="AM804">
        <f t="shared" si="53"/>
        <v>6</v>
      </c>
      <c r="AN804" s="2">
        <f t="shared" si="51"/>
        <v>5572</v>
      </c>
      <c r="AO804" s="2">
        <f t="shared" si="52"/>
        <v>11144</v>
      </c>
    </row>
    <row r="805" spans="1:41">
      <c r="A805" t="s">
        <v>4053</v>
      </c>
      <c r="B805">
        <v>7870007165</v>
      </c>
      <c r="C805" s="15">
        <v>632196548</v>
      </c>
      <c r="D805" t="s">
        <v>4056</v>
      </c>
      <c r="E805" t="s">
        <v>4054</v>
      </c>
      <c r="F805" t="s">
        <v>1265</v>
      </c>
      <c r="G805" t="s">
        <v>1265</v>
      </c>
      <c r="H805" t="s">
        <v>4055</v>
      </c>
      <c r="I805">
        <v>153</v>
      </c>
      <c r="K805" s="9" t="s">
        <v>523</v>
      </c>
      <c r="L805" s="1">
        <v>45657</v>
      </c>
      <c r="M805" t="s">
        <v>3299</v>
      </c>
      <c r="N805" t="s">
        <v>3493</v>
      </c>
      <c r="O805" t="s">
        <v>4057</v>
      </c>
      <c r="P805" t="s">
        <v>4058</v>
      </c>
      <c r="Q805">
        <v>56120840</v>
      </c>
      <c r="R805" t="s">
        <v>192</v>
      </c>
      <c r="S805">
        <v>17</v>
      </c>
      <c r="T805">
        <v>9352</v>
      </c>
      <c r="U805">
        <v>24784</v>
      </c>
      <c r="V805">
        <v>0</v>
      </c>
      <c r="W805">
        <v>0</v>
      </c>
      <c r="X805">
        <v>34136</v>
      </c>
      <c r="Y805">
        <v>11222.4</v>
      </c>
      <c r="Z805">
        <v>29740.799999999999</v>
      </c>
      <c r="AA805">
        <v>0</v>
      </c>
      <c r="AB805">
        <v>0</v>
      </c>
      <c r="AC805">
        <v>40963.199999999997</v>
      </c>
      <c r="AD805" s="1">
        <v>45658</v>
      </c>
      <c r="AE805" t="s">
        <v>4059</v>
      </c>
      <c r="AG805" s="10">
        <v>45336</v>
      </c>
      <c r="AH805">
        <v>9.8800000000000008</v>
      </c>
      <c r="AI805">
        <v>7202.67</v>
      </c>
      <c r="AL805">
        <f t="shared" si="50"/>
        <v>1</v>
      </c>
      <c r="AM805">
        <f t="shared" si="53"/>
        <v>12</v>
      </c>
      <c r="AN805" s="2">
        <f t="shared" si="51"/>
        <v>34136</v>
      </c>
      <c r="AO805" s="2">
        <f t="shared" si="52"/>
        <v>34136</v>
      </c>
    </row>
    <row r="806" spans="1:41">
      <c r="A806" t="s">
        <v>4053</v>
      </c>
      <c r="B806">
        <v>7870007165</v>
      </c>
      <c r="C806" s="15">
        <v>632196548</v>
      </c>
      <c r="D806" t="s">
        <v>4060</v>
      </c>
      <c r="E806" t="s">
        <v>4054</v>
      </c>
      <c r="F806" t="s">
        <v>1265</v>
      </c>
      <c r="G806" t="s">
        <v>4061</v>
      </c>
      <c r="I806" t="s">
        <v>4062</v>
      </c>
      <c r="K806" s="9" t="s">
        <v>76</v>
      </c>
      <c r="L806" s="1">
        <v>45657</v>
      </c>
      <c r="M806" t="s">
        <v>3299</v>
      </c>
      <c r="N806" t="s">
        <v>3493</v>
      </c>
      <c r="P806" t="s">
        <v>4063</v>
      </c>
      <c r="Q806">
        <v>56605741</v>
      </c>
      <c r="R806" t="s">
        <v>36</v>
      </c>
      <c r="S806">
        <v>20</v>
      </c>
      <c r="T806">
        <v>3211</v>
      </c>
      <c r="U806">
        <v>0</v>
      </c>
      <c r="V806">
        <v>0</v>
      </c>
      <c r="W806">
        <v>0</v>
      </c>
      <c r="X806">
        <v>3211</v>
      </c>
      <c r="Y806">
        <v>3853.2</v>
      </c>
      <c r="Z806">
        <v>0</v>
      </c>
      <c r="AA806">
        <v>0</v>
      </c>
      <c r="AB806">
        <v>0</v>
      </c>
      <c r="AC806">
        <v>3853.2</v>
      </c>
      <c r="AD806" s="1">
        <v>45658</v>
      </c>
      <c r="AL806">
        <f t="shared" si="50"/>
        <v>1</v>
      </c>
      <c r="AM806">
        <f t="shared" si="53"/>
        <v>12</v>
      </c>
      <c r="AN806" s="2">
        <f t="shared" si="51"/>
        <v>3211</v>
      </c>
      <c r="AO806" s="2">
        <f t="shared" si="52"/>
        <v>3211</v>
      </c>
    </row>
    <row r="807" spans="1:41">
      <c r="A807" t="s">
        <v>4065</v>
      </c>
      <c r="B807">
        <v>7771018869</v>
      </c>
      <c r="C807" s="15">
        <v>639977585</v>
      </c>
      <c r="D807" t="s">
        <v>4064</v>
      </c>
      <c r="E807" t="s">
        <v>4066</v>
      </c>
      <c r="F807" t="s">
        <v>4067</v>
      </c>
      <c r="G807" t="s">
        <v>4067</v>
      </c>
      <c r="H807" t="s">
        <v>4068</v>
      </c>
      <c r="I807">
        <v>3</v>
      </c>
      <c r="K807" s="9" t="s">
        <v>31</v>
      </c>
      <c r="L807" s="1">
        <v>45657</v>
      </c>
      <c r="M807" t="s">
        <v>3299</v>
      </c>
      <c r="N807" t="s">
        <v>33</v>
      </c>
      <c r="O807" t="s">
        <v>4069</v>
      </c>
      <c r="P807" t="s">
        <v>4070</v>
      </c>
      <c r="Q807">
        <v>40796651</v>
      </c>
      <c r="R807" t="s">
        <v>104</v>
      </c>
      <c r="S807">
        <v>55</v>
      </c>
      <c r="T807">
        <v>85181</v>
      </c>
      <c r="U807">
        <v>0</v>
      </c>
      <c r="V807">
        <v>0</v>
      </c>
      <c r="W807">
        <v>0</v>
      </c>
      <c r="X807">
        <v>85181</v>
      </c>
      <c r="Y807">
        <v>102217.2</v>
      </c>
      <c r="Z807">
        <v>0</v>
      </c>
      <c r="AA807">
        <v>0</v>
      </c>
      <c r="AB807">
        <v>0</v>
      </c>
      <c r="AC807">
        <v>102217.2</v>
      </c>
      <c r="AD807" s="1">
        <v>45658</v>
      </c>
      <c r="AL807">
        <f t="shared" si="50"/>
        <v>1</v>
      </c>
      <c r="AM807">
        <f t="shared" si="53"/>
        <v>12</v>
      </c>
      <c r="AN807" s="2">
        <f t="shared" si="51"/>
        <v>85181</v>
      </c>
      <c r="AO807" s="2">
        <f t="shared" si="52"/>
        <v>85181</v>
      </c>
    </row>
    <row r="808" spans="1:41">
      <c r="A808" t="s">
        <v>4065</v>
      </c>
      <c r="B808">
        <v>7771018869</v>
      </c>
      <c r="C808" s="15">
        <v>639977585</v>
      </c>
      <c r="D808" t="s">
        <v>4071</v>
      </c>
      <c r="E808" t="s">
        <v>4072</v>
      </c>
      <c r="F808" t="s">
        <v>4073</v>
      </c>
      <c r="G808" t="s">
        <v>4073</v>
      </c>
      <c r="H808" t="s">
        <v>4074</v>
      </c>
      <c r="I808">
        <v>2</v>
      </c>
      <c r="K808" s="9" t="s">
        <v>31</v>
      </c>
      <c r="L808" s="1">
        <v>45657</v>
      </c>
      <c r="M808" t="s">
        <v>3299</v>
      </c>
      <c r="N808" t="s">
        <v>33</v>
      </c>
      <c r="O808" t="s">
        <v>4075</v>
      </c>
      <c r="P808" t="s">
        <v>4076</v>
      </c>
      <c r="Q808">
        <v>96811514</v>
      </c>
      <c r="R808" t="s">
        <v>104</v>
      </c>
      <c r="S808">
        <v>45</v>
      </c>
      <c r="T808">
        <v>18087</v>
      </c>
      <c r="U808">
        <v>0</v>
      </c>
      <c r="V808">
        <v>0</v>
      </c>
      <c r="W808">
        <v>0</v>
      </c>
      <c r="X808">
        <v>18087</v>
      </c>
      <c r="Y808">
        <v>21704.400000000001</v>
      </c>
      <c r="Z808">
        <v>0</v>
      </c>
      <c r="AA808">
        <v>0</v>
      </c>
      <c r="AB808">
        <v>0</v>
      </c>
      <c r="AC808">
        <v>21704.400000000001</v>
      </c>
      <c r="AD808" s="1">
        <v>45658</v>
      </c>
      <c r="AL808">
        <f t="shared" si="50"/>
        <v>1</v>
      </c>
      <c r="AM808">
        <f t="shared" si="53"/>
        <v>12</v>
      </c>
      <c r="AN808" s="2">
        <f t="shared" si="51"/>
        <v>18087</v>
      </c>
      <c r="AO808" s="2">
        <f t="shared" si="52"/>
        <v>18087</v>
      </c>
    </row>
    <row r="809" spans="1:41">
      <c r="A809" t="s">
        <v>4065</v>
      </c>
      <c r="B809">
        <v>7771018869</v>
      </c>
      <c r="C809" s="15">
        <v>639977585</v>
      </c>
      <c r="D809" t="s">
        <v>4077</v>
      </c>
      <c r="E809" t="s">
        <v>4078</v>
      </c>
      <c r="F809" t="s">
        <v>4079</v>
      </c>
      <c r="G809" t="s">
        <v>4079</v>
      </c>
      <c r="H809" t="s">
        <v>4080</v>
      </c>
      <c r="I809">
        <v>5</v>
      </c>
      <c r="K809" s="9" t="s">
        <v>31</v>
      </c>
      <c r="L809" s="1">
        <v>45657</v>
      </c>
      <c r="M809" t="s">
        <v>121</v>
      </c>
      <c r="N809" t="s">
        <v>33</v>
      </c>
      <c r="P809" t="s">
        <v>4081</v>
      </c>
      <c r="Q809">
        <v>10949615</v>
      </c>
      <c r="R809" t="s">
        <v>192</v>
      </c>
      <c r="S809">
        <v>13</v>
      </c>
      <c r="T809">
        <v>2538.5500000000002</v>
      </c>
      <c r="U809">
        <v>2341.17</v>
      </c>
      <c r="V809">
        <v>0</v>
      </c>
      <c r="W809">
        <v>0</v>
      </c>
      <c r="X809">
        <v>4879.72</v>
      </c>
      <c r="Y809">
        <v>3046.26</v>
      </c>
      <c r="Z809">
        <v>2809.4</v>
      </c>
      <c r="AA809">
        <v>0</v>
      </c>
      <c r="AB809">
        <v>0</v>
      </c>
      <c r="AC809">
        <v>5855.66</v>
      </c>
      <c r="AD809" s="1">
        <v>45658</v>
      </c>
      <c r="AL809">
        <f t="shared" si="50"/>
        <v>1</v>
      </c>
      <c r="AM809">
        <f t="shared" si="53"/>
        <v>12</v>
      </c>
      <c r="AN809" s="2">
        <f t="shared" si="51"/>
        <v>4879.72</v>
      </c>
      <c r="AO809" s="2">
        <f t="shared" si="52"/>
        <v>4879.72</v>
      </c>
    </row>
    <row r="810" spans="1:41">
      <c r="A810" t="s">
        <v>4065</v>
      </c>
      <c r="B810">
        <v>7771018869</v>
      </c>
      <c r="C810" s="15">
        <v>639977585</v>
      </c>
      <c r="D810" t="s">
        <v>4082</v>
      </c>
      <c r="E810" t="s">
        <v>4078</v>
      </c>
      <c r="F810" t="s">
        <v>4079</v>
      </c>
      <c r="G810" t="s">
        <v>4079</v>
      </c>
      <c r="H810" t="s">
        <v>4080</v>
      </c>
      <c r="I810">
        <v>5</v>
      </c>
      <c r="K810" s="9" t="s">
        <v>31</v>
      </c>
      <c r="L810" s="1">
        <v>45657</v>
      </c>
      <c r="M810" t="s">
        <v>121</v>
      </c>
      <c r="N810" t="s">
        <v>33</v>
      </c>
      <c r="P810" t="s">
        <v>4083</v>
      </c>
      <c r="Q810">
        <v>10838533</v>
      </c>
      <c r="R810" t="s">
        <v>36</v>
      </c>
      <c r="S810">
        <v>17</v>
      </c>
      <c r="T810">
        <v>277.66000000000003</v>
      </c>
      <c r="U810">
        <v>0</v>
      </c>
      <c r="V810">
        <v>0</v>
      </c>
      <c r="W810">
        <v>0</v>
      </c>
      <c r="X810">
        <v>277.66000000000003</v>
      </c>
      <c r="Y810">
        <v>333.19</v>
      </c>
      <c r="Z810">
        <v>0</v>
      </c>
      <c r="AA810">
        <v>0</v>
      </c>
      <c r="AB810">
        <v>0</v>
      </c>
      <c r="AC810">
        <v>333.19</v>
      </c>
      <c r="AD810" s="1">
        <v>45658</v>
      </c>
      <c r="AL810">
        <f t="shared" si="50"/>
        <v>1</v>
      </c>
      <c r="AM810">
        <f t="shared" si="53"/>
        <v>12</v>
      </c>
      <c r="AN810" s="2">
        <f t="shared" si="51"/>
        <v>277.66000000000003</v>
      </c>
      <c r="AO810" s="2">
        <f t="shared" si="52"/>
        <v>277.66000000000003</v>
      </c>
    </row>
    <row r="811" spans="1:41">
      <c r="A811" t="s">
        <v>4085</v>
      </c>
      <c r="B811">
        <v>5970008625</v>
      </c>
      <c r="C811" s="15">
        <v>810538988</v>
      </c>
      <c r="D811" t="s">
        <v>4088</v>
      </c>
      <c r="E811" t="s">
        <v>4089</v>
      </c>
      <c r="F811" t="s">
        <v>4090</v>
      </c>
      <c r="G811" t="s">
        <v>4090</v>
      </c>
      <c r="H811" t="s">
        <v>4090</v>
      </c>
      <c r="I811">
        <v>15</v>
      </c>
      <c r="K811" s="9" t="s">
        <v>76</v>
      </c>
      <c r="L811" s="1">
        <v>45657</v>
      </c>
      <c r="M811" t="s">
        <v>3299</v>
      </c>
      <c r="N811" t="s">
        <v>3493</v>
      </c>
      <c r="P811" t="s">
        <v>4091</v>
      </c>
      <c r="Q811">
        <v>11812665</v>
      </c>
      <c r="R811" t="s">
        <v>36</v>
      </c>
      <c r="S811">
        <v>20</v>
      </c>
      <c r="T811">
        <v>17720</v>
      </c>
      <c r="U811">
        <v>0</v>
      </c>
      <c r="V811">
        <v>0</v>
      </c>
      <c r="W811">
        <v>0</v>
      </c>
      <c r="X811">
        <v>17720</v>
      </c>
      <c r="Y811">
        <v>21264</v>
      </c>
      <c r="Z811">
        <v>0</v>
      </c>
      <c r="AA811">
        <v>0</v>
      </c>
      <c r="AB811">
        <v>0</v>
      </c>
      <c r="AC811">
        <v>21264</v>
      </c>
      <c r="AD811" s="1">
        <v>45658</v>
      </c>
      <c r="AL811">
        <f t="shared" si="50"/>
        <v>1</v>
      </c>
      <c r="AM811">
        <f t="shared" si="53"/>
        <v>12</v>
      </c>
      <c r="AN811" s="2">
        <f t="shared" si="51"/>
        <v>17720</v>
      </c>
      <c r="AO811" s="2">
        <f t="shared" si="52"/>
        <v>17720</v>
      </c>
    </row>
    <row r="812" spans="1:41">
      <c r="A812" t="s">
        <v>4085</v>
      </c>
      <c r="B812">
        <v>5970008625</v>
      </c>
      <c r="C812" s="15">
        <v>810538988</v>
      </c>
      <c r="D812" t="s">
        <v>4092</v>
      </c>
      <c r="E812" t="s">
        <v>4086</v>
      </c>
      <c r="F812" t="s">
        <v>4084</v>
      </c>
      <c r="G812" t="s">
        <v>4084</v>
      </c>
      <c r="H812" t="s">
        <v>440</v>
      </c>
      <c r="I812" t="s">
        <v>4087</v>
      </c>
      <c r="K812" s="9" t="s">
        <v>31</v>
      </c>
      <c r="L812" s="1">
        <v>45657</v>
      </c>
      <c r="M812" t="s">
        <v>3299</v>
      </c>
      <c r="N812" t="s">
        <v>3493</v>
      </c>
      <c r="O812" t="s">
        <v>4093</v>
      </c>
      <c r="P812" t="s">
        <v>4094</v>
      </c>
      <c r="Q812">
        <v>56122901</v>
      </c>
      <c r="R812" t="s">
        <v>36</v>
      </c>
      <c r="S812">
        <v>17</v>
      </c>
      <c r="T812">
        <v>34068</v>
      </c>
      <c r="U812">
        <v>0</v>
      </c>
      <c r="V812">
        <v>0</v>
      </c>
      <c r="W812">
        <v>0</v>
      </c>
      <c r="X812">
        <v>34068</v>
      </c>
      <c r="Y812">
        <v>40881.599999999999</v>
      </c>
      <c r="Z812">
        <v>0</v>
      </c>
      <c r="AA812">
        <v>0</v>
      </c>
      <c r="AB812">
        <v>0</v>
      </c>
      <c r="AC812">
        <v>40881.599999999999</v>
      </c>
      <c r="AD812" s="1">
        <v>45658</v>
      </c>
      <c r="AL812">
        <f t="shared" si="50"/>
        <v>1</v>
      </c>
      <c r="AM812">
        <f t="shared" si="53"/>
        <v>12</v>
      </c>
      <c r="AN812" s="2">
        <f t="shared" si="51"/>
        <v>34068</v>
      </c>
      <c r="AO812" s="2">
        <f t="shared" si="52"/>
        <v>34068</v>
      </c>
    </row>
    <row r="813" spans="1:41">
      <c r="A813" t="s">
        <v>4085</v>
      </c>
      <c r="B813">
        <v>5970008625</v>
      </c>
      <c r="C813" s="15">
        <v>810538988</v>
      </c>
      <c r="D813" t="s">
        <v>4095</v>
      </c>
      <c r="E813" t="s">
        <v>4086</v>
      </c>
      <c r="F813" t="s">
        <v>4084</v>
      </c>
      <c r="G813" t="s">
        <v>4084</v>
      </c>
      <c r="H813" t="s">
        <v>4096</v>
      </c>
      <c r="K813" s="9" t="s">
        <v>31</v>
      </c>
      <c r="L813" s="1">
        <v>45657</v>
      </c>
      <c r="M813" t="s">
        <v>3299</v>
      </c>
      <c r="N813" t="s">
        <v>3493</v>
      </c>
      <c r="O813" t="s">
        <v>4097</v>
      </c>
      <c r="P813" t="s">
        <v>4098</v>
      </c>
      <c r="Q813">
        <v>11021886</v>
      </c>
      <c r="R813" t="s">
        <v>36</v>
      </c>
      <c r="S813">
        <v>11</v>
      </c>
      <c r="T813">
        <v>7917</v>
      </c>
      <c r="U813">
        <v>0</v>
      </c>
      <c r="V813">
        <v>0</v>
      </c>
      <c r="W813">
        <v>0</v>
      </c>
      <c r="X813">
        <v>7917</v>
      </c>
      <c r="Y813">
        <v>9500.4</v>
      </c>
      <c r="Z813">
        <v>0</v>
      </c>
      <c r="AA813">
        <v>0</v>
      </c>
      <c r="AB813">
        <v>0</v>
      </c>
      <c r="AC813">
        <v>9500.4</v>
      </c>
      <c r="AD813" s="1">
        <v>45658</v>
      </c>
      <c r="AL813">
        <f t="shared" si="50"/>
        <v>1</v>
      </c>
      <c r="AM813">
        <f t="shared" si="53"/>
        <v>12</v>
      </c>
      <c r="AN813" s="2">
        <f t="shared" si="51"/>
        <v>7917</v>
      </c>
      <c r="AO813" s="2">
        <f t="shared" si="52"/>
        <v>7917</v>
      </c>
    </row>
    <row r="814" spans="1:41">
      <c r="A814" t="s">
        <v>4085</v>
      </c>
      <c r="B814">
        <v>5970008625</v>
      </c>
      <c r="C814" s="15">
        <v>810538988</v>
      </c>
      <c r="D814" t="s">
        <v>4099</v>
      </c>
      <c r="E814" t="s">
        <v>4086</v>
      </c>
      <c r="F814" t="s">
        <v>4084</v>
      </c>
      <c r="G814" t="s">
        <v>4084</v>
      </c>
      <c r="H814" t="s">
        <v>440</v>
      </c>
      <c r="I814" t="s">
        <v>4087</v>
      </c>
      <c r="K814" s="9" t="s">
        <v>31</v>
      </c>
      <c r="L814" s="1">
        <v>45657</v>
      </c>
      <c r="M814" t="s">
        <v>3299</v>
      </c>
      <c r="N814" t="s">
        <v>3493</v>
      </c>
      <c r="P814" t="s">
        <v>4100</v>
      </c>
      <c r="Q814">
        <v>3451396</v>
      </c>
      <c r="R814" t="s">
        <v>36</v>
      </c>
      <c r="S814">
        <v>4</v>
      </c>
      <c r="T814">
        <v>6817.42</v>
      </c>
      <c r="U814">
        <v>0</v>
      </c>
      <c r="V814">
        <v>0</v>
      </c>
      <c r="W814">
        <v>0</v>
      </c>
      <c r="X814">
        <v>6817.42</v>
      </c>
      <c r="Y814">
        <v>8180.9</v>
      </c>
      <c r="Z814">
        <v>0</v>
      </c>
      <c r="AA814">
        <v>0</v>
      </c>
      <c r="AB814">
        <v>0</v>
      </c>
      <c r="AC814">
        <v>8180.9</v>
      </c>
      <c r="AD814" s="1">
        <v>45658</v>
      </c>
      <c r="AL814">
        <f t="shared" si="50"/>
        <v>1</v>
      </c>
      <c r="AM814">
        <f t="shared" si="53"/>
        <v>12</v>
      </c>
      <c r="AN814" s="2">
        <f t="shared" si="51"/>
        <v>6817.42</v>
      </c>
      <c r="AO814" s="2">
        <f t="shared" si="52"/>
        <v>6817.42</v>
      </c>
    </row>
    <row r="815" spans="1:41">
      <c r="A815" t="s">
        <v>4085</v>
      </c>
      <c r="B815">
        <v>5970008625</v>
      </c>
      <c r="C815" s="15">
        <v>810538988</v>
      </c>
      <c r="D815" t="s">
        <v>4101</v>
      </c>
      <c r="E815" t="s">
        <v>4086</v>
      </c>
      <c r="F815" t="s">
        <v>4084</v>
      </c>
      <c r="G815" t="s">
        <v>4102</v>
      </c>
      <c r="H815" t="s">
        <v>4102</v>
      </c>
      <c r="I815" t="s">
        <v>4103</v>
      </c>
      <c r="K815" s="9" t="s">
        <v>31</v>
      </c>
      <c r="L815" s="1">
        <v>45657</v>
      </c>
      <c r="M815" t="s">
        <v>3299</v>
      </c>
      <c r="N815" t="s">
        <v>3493</v>
      </c>
      <c r="P815" t="s">
        <v>4104</v>
      </c>
      <c r="Q815">
        <v>28512794</v>
      </c>
      <c r="R815" t="s">
        <v>36</v>
      </c>
      <c r="S815">
        <v>4</v>
      </c>
      <c r="T815">
        <v>244</v>
      </c>
      <c r="U815">
        <v>0</v>
      </c>
      <c r="V815">
        <v>0</v>
      </c>
      <c r="W815">
        <v>0</v>
      </c>
      <c r="X815">
        <v>244</v>
      </c>
      <c r="Y815">
        <v>292.8</v>
      </c>
      <c r="Z815">
        <v>0</v>
      </c>
      <c r="AA815">
        <v>0</v>
      </c>
      <c r="AB815">
        <v>0</v>
      </c>
      <c r="AC815">
        <v>292.8</v>
      </c>
      <c r="AD815" s="1">
        <v>45658</v>
      </c>
      <c r="AL815">
        <f t="shared" si="50"/>
        <v>1</v>
      </c>
      <c r="AM815">
        <f t="shared" si="53"/>
        <v>12</v>
      </c>
      <c r="AN815" s="2">
        <f t="shared" si="51"/>
        <v>244</v>
      </c>
      <c r="AO815" s="2">
        <f t="shared" si="52"/>
        <v>244</v>
      </c>
    </row>
    <row r="816" spans="1:41">
      <c r="A816" t="s">
        <v>4085</v>
      </c>
      <c r="B816">
        <v>5970008625</v>
      </c>
      <c r="C816" s="15">
        <v>810538988</v>
      </c>
      <c r="D816" t="s">
        <v>4105</v>
      </c>
      <c r="E816" t="s">
        <v>4086</v>
      </c>
      <c r="F816" t="s">
        <v>4084</v>
      </c>
      <c r="G816" t="s">
        <v>4106</v>
      </c>
      <c r="H816" t="s">
        <v>4106</v>
      </c>
      <c r="I816" t="s">
        <v>4107</v>
      </c>
      <c r="K816" s="9" t="s">
        <v>31</v>
      </c>
      <c r="L816" s="1">
        <v>45657</v>
      </c>
      <c r="M816" t="s">
        <v>3299</v>
      </c>
      <c r="N816" t="s">
        <v>3493</v>
      </c>
      <c r="P816" t="s">
        <v>4108</v>
      </c>
      <c r="Q816">
        <v>76371403</v>
      </c>
      <c r="R816" t="s">
        <v>36</v>
      </c>
      <c r="S816">
        <v>32</v>
      </c>
      <c r="T816">
        <v>7812</v>
      </c>
      <c r="U816">
        <v>0</v>
      </c>
      <c r="V816">
        <v>0</v>
      </c>
      <c r="W816">
        <v>0</v>
      </c>
      <c r="X816">
        <v>7812</v>
      </c>
      <c r="Y816">
        <v>9374.4</v>
      </c>
      <c r="Z816">
        <v>0</v>
      </c>
      <c r="AA816">
        <v>0</v>
      </c>
      <c r="AB816">
        <v>0</v>
      </c>
      <c r="AC816">
        <v>9374.4</v>
      </c>
      <c r="AD816" s="1">
        <v>45658</v>
      </c>
      <c r="AL816">
        <f t="shared" si="50"/>
        <v>1</v>
      </c>
      <c r="AM816">
        <f t="shared" si="53"/>
        <v>12</v>
      </c>
      <c r="AN816" s="2">
        <f t="shared" si="51"/>
        <v>7812</v>
      </c>
      <c r="AO816" s="2">
        <f t="shared" si="52"/>
        <v>7812</v>
      </c>
    </row>
    <row r="817" spans="1:41">
      <c r="A817" t="s">
        <v>4110</v>
      </c>
      <c r="B817">
        <v>5940004309</v>
      </c>
      <c r="C817" s="15">
        <v>810539025</v>
      </c>
      <c r="D817" t="s">
        <v>4112</v>
      </c>
      <c r="E817" t="s">
        <v>4111</v>
      </c>
      <c r="F817" t="s">
        <v>4109</v>
      </c>
      <c r="G817" t="s">
        <v>4113</v>
      </c>
      <c r="K817" s="9" t="s">
        <v>31</v>
      </c>
      <c r="L817" s="1">
        <v>45657</v>
      </c>
      <c r="M817" t="s">
        <v>3299</v>
      </c>
      <c r="N817" t="s">
        <v>3493</v>
      </c>
      <c r="O817" t="s">
        <v>4114</v>
      </c>
      <c r="P817" t="s">
        <v>4115</v>
      </c>
      <c r="Q817">
        <v>12696892</v>
      </c>
      <c r="R817" t="s">
        <v>36</v>
      </c>
      <c r="S817">
        <v>9</v>
      </c>
      <c r="T817">
        <v>500</v>
      </c>
      <c r="U817">
        <v>0</v>
      </c>
      <c r="V817">
        <v>0</v>
      </c>
      <c r="W817">
        <v>0</v>
      </c>
      <c r="X817">
        <v>500</v>
      </c>
      <c r="Y817">
        <v>600</v>
      </c>
      <c r="Z817">
        <v>0</v>
      </c>
      <c r="AA817">
        <v>0</v>
      </c>
      <c r="AB817">
        <v>0</v>
      </c>
      <c r="AC817">
        <v>600</v>
      </c>
      <c r="AD817" s="1">
        <v>45658</v>
      </c>
      <c r="AL817">
        <f t="shared" si="50"/>
        <v>1</v>
      </c>
      <c r="AM817">
        <f t="shared" si="53"/>
        <v>12</v>
      </c>
      <c r="AN817" s="2">
        <f t="shared" si="51"/>
        <v>500</v>
      </c>
      <c r="AO817" s="2">
        <f t="shared" si="52"/>
        <v>500</v>
      </c>
    </row>
    <row r="818" spans="1:41">
      <c r="A818" t="s">
        <v>4110</v>
      </c>
      <c r="B818">
        <v>5940004309</v>
      </c>
      <c r="C818" s="15">
        <v>810539025</v>
      </c>
      <c r="D818" t="s">
        <v>1440</v>
      </c>
      <c r="E818" t="s">
        <v>4111</v>
      </c>
      <c r="F818" t="s">
        <v>4109</v>
      </c>
      <c r="G818" t="s">
        <v>4116</v>
      </c>
      <c r="I818" t="s">
        <v>329</v>
      </c>
      <c r="K818" s="9" t="s">
        <v>31</v>
      </c>
      <c r="L818" s="1">
        <v>45657</v>
      </c>
      <c r="M818" t="s">
        <v>3299</v>
      </c>
      <c r="N818" t="s">
        <v>3493</v>
      </c>
      <c r="P818" t="s">
        <v>4117</v>
      </c>
      <c r="Q818">
        <v>10375266</v>
      </c>
      <c r="R818" t="s">
        <v>36</v>
      </c>
      <c r="S818">
        <v>13</v>
      </c>
      <c r="T818">
        <v>800</v>
      </c>
      <c r="U818">
        <v>0</v>
      </c>
      <c r="V818">
        <v>0</v>
      </c>
      <c r="W818">
        <v>0</v>
      </c>
      <c r="X818">
        <v>800</v>
      </c>
      <c r="Y818">
        <v>960</v>
      </c>
      <c r="Z818">
        <v>0</v>
      </c>
      <c r="AA818">
        <v>0</v>
      </c>
      <c r="AB818">
        <v>0</v>
      </c>
      <c r="AC818">
        <v>960</v>
      </c>
      <c r="AD818" s="1">
        <v>45658</v>
      </c>
      <c r="AL818">
        <f t="shared" si="50"/>
        <v>1</v>
      </c>
      <c r="AM818">
        <f t="shared" si="53"/>
        <v>12</v>
      </c>
      <c r="AN818" s="2">
        <f t="shared" si="51"/>
        <v>800</v>
      </c>
      <c r="AO818" s="2">
        <f t="shared" si="52"/>
        <v>800</v>
      </c>
    </row>
    <row r="819" spans="1:41">
      <c r="A819" t="s">
        <v>4110</v>
      </c>
      <c r="B819">
        <v>5940004309</v>
      </c>
      <c r="C819" s="15">
        <v>810539025</v>
      </c>
      <c r="D819" t="s">
        <v>4118</v>
      </c>
      <c r="E819" t="s">
        <v>4111</v>
      </c>
      <c r="F819" t="s">
        <v>4109</v>
      </c>
      <c r="G819" t="s">
        <v>4119</v>
      </c>
      <c r="I819" t="s">
        <v>2273</v>
      </c>
      <c r="K819" s="9" t="s">
        <v>31</v>
      </c>
      <c r="L819" s="1">
        <v>45657</v>
      </c>
      <c r="M819" t="s">
        <v>3299</v>
      </c>
      <c r="N819" t="s">
        <v>3493</v>
      </c>
      <c r="O819" t="s">
        <v>4120</v>
      </c>
      <c r="P819" t="s">
        <v>4121</v>
      </c>
      <c r="Q819">
        <v>11723438</v>
      </c>
      <c r="R819" t="s">
        <v>36</v>
      </c>
      <c r="S819">
        <v>13</v>
      </c>
      <c r="T819">
        <v>1000</v>
      </c>
      <c r="U819">
        <v>0</v>
      </c>
      <c r="V819">
        <v>0</v>
      </c>
      <c r="W819">
        <v>0</v>
      </c>
      <c r="X819">
        <v>1000</v>
      </c>
      <c r="Y819">
        <v>1200</v>
      </c>
      <c r="Z819">
        <v>0</v>
      </c>
      <c r="AA819">
        <v>0</v>
      </c>
      <c r="AB819">
        <v>0</v>
      </c>
      <c r="AC819">
        <v>1200</v>
      </c>
      <c r="AD819" s="1">
        <v>45658</v>
      </c>
      <c r="AL819">
        <f t="shared" si="50"/>
        <v>1</v>
      </c>
      <c r="AM819">
        <f t="shared" si="53"/>
        <v>12</v>
      </c>
      <c r="AN819" s="2">
        <f t="shared" si="51"/>
        <v>1000</v>
      </c>
      <c r="AO819" s="2">
        <f t="shared" si="52"/>
        <v>1000</v>
      </c>
    </row>
    <row r="820" spans="1:41">
      <c r="A820" t="s">
        <v>4110</v>
      </c>
      <c r="B820">
        <v>5940004309</v>
      </c>
      <c r="C820" s="15">
        <v>810539025</v>
      </c>
      <c r="D820" t="s">
        <v>355</v>
      </c>
      <c r="E820" t="s">
        <v>4111</v>
      </c>
      <c r="F820" t="s">
        <v>4109</v>
      </c>
      <c r="G820" t="s">
        <v>4109</v>
      </c>
      <c r="H820" t="s">
        <v>115</v>
      </c>
      <c r="I820">
        <v>17</v>
      </c>
      <c r="K820" s="9" t="s">
        <v>31</v>
      </c>
      <c r="L820" s="1">
        <v>45657</v>
      </c>
      <c r="M820" t="s">
        <v>3299</v>
      </c>
      <c r="N820" t="s">
        <v>3493</v>
      </c>
      <c r="O820" t="s">
        <v>4122</v>
      </c>
      <c r="P820" t="s">
        <v>4123</v>
      </c>
      <c r="Q820">
        <v>88337529</v>
      </c>
      <c r="R820" t="s">
        <v>104</v>
      </c>
      <c r="S820">
        <v>66</v>
      </c>
      <c r="T820">
        <v>37000</v>
      </c>
      <c r="U820">
        <v>0</v>
      </c>
      <c r="V820">
        <v>0</v>
      </c>
      <c r="W820">
        <v>0</v>
      </c>
      <c r="X820">
        <v>37000</v>
      </c>
      <c r="Y820">
        <v>44400</v>
      </c>
      <c r="Z820">
        <v>0</v>
      </c>
      <c r="AA820">
        <v>0</v>
      </c>
      <c r="AB820">
        <v>0</v>
      </c>
      <c r="AC820">
        <v>44400</v>
      </c>
      <c r="AD820" s="1">
        <v>45658</v>
      </c>
      <c r="AE820" t="s">
        <v>4124</v>
      </c>
      <c r="AF820" s="1">
        <v>45565</v>
      </c>
      <c r="AG820" s="10">
        <v>45565</v>
      </c>
      <c r="AH820">
        <v>14.72</v>
      </c>
      <c r="AI820">
        <v>10731.09</v>
      </c>
      <c r="AL820">
        <f t="shared" si="50"/>
        <v>1</v>
      </c>
      <c r="AM820">
        <f t="shared" si="53"/>
        <v>12</v>
      </c>
      <c r="AN820" s="2">
        <f t="shared" si="51"/>
        <v>37000</v>
      </c>
      <c r="AO820" s="2">
        <f t="shared" si="52"/>
        <v>37000</v>
      </c>
    </row>
    <row r="821" spans="1:41">
      <c r="A821" t="s">
        <v>4110</v>
      </c>
      <c r="B821">
        <v>5940004309</v>
      </c>
      <c r="C821" s="15">
        <v>810539025</v>
      </c>
      <c r="D821" t="s">
        <v>4125</v>
      </c>
      <c r="E821" t="s">
        <v>4111</v>
      </c>
      <c r="F821" t="s">
        <v>4109</v>
      </c>
      <c r="G821" t="s">
        <v>4116</v>
      </c>
      <c r="K821" s="9" t="s">
        <v>31</v>
      </c>
      <c r="L821" s="1">
        <v>45657</v>
      </c>
      <c r="M821" t="s">
        <v>3299</v>
      </c>
      <c r="N821" t="s">
        <v>3493</v>
      </c>
      <c r="O821" t="s">
        <v>4126</v>
      </c>
      <c r="P821" t="s">
        <v>4127</v>
      </c>
      <c r="Q821">
        <v>51161192</v>
      </c>
      <c r="R821" t="s">
        <v>36</v>
      </c>
      <c r="S821">
        <v>27</v>
      </c>
      <c r="T821">
        <v>12000</v>
      </c>
      <c r="U821">
        <v>0</v>
      </c>
      <c r="V821">
        <v>0</v>
      </c>
      <c r="W821">
        <v>0</v>
      </c>
      <c r="X821">
        <v>12000</v>
      </c>
      <c r="Y821">
        <v>14400</v>
      </c>
      <c r="Z821">
        <v>0</v>
      </c>
      <c r="AA821">
        <v>0</v>
      </c>
      <c r="AB821">
        <v>0</v>
      </c>
      <c r="AC821">
        <v>14400</v>
      </c>
      <c r="AD821" s="1">
        <v>45658</v>
      </c>
      <c r="AL821">
        <f t="shared" si="50"/>
        <v>1</v>
      </c>
      <c r="AM821">
        <f t="shared" si="53"/>
        <v>12</v>
      </c>
      <c r="AN821" s="2">
        <f t="shared" si="51"/>
        <v>12000</v>
      </c>
      <c r="AO821" s="2">
        <f t="shared" si="52"/>
        <v>12000</v>
      </c>
    </row>
    <row r="822" spans="1:41">
      <c r="A822" t="s">
        <v>4110</v>
      </c>
      <c r="B822">
        <v>5940004309</v>
      </c>
      <c r="C822" s="15">
        <v>810539025</v>
      </c>
      <c r="D822" t="s">
        <v>1400</v>
      </c>
      <c r="E822" t="s">
        <v>4111</v>
      </c>
      <c r="F822" t="s">
        <v>4109</v>
      </c>
      <c r="G822" t="s">
        <v>4109</v>
      </c>
      <c r="H822" t="s">
        <v>4128</v>
      </c>
      <c r="I822">
        <v>1</v>
      </c>
      <c r="K822" s="9" t="s">
        <v>31</v>
      </c>
      <c r="L822" s="1">
        <v>45657</v>
      </c>
      <c r="M822" t="s">
        <v>3299</v>
      </c>
      <c r="N822" t="s">
        <v>3493</v>
      </c>
      <c r="O822" t="s">
        <v>4129</v>
      </c>
      <c r="P822" t="s">
        <v>4130</v>
      </c>
      <c r="Q822">
        <v>10311353</v>
      </c>
      <c r="R822" t="s">
        <v>36</v>
      </c>
      <c r="S822">
        <v>11</v>
      </c>
      <c r="T822">
        <v>5500</v>
      </c>
      <c r="U822">
        <v>0</v>
      </c>
      <c r="V822">
        <v>0</v>
      </c>
      <c r="W822">
        <v>0</v>
      </c>
      <c r="X822">
        <v>5500</v>
      </c>
      <c r="Y822">
        <v>6600</v>
      </c>
      <c r="Z822">
        <v>0</v>
      </c>
      <c r="AA822">
        <v>0</v>
      </c>
      <c r="AB822">
        <v>0</v>
      </c>
      <c r="AC822">
        <v>6600</v>
      </c>
      <c r="AD822" s="1">
        <v>45658</v>
      </c>
      <c r="AL822">
        <f t="shared" si="50"/>
        <v>1</v>
      </c>
      <c r="AM822">
        <f t="shared" si="53"/>
        <v>12</v>
      </c>
      <c r="AN822" s="2">
        <f t="shared" si="51"/>
        <v>5500</v>
      </c>
      <c r="AO822" s="2">
        <f t="shared" si="52"/>
        <v>5500</v>
      </c>
    </row>
    <row r="823" spans="1:41">
      <c r="A823" t="s">
        <v>4110</v>
      </c>
      <c r="B823">
        <v>5940004309</v>
      </c>
      <c r="C823" s="15">
        <v>810539025</v>
      </c>
      <c r="D823" t="s">
        <v>4131</v>
      </c>
      <c r="E823" t="s">
        <v>4111</v>
      </c>
      <c r="F823" t="s">
        <v>4109</v>
      </c>
      <c r="G823" t="s">
        <v>4119</v>
      </c>
      <c r="I823">
        <v>4</v>
      </c>
      <c r="K823" s="9" t="s">
        <v>31</v>
      </c>
      <c r="L823" s="1">
        <v>45657</v>
      </c>
      <c r="M823" t="s">
        <v>3299</v>
      </c>
      <c r="N823" t="s">
        <v>3493</v>
      </c>
      <c r="P823" t="s">
        <v>4132</v>
      </c>
      <c r="Q823">
        <v>12843155</v>
      </c>
      <c r="R823" t="s">
        <v>36</v>
      </c>
      <c r="S823">
        <v>16</v>
      </c>
      <c r="T823">
        <v>8000</v>
      </c>
      <c r="U823">
        <v>0</v>
      </c>
      <c r="V823">
        <v>0</v>
      </c>
      <c r="W823">
        <v>0</v>
      </c>
      <c r="X823">
        <v>8000</v>
      </c>
      <c r="Y823">
        <v>9600</v>
      </c>
      <c r="Z823">
        <v>0</v>
      </c>
      <c r="AA823">
        <v>0</v>
      </c>
      <c r="AB823">
        <v>0</v>
      </c>
      <c r="AC823">
        <v>9600</v>
      </c>
      <c r="AD823" s="1">
        <v>45658</v>
      </c>
      <c r="AL823">
        <f t="shared" si="50"/>
        <v>1</v>
      </c>
      <c r="AM823">
        <f t="shared" si="53"/>
        <v>12</v>
      </c>
      <c r="AN823" s="2">
        <f t="shared" si="51"/>
        <v>8000</v>
      </c>
      <c r="AO823" s="2">
        <f t="shared" si="52"/>
        <v>8000</v>
      </c>
    </row>
    <row r="824" spans="1:41">
      <c r="A824" t="s">
        <v>4110</v>
      </c>
      <c r="B824">
        <v>5940004309</v>
      </c>
      <c r="C824" s="15">
        <v>810539025</v>
      </c>
      <c r="D824" t="s">
        <v>4133</v>
      </c>
      <c r="E824" t="s">
        <v>4111</v>
      </c>
      <c r="F824" t="s">
        <v>4109</v>
      </c>
      <c r="G824" t="s">
        <v>4134</v>
      </c>
      <c r="K824" s="9" t="s">
        <v>31</v>
      </c>
      <c r="L824" s="1">
        <v>45657</v>
      </c>
      <c r="M824" t="s">
        <v>3299</v>
      </c>
      <c r="N824" t="s">
        <v>3493</v>
      </c>
      <c r="P824" t="s">
        <v>4135</v>
      </c>
      <c r="Q824">
        <v>8974908</v>
      </c>
      <c r="R824" t="s">
        <v>36</v>
      </c>
      <c r="S824">
        <v>12</v>
      </c>
      <c r="T824">
        <v>7500</v>
      </c>
      <c r="U824">
        <v>0</v>
      </c>
      <c r="V824">
        <v>0</v>
      </c>
      <c r="W824">
        <v>0</v>
      </c>
      <c r="X824">
        <v>7500</v>
      </c>
      <c r="Y824">
        <v>9000</v>
      </c>
      <c r="Z824">
        <v>0</v>
      </c>
      <c r="AA824">
        <v>0</v>
      </c>
      <c r="AB824">
        <v>0</v>
      </c>
      <c r="AC824">
        <v>9000</v>
      </c>
      <c r="AD824" s="1">
        <v>45658</v>
      </c>
      <c r="AL824">
        <f t="shared" si="50"/>
        <v>1</v>
      </c>
      <c r="AM824">
        <f t="shared" si="53"/>
        <v>12</v>
      </c>
      <c r="AN824" s="2">
        <f t="shared" si="51"/>
        <v>7500</v>
      </c>
      <c r="AO824" s="2">
        <f t="shared" si="52"/>
        <v>7500</v>
      </c>
    </row>
    <row r="825" spans="1:41">
      <c r="A825" t="s">
        <v>4137</v>
      </c>
      <c r="B825">
        <v>5990004872</v>
      </c>
      <c r="C825" s="15">
        <v>810539031</v>
      </c>
      <c r="D825" t="s">
        <v>4139</v>
      </c>
      <c r="E825" t="s">
        <v>4138</v>
      </c>
      <c r="F825" t="s">
        <v>4136</v>
      </c>
      <c r="G825" t="s">
        <v>4136</v>
      </c>
      <c r="H825" t="s">
        <v>882</v>
      </c>
      <c r="K825" s="9" t="s">
        <v>31</v>
      </c>
      <c r="L825" s="1">
        <v>45657</v>
      </c>
      <c r="M825" t="s">
        <v>3299</v>
      </c>
      <c r="N825" t="s">
        <v>3493</v>
      </c>
      <c r="O825" t="s">
        <v>4140</v>
      </c>
      <c r="P825" t="s">
        <v>4141</v>
      </c>
      <c r="Q825">
        <v>51164791</v>
      </c>
      <c r="R825" t="s">
        <v>36</v>
      </c>
      <c r="S825">
        <v>27</v>
      </c>
      <c r="T825">
        <v>2276</v>
      </c>
      <c r="U825">
        <v>0</v>
      </c>
      <c r="V825">
        <v>0</v>
      </c>
      <c r="W825">
        <v>0</v>
      </c>
      <c r="X825">
        <v>2276</v>
      </c>
      <c r="Y825">
        <v>2731.2</v>
      </c>
      <c r="Z825">
        <v>0</v>
      </c>
      <c r="AA825">
        <v>0</v>
      </c>
      <c r="AB825">
        <v>0</v>
      </c>
      <c r="AC825">
        <v>2731.2</v>
      </c>
      <c r="AD825" s="1">
        <v>45658</v>
      </c>
      <c r="AL825">
        <f t="shared" si="50"/>
        <v>1</v>
      </c>
      <c r="AM825">
        <f t="shared" si="53"/>
        <v>12</v>
      </c>
      <c r="AN825" s="2">
        <f t="shared" si="51"/>
        <v>2276</v>
      </c>
      <c r="AO825" s="2">
        <f t="shared" si="52"/>
        <v>2276</v>
      </c>
    </row>
    <row r="826" spans="1:41">
      <c r="A826" t="s">
        <v>4137</v>
      </c>
      <c r="B826">
        <v>5990004872</v>
      </c>
      <c r="C826" s="15">
        <v>810539031</v>
      </c>
      <c r="D826" t="s">
        <v>4143</v>
      </c>
      <c r="E826" t="s">
        <v>4144</v>
      </c>
      <c r="F826" t="s">
        <v>4145</v>
      </c>
      <c r="G826" t="s">
        <v>4146</v>
      </c>
      <c r="I826" t="s">
        <v>1601</v>
      </c>
      <c r="K826" s="9" t="s">
        <v>31</v>
      </c>
      <c r="L826" s="1">
        <v>45657</v>
      </c>
      <c r="M826" t="s">
        <v>3299</v>
      </c>
      <c r="N826" t="s">
        <v>3493</v>
      </c>
      <c r="O826" t="s">
        <v>4147</v>
      </c>
      <c r="P826" t="s">
        <v>4148</v>
      </c>
      <c r="Q826">
        <v>10359418</v>
      </c>
      <c r="R826" t="s">
        <v>36</v>
      </c>
      <c r="S826">
        <v>11</v>
      </c>
      <c r="T826">
        <v>1943.87</v>
      </c>
      <c r="U826">
        <v>0</v>
      </c>
      <c r="V826">
        <v>0</v>
      </c>
      <c r="W826">
        <v>0</v>
      </c>
      <c r="X826">
        <v>1943.87</v>
      </c>
      <c r="Y826">
        <v>2332.64</v>
      </c>
      <c r="Z826">
        <v>0</v>
      </c>
      <c r="AA826">
        <v>0</v>
      </c>
      <c r="AB826">
        <v>0</v>
      </c>
      <c r="AC826">
        <v>2332.64</v>
      </c>
      <c r="AD826" s="1">
        <v>45658</v>
      </c>
      <c r="AL826">
        <f t="shared" si="50"/>
        <v>1</v>
      </c>
      <c r="AM826">
        <f t="shared" si="53"/>
        <v>12</v>
      </c>
      <c r="AN826" s="2">
        <f t="shared" si="51"/>
        <v>1943.87</v>
      </c>
      <c r="AO826" s="2">
        <f t="shared" si="52"/>
        <v>1943.87</v>
      </c>
    </row>
    <row r="827" spans="1:41">
      <c r="A827" t="s">
        <v>4137</v>
      </c>
      <c r="B827">
        <v>5990004872</v>
      </c>
      <c r="C827" s="15">
        <v>810539031</v>
      </c>
      <c r="D827" t="s">
        <v>4149</v>
      </c>
      <c r="E827" t="s">
        <v>4144</v>
      </c>
      <c r="F827" t="s">
        <v>4145</v>
      </c>
      <c r="G827" t="s">
        <v>4145</v>
      </c>
      <c r="H827" t="s">
        <v>4150</v>
      </c>
      <c r="I827">
        <v>38</v>
      </c>
      <c r="K827" s="9" t="s">
        <v>31</v>
      </c>
      <c r="L827" s="1">
        <v>45657</v>
      </c>
      <c r="M827" t="s">
        <v>3299</v>
      </c>
      <c r="N827" t="s">
        <v>3493</v>
      </c>
      <c r="O827" t="s">
        <v>4151</v>
      </c>
      <c r="P827" t="s">
        <v>4152</v>
      </c>
      <c r="Q827">
        <v>11258939</v>
      </c>
      <c r="R827" t="s">
        <v>36</v>
      </c>
      <c r="S827">
        <v>9</v>
      </c>
      <c r="T827">
        <v>169</v>
      </c>
      <c r="U827">
        <v>0</v>
      </c>
      <c r="V827">
        <v>0</v>
      </c>
      <c r="W827">
        <v>0</v>
      </c>
      <c r="X827">
        <v>169</v>
      </c>
      <c r="Y827">
        <v>202.8</v>
      </c>
      <c r="Z827">
        <v>0</v>
      </c>
      <c r="AA827">
        <v>0</v>
      </c>
      <c r="AB827">
        <v>0</v>
      </c>
      <c r="AC827">
        <v>202.8</v>
      </c>
      <c r="AD827" s="1">
        <v>45658</v>
      </c>
      <c r="AL827">
        <f t="shared" si="50"/>
        <v>1</v>
      </c>
      <c r="AM827">
        <f t="shared" si="53"/>
        <v>12</v>
      </c>
      <c r="AN827" s="2">
        <f t="shared" si="51"/>
        <v>169</v>
      </c>
      <c r="AO827" s="2">
        <f t="shared" si="52"/>
        <v>169</v>
      </c>
    </row>
    <row r="828" spans="1:41">
      <c r="A828" t="s">
        <v>4137</v>
      </c>
      <c r="B828">
        <v>5990004872</v>
      </c>
      <c r="C828" s="15">
        <v>810539031</v>
      </c>
      <c r="D828" t="s">
        <v>4142</v>
      </c>
      <c r="E828" t="s">
        <v>4144</v>
      </c>
      <c r="F828" t="s">
        <v>4145</v>
      </c>
      <c r="G828" t="s">
        <v>4146</v>
      </c>
      <c r="I828">
        <v>65</v>
      </c>
      <c r="K828" s="9" t="s">
        <v>31</v>
      </c>
      <c r="L828" s="1">
        <v>45657</v>
      </c>
      <c r="M828" t="s">
        <v>3299</v>
      </c>
      <c r="N828" t="s">
        <v>3493</v>
      </c>
      <c r="O828" t="s">
        <v>4153</v>
      </c>
      <c r="P828" t="s">
        <v>4154</v>
      </c>
      <c r="Q828">
        <v>81276879</v>
      </c>
      <c r="R828" t="s">
        <v>36</v>
      </c>
      <c r="S828">
        <v>4</v>
      </c>
      <c r="T828">
        <v>1071.73</v>
      </c>
      <c r="U828">
        <v>0</v>
      </c>
      <c r="V828">
        <v>0</v>
      </c>
      <c r="W828">
        <v>0</v>
      </c>
      <c r="X828">
        <v>1071.73</v>
      </c>
      <c r="Y828">
        <v>1286.08</v>
      </c>
      <c r="Z828">
        <v>0</v>
      </c>
      <c r="AA828">
        <v>0</v>
      </c>
      <c r="AB828">
        <v>0</v>
      </c>
      <c r="AC828">
        <v>1286.08</v>
      </c>
      <c r="AD828" s="1">
        <v>45658</v>
      </c>
      <c r="AL828">
        <f t="shared" si="50"/>
        <v>1</v>
      </c>
      <c r="AM828">
        <f t="shared" si="53"/>
        <v>12</v>
      </c>
      <c r="AN828" s="2">
        <f t="shared" si="51"/>
        <v>1071.73</v>
      </c>
      <c r="AO828" s="2">
        <f t="shared" si="52"/>
        <v>1071.73</v>
      </c>
    </row>
    <row r="829" spans="1:41">
      <c r="A829" t="s">
        <v>4137</v>
      </c>
      <c r="B829">
        <v>5990004872</v>
      </c>
      <c r="C829" s="15">
        <v>810539031</v>
      </c>
      <c r="D829" t="s">
        <v>4142</v>
      </c>
      <c r="E829" t="s">
        <v>4155</v>
      </c>
      <c r="F829" t="s">
        <v>4156</v>
      </c>
      <c r="G829" t="s">
        <v>4156</v>
      </c>
      <c r="H829" t="s">
        <v>882</v>
      </c>
      <c r="I829">
        <v>4</v>
      </c>
      <c r="K829" s="9" t="s">
        <v>31</v>
      </c>
      <c r="L829" s="1">
        <v>45657</v>
      </c>
      <c r="M829" t="s">
        <v>3299</v>
      </c>
      <c r="N829" t="s">
        <v>3493</v>
      </c>
      <c r="O829" t="s">
        <v>4157</v>
      </c>
      <c r="P829" t="s">
        <v>4158</v>
      </c>
      <c r="Q829">
        <v>25735370</v>
      </c>
      <c r="R829" t="s">
        <v>36</v>
      </c>
      <c r="S829">
        <v>3</v>
      </c>
      <c r="T829">
        <v>1609.01</v>
      </c>
      <c r="U829">
        <v>0</v>
      </c>
      <c r="V829">
        <v>0</v>
      </c>
      <c r="W829">
        <v>0</v>
      </c>
      <c r="X829">
        <v>1609.01</v>
      </c>
      <c r="Y829">
        <v>1930.81</v>
      </c>
      <c r="Z829">
        <v>0</v>
      </c>
      <c r="AA829">
        <v>0</v>
      </c>
      <c r="AB829">
        <v>0</v>
      </c>
      <c r="AC829">
        <v>1930.81</v>
      </c>
      <c r="AD829" s="1">
        <v>45658</v>
      </c>
      <c r="AL829">
        <f t="shared" si="50"/>
        <v>1</v>
      </c>
      <c r="AM829">
        <f t="shared" ref="AM829:AM889" si="54">12-(AL829-1)</f>
        <v>12</v>
      </c>
      <c r="AN829" s="2">
        <f t="shared" si="51"/>
        <v>1609.01</v>
      </c>
      <c r="AO829" s="2">
        <f t="shared" si="52"/>
        <v>1609.01</v>
      </c>
    </row>
    <row r="830" spans="1:41">
      <c r="A830" t="s">
        <v>4137</v>
      </c>
      <c r="B830">
        <v>5990004872</v>
      </c>
      <c r="C830" s="15">
        <v>810539031</v>
      </c>
      <c r="D830" t="s">
        <v>4142</v>
      </c>
      <c r="E830" t="s">
        <v>4155</v>
      </c>
      <c r="F830" t="s">
        <v>4156</v>
      </c>
      <c r="G830" t="s">
        <v>4159</v>
      </c>
      <c r="I830">
        <v>71</v>
      </c>
      <c r="K830" s="9" t="s">
        <v>31</v>
      </c>
      <c r="L830" s="1">
        <v>45657</v>
      </c>
      <c r="M830" t="s">
        <v>3299</v>
      </c>
      <c r="N830" t="s">
        <v>3493</v>
      </c>
      <c r="O830" t="s">
        <v>4160</v>
      </c>
      <c r="P830" t="s">
        <v>4161</v>
      </c>
      <c r="Q830">
        <v>27204436</v>
      </c>
      <c r="R830" t="s">
        <v>36</v>
      </c>
      <c r="S830">
        <v>4</v>
      </c>
      <c r="T830">
        <v>3856</v>
      </c>
      <c r="U830">
        <v>0</v>
      </c>
      <c r="V830">
        <v>0</v>
      </c>
      <c r="W830">
        <v>0</v>
      </c>
      <c r="X830">
        <v>3856</v>
      </c>
      <c r="Y830">
        <v>4627.2</v>
      </c>
      <c r="Z830">
        <v>0</v>
      </c>
      <c r="AA830">
        <v>0</v>
      </c>
      <c r="AB830">
        <v>0</v>
      </c>
      <c r="AC830">
        <v>4627.2</v>
      </c>
      <c r="AD830" s="1">
        <v>45658</v>
      </c>
      <c r="AL830">
        <f t="shared" si="50"/>
        <v>1</v>
      </c>
      <c r="AM830">
        <f t="shared" si="54"/>
        <v>12</v>
      </c>
      <c r="AN830" s="2">
        <f t="shared" si="51"/>
        <v>3856</v>
      </c>
      <c r="AO830" s="2">
        <f t="shared" si="52"/>
        <v>3856</v>
      </c>
    </row>
    <row r="831" spans="1:41">
      <c r="A831" t="s">
        <v>4137</v>
      </c>
      <c r="B831">
        <v>5990004872</v>
      </c>
      <c r="C831" s="15">
        <v>810539031</v>
      </c>
      <c r="D831" t="s">
        <v>4162</v>
      </c>
      <c r="E831" t="s">
        <v>4144</v>
      </c>
      <c r="F831" t="s">
        <v>4145</v>
      </c>
      <c r="G831" t="s">
        <v>4145</v>
      </c>
      <c r="H831" t="s">
        <v>800</v>
      </c>
      <c r="K831" s="9" t="s">
        <v>31</v>
      </c>
      <c r="L831" s="1">
        <v>45657</v>
      </c>
      <c r="M831" t="s">
        <v>3299</v>
      </c>
      <c r="N831" t="s">
        <v>3493</v>
      </c>
      <c r="O831" t="s">
        <v>4163</v>
      </c>
      <c r="P831" t="s">
        <v>4164</v>
      </c>
      <c r="Q831">
        <v>70598734</v>
      </c>
      <c r="R831" t="s">
        <v>192</v>
      </c>
      <c r="S831">
        <v>9</v>
      </c>
      <c r="T831">
        <v>2372.86</v>
      </c>
      <c r="U831">
        <v>5793.81</v>
      </c>
      <c r="V831">
        <v>0</v>
      </c>
      <c r="W831">
        <v>0</v>
      </c>
      <c r="X831">
        <v>8166.67</v>
      </c>
      <c r="Y831">
        <v>2847.43</v>
      </c>
      <c r="Z831">
        <v>6952.57</v>
      </c>
      <c r="AA831">
        <v>0</v>
      </c>
      <c r="AB831">
        <v>0</v>
      </c>
      <c r="AC831">
        <v>9800</v>
      </c>
      <c r="AD831" s="1">
        <v>45658</v>
      </c>
      <c r="AL831">
        <f t="shared" si="50"/>
        <v>1</v>
      </c>
      <c r="AM831">
        <f t="shared" si="54"/>
        <v>12</v>
      </c>
      <c r="AN831" s="2">
        <f t="shared" si="51"/>
        <v>8166.67</v>
      </c>
      <c r="AO831" s="2">
        <f t="shared" si="52"/>
        <v>8166.67</v>
      </c>
    </row>
    <row r="832" spans="1:41">
      <c r="A832" t="s">
        <v>4137</v>
      </c>
      <c r="B832">
        <v>5990004872</v>
      </c>
      <c r="C832" s="15">
        <v>810539031</v>
      </c>
      <c r="D832" t="s">
        <v>4142</v>
      </c>
      <c r="E832" t="s">
        <v>4138</v>
      </c>
      <c r="F832" t="s">
        <v>4136</v>
      </c>
      <c r="G832" t="s">
        <v>4165</v>
      </c>
      <c r="H832" t="s">
        <v>361</v>
      </c>
      <c r="I832">
        <v>2</v>
      </c>
      <c r="K832" s="9" t="s">
        <v>31</v>
      </c>
      <c r="L832" s="1">
        <v>45657</v>
      </c>
      <c r="M832" t="s">
        <v>3299</v>
      </c>
      <c r="N832" t="s">
        <v>3493</v>
      </c>
      <c r="O832" t="s">
        <v>4166</v>
      </c>
      <c r="P832" t="s">
        <v>4167</v>
      </c>
      <c r="Q832">
        <v>26750985</v>
      </c>
      <c r="R832" t="s">
        <v>36</v>
      </c>
      <c r="S832">
        <v>2</v>
      </c>
      <c r="T832">
        <v>1060</v>
      </c>
      <c r="U832">
        <v>0</v>
      </c>
      <c r="V832">
        <v>0</v>
      </c>
      <c r="W832">
        <v>0</v>
      </c>
      <c r="X832">
        <v>1060</v>
      </c>
      <c r="Y832">
        <v>1272</v>
      </c>
      <c r="Z832">
        <v>0</v>
      </c>
      <c r="AA832">
        <v>0</v>
      </c>
      <c r="AB832">
        <v>0</v>
      </c>
      <c r="AC832">
        <v>1272</v>
      </c>
      <c r="AD832" s="1">
        <v>45658</v>
      </c>
      <c r="AL832">
        <f t="shared" si="50"/>
        <v>1</v>
      </c>
      <c r="AM832">
        <f t="shared" si="54"/>
        <v>12</v>
      </c>
      <c r="AN832" s="2">
        <f t="shared" si="51"/>
        <v>1060</v>
      </c>
      <c r="AO832" s="2">
        <f t="shared" si="52"/>
        <v>1060</v>
      </c>
    </row>
    <row r="833" spans="1:41">
      <c r="A833" t="s">
        <v>4137</v>
      </c>
      <c r="B833">
        <v>5990004872</v>
      </c>
      <c r="C833" s="15">
        <v>810539031</v>
      </c>
      <c r="D833" t="s">
        <v>4142</v>
      </c>
      <c r="E833" t="s">
        <v>4144</v>
      </c>
      <c r="F833" t="s">
        <v>4145</v>
      </c>
      <c r="G833" t="s">
        <v>4146</v>
      </c>
      <c r="I833">
        <v>61</v>
      </c>
      <c r="K833" s="9" t="s">
        <v>31</v>
      </c>
      <c r="L833" s="1">
        <v>45657</v>
      </c>
      <c r="M833" t="s">
        <v>3299</v>
      </c>
      <c r="N833" t="s">
        <v>3493</v>
      </c>
      <c r="O833" t="s">
        <v>4168</v>
      </c>
      <c r="P833" t="s">
        <v>4169</v>
      </c>
      <c r="Q833">
        <v>25381883</v>
      </c>
      <c r="R833" t="s">
        <v>36</v>
      </c>
      <c r="S833">
        <v>4</v>
      </c>
      <c r="T833">
        <v>822.63</v>
      </c>
      <c r="U833">
        <v>0</v>
      </c>
      <c r="V833">
        <v>0</v>
      </c>
      <c r="W833">
        <v>0</v>
      </c>
      <c r="X833">
        <v>822.63</v>
      </c>
      <c r="Y833">
        <v>987.16</v>
      </c>
      <c r="Z833">
        <v>0</v>
      </c>
      <c r="AA833">
        <v>0</v>
      </c>
      <c r="AB833">
        <v>0</v>
      </c>
      <c r="AC833">
        <v>987.16</v>
      </c>
      <c r="AD833" s="1">
        <v>45658</v>
      </c>
      <c r="AL833">
        <f t="shared" si="50"/>
        <v>1</v>
      </c>
      <c r="AM833">
        <f t="shared" si="54"/>
        <v>12</v>
      </c>
      <c r="AN833" s="2">
        <f t="shared" si="51"/>
        <v>822.63</v>
      </c>
      <c r="AO833" s="2">
        <f t="shared" si="52"/>
        <v>822.63</v>
      </c>
    </row>
    <row r="834" spans="1:41">
      <c r="A834" t="s">
        <v>4137</v>
      </c>
      <c r="B834">
        <v>5990004872</v>
      </c>
      <c r="C834" s="15">
        <v>810539031</v>
      </c>
      <c r="D834" t="s">
        <v>4142</v>
      </c>
      <c r="E834" t="s">
        <v>4155</v>
      </c>
      <c r="F834" t="s">
        <v>4156</v>
      </c>
      <c r="G834" t="s">
        <v>4159</v>
      </c>
      <c r="H834" t="s">
        <v>327</v>
      </c>
      <c r="I834">
        <v>113</v>
      </c>
      <c r="K834" s="9" t="s">
        <v>31</v>
      </c>
      <c r="L834" s="1">
        <v>45657</v>
      </c>
      <c r="M834" t="s">
        <v>3299</v>
      </c>
      <c r="N834" t="s">
        <v>3493</v>
      </c>
      <c r="O834" t="s">
        <v>4170</v>
      </c>
      <c r="P834" t="s">
        <v>4171</v>
      </c>
      <c r="Q834">
        <v>26960445</v>
      </c>
      <c r="R834" t="s">
        <v>36</v>
      </c>
      <c r="S834">
        <v>4</v>
      </c>
      <c r="T834">
        <v>698.12</v>
      </c>
      <c r="U834">
        <v>0</v>
      </c>
      <c r="V834">
        <v>0</v>
      </c>
      <c r="W834">
        <v>0</v>
      </c>
      <c r="X834">
        <v>698.12</v>
      </c>
      <c r="Y834">
        <v>837.74</v>
      </c>
      <c r="Z834">
        <v>0</v>
      </c>
      <c r="AA834">
        <v>0</v>
      </c>
      <c r="AB834">
        <v>0</v>
      </c>
      <c r="AC834">
        <v>837.74</v>
      </c>
      <c r="AD834" s="1">
        <v>45658</v>
      </c>
      <c r="AL834">
        <f t="shared" ref="AL834:AL897" si="55">MONTH(AD834)</f>
        <v>1</v>
      </c>
      <c r="AM834">
        <f t="shared" si="54"/>
        <v>12</v>
      </c>
      <c r="AN834" s="2">
        <f t="shared" ref="AN834:AN897" si="56">X834</f>
        <v>698.12</v>
      </c>
      <c r="AO834" s="2">
        <f t="shared" ref="AO834:AO897" si="57">+X834*(12/AM834)</f>
        <v>698.12</v>
      </c>
    </row>
    <row r="835" spans="1:41">
      <c r="A835" t="s">
        <v>4137</v>
      </c>
      <c r="B835">
        <v>5990004872</v>
      </c>
      <c r="C835" s="15">
        <v>810539031</v>
      </c>
      <c r="D835" t="s">
        <v>4142</v>
      </c>
      <c r="E835" t="s">
        <v>4172</v>
      </c>
      <c r="F835" t="s">
        <v>4173</v>
      </c>
      <c r="G835" t="s">
        <v>4174</v>
      </c>
      <c r="H835" t="s">
        <v>327</v>
      </c>
      <c r="I835">
        <v>48</v>
      </c>
      <c r="K835" s="9" t="s">
        <v>31</v>
      </c>
      <c r="L835" s="1">
        <v>45657</v>
      </c>
      <c r="M835" t="s">
        <v>3299</v>
      </c>
      <c r="N835" t="s">
        <v>3493</v>
      </c>
      <c r="O835" t="s">
        <v>4175</v>
      </c>
      <c r="P835" t="s">
        <v>4176</v>
      </c>
      <c r="Q835">
        <v>20567397</v>
      </c>
      <c r="R835" t="s">
        <v>36</v>
      </c>
      <c r="S835">
        <v>4</v>
      </c>
      <c r="T835">
        <v>1595</v>
      </c>
      <c r="U835">
        <v>0</v>
      </c>
      <c r="V835">
        <v>0</v>
      </c>
      <c r="W835">
        <v>0</v>
      </c>
      <c r="X835">
        <v>1595</v>
      </c>
      <c r="Y835">
        <v>1914</v>
      </c>
      <c r="Z835">
        <v>0</v>
      </c>
      <c r="AA835">
        <v>0</v>
      </c>
      <c r="AB835">
        <v>0</v>
      </c>
      <c r="AC835">
        <v>1914</v>
      </c>
      <c r="AD835" s="1">
        <v>45658</v>
      </c>
      <c r="AL835">
        <f t="shared" si="55"/>
        <v>1</v>
      </c>
      <c r="AM835">
        <f t="shared" si="54"/>
        <v>12</v>
      </c>
      <c r="AN835" s="2">
        <f t="shared" si="56"/>
        <v>1595</v>
      </c>
      <c r="AO835" s="2">
        <f t="shared" si="57"/>
        <v>1595</v>
      </c>
    </row>
    <row r="836" spans="1:41">
      <c r="A836" t="s">
        <v>4137</v>
      </c>
      <c r="B836">
        <v>5990004872</v>
      </c>
      <c r="C836" s="15">
        <v>810539031</v>
      </c>
      <c r="D836" t="s">
        <v>2913</v>
      </c>
      <c r="E836" t="s">
        <v>4138</v>
      </c>
      <c r="F836" t="s">
        <v>4136</v>
      </c>
      <c r="G836" t="s">
        <v>4136</v>
      </c>
      <c r="H836" t="s">
        <v>882</v>
      </c>
      <c r="I836">
        <v>17</v>
      </c>
      <c r="K836" s="9" t="s">
        <v>31</v>
      </c>
      <c r="L836" s="1">
        <v>45657</v>
      </c>
      <c r="M836" t="s">
        <v>3299</v>
      </c>
      <c r="N836" t="s">
        <v>3493</v>
      </c>
      <c r="O836" t="s">
        <v>4177</v>
      </c>
      <c r="P836" t="s">
        <v>4178</v>
      </c>
      <c r="Q836">
        <v>50521493</v>
      </c>
      <c r="R836" t="s">
        <v>104</v>
      </c>
      <c r="S836">
        <v>50</v>
      </c>
      <c r="T836">
        <v>44297</v>
      </c>
      <c r="U836">
        <v>0</v>
      </c>
      <c r="V836">
        <v>0</v>
      </c>
      <c r="W836">
        <v>0</v>
      </c>
      <c r="X836">
        <v>44297</v>
      </c>
      <c r="Y836">
        <v>53156.4</v>
      </c>
      <c r="Z836">
        <v>0</v>
      </c>
      <c r="AA836">
        <v>0</v>
      </c>
      <c r="AB836">
        <v>0</v>
      </c>
      <c r="AC836">
        <v>53156.4</v>
      </c>
      <c r="AD836" s="1">
        <v>45658</v>
      </c>
      <c r="AL836">
        <f t="shared" si="55"/>
        <v>1</v>
      </c>
      <c r="AM836">
        <f t="shared" si="54"/>
        <v>12</v>
      </c>
      <c r="AN836" s="2">
        <f t="shared" si="56"/>
        <v>44297</v>
      </c>
      <c r="AO836" s="2">
        <f t="shared" si="57"/>
        <v>44297</v>
      </c>
    </row>
    <row r="837" spans="1:41">
      <c r="A837" t="s">
        <v>4137</v>
      </c>
      <c r="B837">
        <v>5990004872</v>
      </c>
      <c r="C837" s="15">
        <v>810539031</v>
      </c>
      <c r="D837" t="s">
        <v>4142</v>
      </c>
      <c r="E837" t="s">
        <v>4138</v>
      </c>
      <c r="F837" t="s">
        <v>4136</v>
      </c>
      <c r="G837" t="s">
        <v>4136</v>
      </c>
      <c r="H837" t="s">
        <v>882</v>
      </c>
      <c r="I837">
        <v>33</v>
      </c>
      <c r="K837" s="9" t="s">
        <v>76</v>
      </c>
      <c r="L837" s="1">
        <v>45657</v>
      </c>
      <c r="M837" t="s">
        <v>3299</v>
      </c>
      <c r="N837" t="s">
        <v>3493</v>
      </c>
      <c r="P837" t="s">
        <v>4179</v>
      </c>
      <c r="Q837">
        <v>87286540</v>
      </c>
      <c r="R837" t="s">
        <v>36</v>
      </c>
      <c r="S837">
        <v>16</v>
      </c>
      <c r="T837">
        <v>456.92</v>
      </c>
      <c r="U837">
        <v>0</v>
      </c>
      <c r="V837">
        <v>0</v>
      </c>
      <c r="W837">
        <v>0</v>
      </c>
      <c r="X837">
        <v>456.92</v>
      </c>
      <c r="Y837">
        <v>548.29999999999995</v>
      </c>
      <c r="Z837">
        <v>0</v>
      </c>
      <c r="AA837">
        <v>0</v>
      </c>
      <c r="AB837">
        <v>0</v>
      </c>
      <c r="AC837">
        <v>548.29999999999995</v>
      </c>
      <c r="AD837" s="1">
        <v>45658</v>
      </c>
      <c r="AL837">
        <f t="shared" si="55"/>
        <v>1</v>
      </c>
      <c r="AM837">
        <f t="shared" si="54"/>
        <v>12</v>
      </c>
      <c r="AN837" s="2">
        <f t="shared" si="56"/>
        <v>456.92</v>
      </c>
      <c r="AO837" s="2">
        <f t="shared" si="57"/>
        <v>456.92</v>
      </c>
    </row>
    <row r="838" spans="1:41">
      <c r="A838" t="s">
        <v>4137</v>
      </c>
      <c r="B838">
        <v>5990004872</v>
      </c>
      <c r="C838" s="15">
        <v>810539031</v>
      </c>
      <c r="D838" t="s">
        <v>4142</v>
      </c>
      <c r="E838" t="s">
        <v>4144</v>
      </c>
      <c r="F838" t="s">
        <v>4145</v>
      </c>
      <c r="G838" t="s">
        <v>4145</v>
      </c>
      <c r="H838" t="s">
        <v>4150</v>
      </c>
      <c r="I838">
        <v>38</v>
      </c>
      <c r="K838" s="9" t="s">
        <v>76</v>
      </c>
      <c r="L838" s="1">
        <v>45657</v>
      </c>
      <c r="M838" t="s">
        <v>3299</v>
      </c>
      <c r="N838" t="s">
        <v>3493</v>
      </c>
      <c r="P838" t="s">
        <v>4180</v>
      </c>
      <c r="R838" t="s">
        <v>36</v>
      </c>
      <c r="S838">
        <v>16</v>
      </c>
      <c r="T838">
        <v>600</v>
      </c>
      <c r="U838">
        <v>0</v>
      </c>
      <c r="V838">
        <v>0</v>
      </c>
      <c r="W838">
        <v>0</v>
      </c>
      <c r="X838">
        <v>600</v>
      </c>
      <c r="Y838">
        <v>720</v>
      </c>
      <c r="Z838">
        <v>0</v>
      </c>
      <c r="AA838">
        <v>0</v>
      </c>
      <c r="AB838">
        <v>0</v>
      </c>
      <c r="AC838">
        <v>720</v>
      </c>
      <c r="AD838" s="1">
        <v>45658</v>
      </c>
      <c r="AL838">
        <f t="shared" si="55"/>
        <v>1</v>
      </c>
      <c r="AM838">
        <f t="shared" si="54"/>
        <v>12</v>
      </c>
      <c r="AN838" s="2">
        <f t="shared" si="56"/>
        <v>600</v>
      </c>
      <c r="AO838" s="2">
        <f t="shared" si="57"/>
        <v>600</v>
      </c>
    </row>
    <row r="839" spans="1:41">
      <c r="A839" t="s">
        <v>4137</v>
      </c>
      <c r="B839">
        <v>5990004872</v>
      </c>
      <c r="C839" s="15">
        <v>810539031</v>
      </c>
      <c r="D839" t="s">
        <v>4142</v>
      </c>
      <c r="E839" t="s">
        <v>4144</v>
      </c>
      <c r="F839" t="s">
        <v>4145</v>
      </c>
      <c r="G839" t="s">
        <v>4145</v>
      </c>
      <c r="H839" t="s">
        <v>800</v>
      </c>
      <c r="I839">
        <v>35</v>
      </c>
      <c r="K839" s="9" t="s">
        <v>76</v>
      </c>
      <c r="L839" s="1">
        <v>45657</v>
      </c>
      <c r="M839" t="s">
        <v>3299</v>
      </c>
      <c r="N839" t="s">
        <v>3493</v>
      </c>
      <c r="P839" t="s">
        <v>4181</v>
      </c>
      <c r="R839" t="s">
        <v>36</v>
      </c>
      <c r="S839">
        <v>16</v>
      </c>
      <c r="T839">
        <v>226.75</v>
      </c>
      <c r="U839">
        <v>0</v>
      </c>
      <c r="V839">
        <v>0</v>
      </c>
      <c r="W839">
        <v>0</v>
      </c>
      <c r="X839">
        <v>226.75</v>
      </c>
      <c r="Y839">
        <v>272.10000000000002</v>
      </c>
      <c r="Z839">
        <v>0</v>
      </c>
      <c r="AA839">
        <v>0</v>
      </c>
      <c r="AB839">
        <v>0</v>
      </c>
      <c r="AC839">
        <v>272.10000000000002</v>
      </c>
      <c r="AD839" s="1">
        <v>45658</v>
      </c>
      <c r="AL839">
        <f t="shared" si="55"/>
        <v>1</v>
      </c>
      <c r="AM839">
        <f t="shared" si="54"/>
        <v>12</v>
      </c>
      <c r="AN839" s="2">
        <f t="shared" si="56"/>
        <v>226.75</v>
      </c>
      <c r="AO839" s="2">
        <f t="shared" si="57"/>
        <v>226.75</v>
      </c>
    </row>
    <row r="840" spans="1:41">
      <c r="A840" t="s">
        <v>4137</v>
      </c>
      <c r="B840">
        <v>5990004872</v>
      </c>
      <c r="C840" s="15">
        <v>810539031</v>
      </c>
      <c r="D840" t="s">
        <v>4142</v>
      </c>
      <c r="E840" t="s">
        <v>4144</v>
      </c>
      <c r="F840" t="s">
        <v>4145</v>
      </c>
      <c r="G840" t="s">
        <v>4146</v>
      </c>
      <c r="I840">
        <v>42</v>
      </c>
      <c r="K840" s="9" t="s">
        <v>76</v>
      </c>
      <c r="L840" s="1">
        <v>45657</v>
      </c>
      <c r="M840" t="s">
        <v>3299</v>
      </c>
      <c r="N840" t="s">
        <v>3493</v>
      </c>
      <c r="P840" t="s">
        <v>4182</v>
      </c>
      <c r="R840" t="s">
        <v>36</v>
      </c>
      <c r="S840">
        <v>16</v>
      </c>
      <c r="T840">
        <v>600</v>
      </c>
      <c r="U840">
        <v>0</v>
      </c>
      <c r="V840">
        <v>0</v>
      </c>
      <c r="W840">
        <v>0</v>
      </c>
      <c r="X840">
        <v>600</v>
      </c>
      <c r="Y840">
        <v>720</v>
      </c>
      <c r="Z840">
        <v>0</v>
      </c>
      <c r="AA840">
        <v>0</v>
      </c>
      <c r="AB840">
        <v>0</v>
      </c>
      <c r="AC840">
        <v>720</v>
      </c>
      <c r="AD840" s="1">
        <v>45658</v>
      </c>
      <c r="AL840">
        <f t="shared" si="55"/>
        <v>1</v>
      </c>
      <c r="AM840">
        <f t="shared" si="54"/>
        <v>12</v>
      </c>
      <c r="AN840" s="2">
        <f t="shared" si="56"/>
        <v>600</v>
      </c>
      <c r="AO840" s="2">
        <f t="shared" si="57"/>
        <v>600</v>
      </c>
    </row>
    <row r="841" spans="1:41">
      <c r="A841" t="s">
        <v>4137</v>
      </c>
      <c r="B841">
        <v>5990004872</v>
      </c>
      <c r="C841" s="15">
        <v>810539031</v>
      </c>
      <c r="D841" t="s">
        <v>4142</v>
      </c>
      <c r="E841" t="s">
        <v>4138</v>
      </c>
      <c r="F841" t="s">
        <v>4136</v>
      </c>
      <c r="G841" t="s">
        <v>4136</v>
      </c>
      <c r="H841" t="s">
        <v>882</v>
      </c>
      <c r="I841">
        <v>35</v>
      </c>
      <c r="K841" s="9" t="s">
        <v>76</v>
      </c>
      <c r="L841" s="1">
        <v>45657</v>
      </c>
      <c r="M841" t="s">
        <v>3299</v>
      </c>
      <c r="N841" t="s">
        <v>3493</v>
      </c>
      <c r="P841" t="s">
        <v>4183</v>
      </c>
      <c r="R841" t="s">
        <v>36</v>
      </c>
      <c r="S841">
        <v>16</v>
      </c>
      <c r="T841">
        <v>772.16</v>
      </c>
      <c r="U841">
        <v>0</v>
      </c>
      <c r="V841">
        <v>0</v>
      </c>
      <c r="W841">
        <v>0</v>
      </c>
      <c r="X841">
        <v>772.16</v>
      </c>
      <c r="Y841">
        <v>926.59</v>
      </c>
      <c r="Z841">
        <v>0</v>
      </c>
      <c r="AA841">
        <v>0</v>
      </c>
      <c r="AB841">
        <v>0</v>
      </c>
      <c r="AC841">
        <v>926.59</v>
      </c>
      <c r="AD841" s="1">
        <v>45658</v>
      </c>
      <c r="AL841">
        <f t="shared" si="55"/>
        <v>1</v>
      </c>
      <c r="AM841">
        <f t="shared" si="54"/>
        <v>12</v>
      </c>
      <c r="AN841" s="2">
        <f t="shared" si="56"/>
        <v>772.16</v>
      </c>
      <c r="AO841" s="2">
        <f t="shared" si="57"/>
        <v>772.16</v>
      </c>
    </row>
    <row r="842" spans="1:41">
      <c r="A842" t="s">
        <v>4185</v>
      </c>
      <c r="B842">
        <v>8580007654</v>
      </c>
      <c r="C842" s="15">
        <v>810539054</v>
      </c>
      <c r="D842" t="s">
        <v>4187</v>
      </c>
      <c r="E842" t="s">
        <v>4188</v>
      </c>
      <c r="F842" t="s">
        <v>4189</v>
      </c>
      <c r="G842" t="s">
        <v>4190</v>
      </c>
      <c r="I842">
        <v>55</v>
      </c>
      <c r="K842" s="9" t="s">
        <v>31</v>
      </c>
      <c r="L842" s="1">
        <v>45657</v>
      </c>
      <c r="M842" t="s">
        <v>3299</v>
      </c>
      <c r="N842" t="s">
        <v>3493</v>
      </c>
      <c r="O842" t="s">
        <v>4191</v>
      </c>
      <c r="P842" t="s">
        <v>4192</v>
      </c>
      <c r="Q842">
        <v>47970430</v>
      </c>
      <c r="R842" t="s">
        <v>36</v>
      </c>
      <c r="S842">
        <v>14</v>
      </c>
      <c r="T842">
        <v>9715</v>
      </c>
      <c r="U842">
        <v>0</v>
      </c>
      <c r="V842">
        <v>0</v>
      </c>
      <c r="W842">
        <v>0</v>
      </c>
      <c r="X842">
        <v>9715</v>
      </c>
      <c r="Y842">
        <v>11658</v>
      </c>
      <c r="Z842">
        <v>0</v>
      </c>
      <c r="AA842">
        <v>0</v>
      </c>
      <c r="AB842">
        <v>0</v>
      </c>
      <c r="AC842">
        <v>11658</v>
      </c>
      <c r="AD842" s="1">
        <v>45658</v>
      </c>
      <c r="AL842">
        <f t="shared" si="55"/>
        <v>1</v>
      </c>
      <c r="AM842">
        <f t="shared" si="54"/>
        <v>12</v>
      </c>
      <c r="AN842" s="2">
        <f t="shared" si="56"/>
        <v>9715</v>
      </c>
      <c r="AO842" s="2">
        <f t="shared" si="57"/>
        <v>9715</v>
      </c>
    </row>
    <row r="843" spans="1:41">
      <c r="A843" t="s">
        <v>4185</v>
      </c>
      <c r="B843">
        <v>8580007654</v>
      </c>
      <c r="C843" s="15">
        <v>810539054</v>
      </c>
      <c r="D843" t="s">
        <v>4193</v>
      </c>
      <c r="E843" t="s">
        <v>4186</v>
      </c>
      <c r="F843" t="s">
        <v>4184</v>
      </c>
      <c r="G843" t="s">
        <v>4194</v>
      </c>
      <c r="I843" t="s">
        <v>4195</v>
      </c>
      <c r="K843" s="9" t="s">
        <v>31</v>
      </c>
      <c r="L843" s="1">
        <v>45657</v>
      </c>
      <c r="M843" t="s">
        <v>3299</v>
      </c>
      <c r="N843" t="s">
        <v>3493</v>
      </c>
      <c r="O843" t="s">
        <v>4196</v>
      </c>
      <c r="P843" t="s">
        <v>4197</v>
      </c>
      <c r="Q843">
        <v>24931742</v>
      </c>
      <c r="R843" t="s">
        <v>36</v>
      </c>
      <c r="S843">
        <v>4</v>
      </c>
      <c r="T843">
        <v>927.5</v>
      </c>
      <c r="U843">
        <v>0</v>
      </c>
      <c r="V843">
        <v>0</v>
      </c>
      <c r="W843">
        <v>0</v>
      </c>
      <c r="X843">
        <v>927.5</v>
      </c>
      <c r="Y843">
        <v>1113</v>
      </c>
      <c r="Z843">
        <v>0</v>
      </c>
      <c r="AA843">
        <v>0</v>
      </c>
      <c r="AB843">
        <v>0</v>
      </c>
      <c r="AC843">
        <v>1113</v>
      </c>
      <c r="AD843" s="1">
        <v>45658</v>
      </c>
      <c r="AL843">
        <f t="shared" si="55"/>
        <v>1</v>
      </c>
      <c r="AM843">
        <f t="shared" si="54"/>
        <v>12</v>
      </c>
      <c r="AN843" s="2">
        <f t="shared" si="56"/>
        <v>927.5</v>
      </c>
      <c r="AO843" s="2">
        <f t="shared" si="57"/>
        <v>927.5</v>
      </c>
    </row>
    <row r="844" spans="1:41">
      <c r="A844" t="s">
        <v>4185</v>
      </c>
      <c r="B844">
        <v>8580007654</v>
      </c>
      <c r="C844" s="15">
        <v>810539054</v>
      </c>
      <c r="D844" t="s">
        <v>4198</v>
      </c>
      <c r="E844" t="s">
        <v>4186</v>
      </c>
      <c r="F844" t="s">
        <v>4184</v>
      </c>
      <c r="G844" t="s">
        <v>4199</v>
      </c>
      <c r="K844" s="9" t="s">
        <v>31</v>
      </c>
      <c r="L844" s="1">
        <v>45657</v>
      </c>
      <c r="M844" t="s">
        <v>3299</v>
      </c>
      <c r="N844" t="s">
        <v>3493</v>
      </c>
      <c r="O844" t="s">
        <v>4200</v>
      </c>
      <c r="P844" t="s">
        <v>4201</v>
      </c>
      <c r="Q844">
        <v>63022631</v>
      </c>
      <c r="R844" t="s">
        <v>36</v>
      </c>
      <c r="S844">
        <v>27</v>
      </c>
      <c r="T844">
        <v>19108</v>
      </c>
      <c r="U844">
        <v>0</v>
      </c>
      <c r="V844">
        <v>0</v>
      </c>
      <c r="W844">
        <v>0</v>
      </c>
      <c r="X844">
        <v>19108</v>
      </c>
      <c r="Y844">
        <v>22929.599999999999</v>
      </c>
      <c r="Z844">
        <v>0</v>
      </c>
      <c r="AA844">
        <v>0</v>
      </c>
      <c r="AB844">
        <v>0</v>
      </c>
      <c r="AC844">
        <v>22929.599999999999</v>
      </c>
      <c r="AD844" s="1">
        <v>45658</v>
      </c>
      <c r="AL844">
        <f t="shared" si="55"/>
        <v>1</v>
      </c>
      <c r="AM844">
        <f t="shared" si="54"/>
        <v>12</v>
      </c>
      <c r="AN844" s="2">
        <f t="shared" si="56"/>
        <v>19108</v>
      </c>
      <c r="AO844" s="2">
        <f t="shared" si="57"/>
        <v>19108</v>
      </c>
    </row>
    <row r="845" spans="1:41">
      <c r="A845" t="s">
        <v>4185</v>
      </c>
      <c r="B845">
        <v>8580007654</v>
      </c>
      <c r="C845" s="15">
        <v>810539054</v>
      </c>
      <c r="D845" t="s">
        <v>4202</v>
      </c>
      <c r="E845" t="s">
        <v>4203</v>
      </c>
      <c r="F845" t="s">
        <v>4204</v>
      </c>
      <c r="G845" t="s">
        <v>4204</v>
      </c>
      <c r="H845" t="s">
        <v>4205</v>
      </c>
      <c r="I845">
        <v>7</v>
      </c>
      <c r="K845" s="9" t="s">
        <v>31</v>
      </c>
      <c r="L845" s="1">
        <v>45657</v>
      </c>
      <c r="M845" t="s">
        <v>3299</v>
      </c>
      <c r="N845" t="s">
        <v>3493</v>
      </c>
      <c r="P845" t="s">
        <v>4206</v>
      </c>
      <c r="Q845">
        <v>63067588</v>
      </c>
      <c r="R845" t="s">
        <v>192</v>
      </c>
      <c r="S845">
        <v>16</v>
      </c>
      <c r="T845">
        <v>165</v>
      </c>
      <c r="U845">
        <v>468</v>
      </c>
      <c r="V845">
        <v>0</v>
      </c>
      <c r="W845">
        <v>0</v>
      </c>
      <c r="X845">
        <v>633</v>
      </c>
      <c r="Y845">
        <v>198</v>
      </c>
      <c r="Z845">
        <v>561.6</v>
      </c>
      <c r="AA845">
        <v>0</v>
      </c>
      <c r="AB845">
        <v>0</v>
      </c>
      <c r="AC845">
        <v>759.6</v>
      </c>
      <c r="AD845" s="1">
        <v>45658</v>
      </c>
      <c r="AL845">
        <f t="shared" si="55"/>
        <v>1</v>
      </c>
      <c r="AM845">
        <f t="shared" si="54"/>
        <v>12</v>
      </c>
      <c r="AN845" s="2">
        <f t="shared" si="56"/>
        <v>633</v>
      </c>
      <c r="AO845" s="2">
        <f t="shared" si="57"/>
        <v>633</v>
      </c>
    </row>
    <row r="846" spans="1:41">
      <c r="A846" t="s">
        <v>4185</v>
      </c>
      <c r="B846">
        <v>8580007654</v>
      </c>
      <c r="C846" s="15">
        <v>810539054</v>
      </c>
      <c r="D846" t="s">
        <v>4207</v>
      </c>
      <c r="E846" t="s">
        <v>4186</v>
      </c>
      <c r="F846" t="s">
        <v>4184</v>
      </c>
      <c r="G846" t="s">
        <v>4208</v>
      </c>
      <c r="H846" t="s">
        <v>4208</v>
      </c>
      <c r="I846" t="s">
        <v>4209</v>
      </c>
      <c r="K846" s="9" t="s">
        <v>76</v>
      </c>
      <c r="L846" s="1">
        <v>45657</v>
      </c>
      <c r="M846" t="s">
        <v>3299</v>
      </c>
      <c r="N846" t="s">
        <v>3493</v>
      </c>
      <c r="P846" t="s">
        <v>4210</v>
      </c>
      <c r="R846" t="s">
        <v>36</v>
      </c>
      <c r="S846">
        <v>20</v>
      </c>
      <c r="T846">
        <v>4197</v>
      </c>
      <c r="U846">
        <v>0</v>
      </c>
      <c r="V846">
        <v>0</v>
      </c>
      <c r="W846">
        <v>0</v>
      </c>
      <c r="X846">
        <v>4197</v>
      </c>
      <c r="Y846">
        <v>5036.3999999999996</v>
      </c>
      <c r="Z846">
        <v>0</v>
      </c>
      <c r="AA846">
        <v>0</v>
      </c>
      <c r="AB846">
        <v>0</v>
      </c>
      <c r="AC846">
        <v>5036.3999999999996</v>
      </c>
      <c r="AD846" s="1">
        <v>45658</v>
      </c>
      <c r="AL846">
        <f t="shared" si="55"/>
        <v>1</v>
      </c>
      <c r="AM846">
        <f t="shared" si="54"/>
        <v>12</v>
      </c>
      <c r="AN846" s="2">
        <f t="shared" si="56"/>
        <v>4197</v>
      </c>
      <c r="AO846" s="2">
        <f t="shared" si="57"/>
        <v>4197</v>
      </c>
    </row>
    <row r="847" spans="1:41">
      <c r="A847" t="s">
        <v>4212</v>
      </c>
      <c r="B847">
        <v>5940004315</v>
      </c>
      <c r="C847" s="15">
        <v>810539090</v>
      </c>
      <c r="D847" t="s">
        <v>4214</v>
      </c>
      <c r="E847" t="s">
        <v>4213</v>
      </c>
      <c r="F847" t="s">
        <v>4211</v>
      </c>
      <c r="G847" t="s">
        <v>4211</v>
      </c>
      <c r="H847" t="s">
        <v>4215</v>
      </c>
      <c r="I847">
        <v>87</v>
      </c>
      <c r="K847" s="9" t="s">
        <v>31</v>
      </c>
      <c r="L847" s="1">
        <v>45657</v>
      </c>
      <c r="M847" t="s">
        <v>3299</v>
      </c>
      <c r="N847" t="s">
        <v>3493</v>
      </c>
      <c r="O847" t="s">
        <v>4216</v>
      </c>
      <c r="P847" t="s">
        <v>4217</v>
      </c>
      <c r="Q847">
        <v>10139781</v>
      </c>
      <c r="R847" t="s">
        <v>36</v>
      </c>
      <c r="S847">
        <v>13</v>
      </c>
      <c r="T847">
        <v>200</v>
      </c>
      <c r="U847">
        <v>0</v>
      </c>
      <c r="V847">
        <v>0</v>
      </c>
      <c r="W847">
        <v>0</v>
      </c>
      <c r="X847">
        <v>200</v>
      </c>
      <c r="Y847">
        <v>240</v>
      </c>
      <c r="Z847">
        <v>0</v>
      </c>
      <c r="AA847">
        <v>0</v>
      </c>
      <c r="AB847">
        <v>0</v>
      </c>
      <c r="AC847">
        <v>240</v>
      </c>
      <c r="AD847" s="1">
        <v>45658</v>
      </c>
      <c r="AL847">
        <f t="shared" si="55"/>
        <v>1</v>
      </c>
      <c r="AM847">
        <f t="shared" si="54"/>
        <v>12</v>
      </c>
      <c r="AN847" s="2">
        <f t="shared" si="56"/>
        <v>200</v>
      </c>
      <c r="AO847" s="2">
        <f t="shared" si="57"/>
        <v>200</v>
      </c>
    </row>
    <row r="848" spans="1:41">
      <c r="A848" t="s">
        <v>4212</v>
      </c>
      <c r="B848">
        <v>5940004315</v>
      </c>
      <c r="C848" s="15">
        <v>810539090</v>
      </c>
      <c r="D848" t="s">
        <v>4218</v>
      </c>
      <c r="E848" t="s">
        <v>4213</v>
      </c>
      <c r="F848" t="s">
        <v>4211</v>
      </c>
      <c r="G848" t="s">
        <v>4211</v>
      </c>
      <c r="H848" t="s">
        <v>4219</v>
      </c>
      <c r="K848" s="9" t="s">
        <v>31</v>
      </c>
      <c r="L848" s="1">
        <v>45657</v>
      </c>
      <c r="M848" t="s">
        <v>3299</v>
      </c>
      <c r="N848" t="s">
        <v>3493</v>
      </c>
      <c r="O848" t="s">
        <v>4220</v>
      </c>
      <c r="P848" t="s">
        <v>4221</v>
      </c>
      <c r="Q848">
        <v>56266798</v>
      </c>
      <c r="R848" t="s">
        <v>36</v>
      </c>
      <c r="S848">
        <v>17</v>
      </c>
      <c r="T848">
        <v>3600</v>
      </c>
      <c r="U848">
        <v>0</v>
      </c>
      <c r="V848">
        <v>0</v>
      </c>
      <c r="W848">
        <v>0</v>
      </c>
      <c r="X848">
        <v>3600</v>
      </c>
      <c r="Y848">
        <v>4320</v>
      </c>
      <c r="Z848">
        <v>0</v>
      </c>
      <c r="AA848">
        <v>0</v>
      </c>
      <c r="AB848">
        <v>0</v>
      </c>
      <c r="AC848">
        <v>4320</v>
      </c>
      <c r="AD848" s="1">
        <v>45658</v>
      </c>
      <c r="AL848">
        <f t="shared" si="55"/>
        <v>1</v>
      </c>
      <c r="AM848">
        <f t="shared" si="54"/>
        <v>12</v>
      </c>
      <c r="AN848" s="2">
        <f t="shared" si="56"/>
        <v>3600</v>
      </c>
      <c r="AO848" s="2">
        <f t="shared" si="57"/>
        <v>3600</v>
      </c>
    </row>
    <row r="849" spans="1:41">
      <c r="A849" t="s">
        <v>4212</v>
      </c>
      <c r="B849">
        <v>5940004315</v>
      </c>
      <c r="C849" s="15">
        <v>810539090</v>
      </c>
      <c r="D849" t="s">
        <v>4222</v>
      </c>
      <c r="E849" t="s">
        <v>4213</v>
      </c>
      <c r="F849" t="s">
        <v>4211</v>
      </c>
      <c r="G849" t="s">
        <v>4223</v>
      </c>
      <c r="I849">
        <v>1</v>
      </c>
      <c r="K849" s="9" t="s">
        <v>31</v>
      </c>
      <c r="L849" s="1">
        <v>45657</v>
      </c>
      <c r="M849" t="s">
        <v>3299</v>
      </c>
      <c r="N849" t="s">
        <v>3493</v>
      </c>
      <c r="O849" t="s">
        <v>4224</v>
      </c>
      <c r="P849" t="s">
        <v>4225</v>
      </c>
      <c r="R849" t="s">
        <v>36</v>
      </c>
      <c r="S849">
        <v>33</v>
      </c>
      <c r="T849">
        <v>9000</v>
      </c>
      <c r="U849">
        <v>0</v>
      </c>
      <c r="V849">
        <v>0</v>
      </c>
      <c r="W849">
        <v>0</v>
      </c>
      <c r="X849">
        <v>9000</v>
      </c>
      <c r="Y849">
        <v>10800</v>
      </c>
      <c r="Z849">
        <v>0</v>
      </c>
      <c r="AA849">
        <v>0</v>
      </c>
      <c r="AB849">
        <v>0</v>
      </c>
      <c r="AC849">
        <v>10800</v>
      </c>
      <c r="AD849" s="1">
        <v>45658</v>
      </c>
      <c r="AL849">
        <f t="shared" si="55"/>
        <v>1</v>
      </c>
      <c r="AM849">
        <f t="shared" si="54"/>
        <v>12</v>
      </c>
      <c r="AN849" s="2">
        <f t="shared" si="56"/>
        <v>9000</v>
      </c>
      <c r="AO849" s="2">
        <f t="shared" si="57"/>
        <v>9000</v>
      </c>
    </row>
    <row r="850" spans="1:41">
      <c r="A850" t="s">
        <v>4212</v>
      </c>
      <c r="B850">
        <v>5940004315</v>
      </c>
      <c r="C850" s="15">
        <v>810539090</v>
      </c>
      <c r="D850" t="s">
        <v>4226</v>
      </c>
      <c r="E850" t="s">
        <v>4213</v>
      </c>
      <c r="F850" t="s">
        <v>4211</v>
      </c>
      <c r="G850" t="s">
        <v>4211</v>
      </c>
      <c r="H850" t="s">
        <v>3347</v>
      </c>
      <c r="I850">
        <v>5</v>
      </c>
      <c r="K850" s="9" t="s">
        <v>31</v>
      </c>
      <c r="L850" s="1">
        <v>45657</v>
      </c>
      <c r="M850" t="s">
        <v>3299</v>
      </c>
      <c r="N850" t="s">
        <v>3493</v>
      </c>
      <c r="O850" t="s">
        <v>4227</v>
      </c>
      <c r="P850" t="s">
        <v>4228</v>
      </c>
      <c r="Q850">
        <v>56122917</v>
      </c>
      <c r="R850" t="s">
        <v>36</v>
      </c>
      <c r="S850">
        <v>26</v>
      </c>
      <c r="T850">
        <v>29000</v>
      </c>
      <c r="U850">
        <v>0</v>
      </c>
      <c r="V850">
        <v>0</v>
      </c>
      <c r="W850">
        <v>0</v>
      </c>
      <c r="X850">
        <v>29000</v>
      </c>
      <c r="Y850">
        <v>34800</v>
      </c>
      <c r="Z850">
        <v>0</v>
      </c>
      <c r="AA850">
        <v>0</v>
      </c>
      <c r="AB850">
        <v>0</v>
      </c>
      <c r="AC850">
        <v>34800</v>
      </c>
      <c r="AD850" s="1">
        <v>45658</v>
      </c>
      <c r="AL850">
        <f t="shared" si="55"/>
        <v>1</v>
      </c>
      <c r="AM850">
        <f t="shared" si="54"/>
        <v>12</v>
      </c>
      <c r="AN850" s="2">
        <f t="shared" si="56"/>
        <v>29000</v>
      </c>
      <c r="AO850" s="2">
        <f t="shared" si="57"/>
        <v>29000</v>
      </c>
    </row>
    <row r="851" spans="1:41">
      <c r="A851" t="s">
        <v>4212</v>
      </c>
      <c r="B851">
        <v>5940004315</v>
      </c>
      <c r="C851" s="15">
        <v>810539090</v>
      </c>
      <c r="D851" t="s">
        <v>4229</v>
      </c>
      <c r="E851" t="s">
        <v>4213</v>
      </c>
      <c r="F851" t="s">
        <v>4211</v>
      </c>
      <c r="G851" t="s">
        <v>2383</v>
      </c>
      <c r="K851" s="9" t="s">
        <v>31</v>
      </c>
      <c r="L851" s="1">
        <v>45657</v>
      </c>
      <c r="M851" t="s">
        <v>3299</v>
      </c>
      <c r="N851" t="s">
        <v>3493</v>
      </c>
      <c r="O851" t="s">
        <v>4230</v>
      </c>
      <c r="P851" t="s">
        <v>4231</v>
      </c>
      <c r="Q851">
        <v>46019268</v>
      </c>
      <c r="R851" t="s">
        <v>36</v>
      </c>
      <c r="S851">
        <v>16</v>
      </c>
      <c r="T851">
        <v>1100</v>
      </c>
      <c r="U851">
        <v>0</v>
      </c>
      <c r="V851">
        <v>0</v>
      </c>
      <c r="W851">
        <v>0</v>
      </c>
      <c r="X851">
        <v>1100</v>
      </c>
      <c r="Y851">
        <v>1320</v>
      </c>
      <c r="Z851">
        <v>0</v>
      </c>
      <c r="AA851">
        <v>0</v>
      </c>
      <c r="AB851">
        <v>0</v>
      </c>
      <c r="AC851">
        <v>1320</v>
      </c>
      <c r="AD851" s="1">
        <v>45658</v>
      </c>
      <c r="AL851">
        <f t="shared" si="55"/>
        <v>1</v>
      </c>
      <c r="AM851">
        <f t="shared" si="54"/>
        <v>12</v>
      </c>
      <c r="AN851" s="2">
        <f t="shared" si="56"/>
        <v>1100</v>
      </c>
      <c r="AO851" s="2">
        <f t="shared" si="57"/>
        <v>1100</v>
      </c>
    </row>
    <row r="852" spans="1:41">
      <c r="A852" t="s">
        <v>4212</v>
      </c>
      <c r="B852">
        <v>5940004315</v>
      </c>
      <c r="C852" s="15">
        <v>810539090</v>
      </c>
      <c r="D852" t="s">
        <v>4232</v>
      </c>
      <c r="E852" t="s">
        <v>4213</v>
      </c>
      <c r="F852" t="s">
        <v>4211</v>
      </c>
      <c r="G852" t="s">
        <v>4211</v>
      </c>
      <c r="H852" t="s">
        <v>4233</v>
      </c>
      <c r="K852" s="9" t="s">
        <v>31</v>
      </c>
      <c r="L852" s="1">
        <v>45657</v>
      </c>
      <c r="M852" t="s">
        <v>3299</v>
      </c>
      <c r="N852" t="s">
        <v>3493</v>
      </c>
      <c r="O852" t="s">
        <v>4234</v>
      </c>
      <c r="P852" t="s">
        <v>4235</v>
      </c>
      <c r="Q852">
        <v>9205342</v>
      </c>
      <c r="R852" t="s">
        <v>36</v>
      </c>
      <c r="S852">
        <v>13</v>
      </c>
      <c r="T852">
        <v>2500</v>
      </c>
      <c r="U852">
        <v>0</v>
      </c>
      <c r="V852">
        <v>0</v>
      </c>
      <c r="W852">
        <v>0</v>
      </c>
      <c r="X852">
        <v>2500</v>
      </c>
      <c r="Y852">
        <v>3000</v>
      </c>
      <c r="Z852">
        <v>0</v>
      </c>
      <c r="AA852">
        <v>0</v>
      </c>
      <c r="AB852">
        <v>0</v>
      </c>
      <c r="AC852">
        <v>3000</v>
      </c>
      <c r="AD852" s="1">
        <v>45658</v>
      </c>
      <c r="AL852">
        <f t="shared" si="55"/>
        <v>1</v>
      </c>
      <c r="AM852">
        <f t="shared" si="54"/>
        <v>12</v>
      </c>
      <c r="AN852" s="2">
        <f t="shared" si="56"/>
        <v>2500</v>
      </c>
      <c r="AO852" s="2">
        <f t="shared" si="57"/>
        <v>2500</v>
      </c>
    </row>
    <row r="853" spans="1:41">
      <c r="A853" t="s">
        <v>4212</v>
      </c>
      <c r="B853">
        <v>5940004315</v>
      </c>
      <c r="C853" s="15">
        <v>810539090</v>
      </c>
      <c r="D853" t="s">
        <v>4236</v>
      </c>
      <c r="E853" t="s">
        <v>4237</v>
      </c>
      <c r="F853" t="s">
        <v>4238</v>
      </c>
      <c r="G853" t="s">
        <v>4239</v>
      </c>
      <c r="I853" t="s">
        <v>4240</v>
      </c>
      <c r="K853" s="9" t="s">
        <v>76</v>
      </c>
      <c r="L853" s="1">
        <v>45657</v>
      </c>
      <c r="M853" t="s">
        <v>3299</v>
      </c>
      <c r="N853" t="s">
        <v>3493</v>
      </c>
      <c r="P853" t="s">
        <v>4241</v>
      </c>
      <c r="Q853">
        <v>88304175</v>
      </c>
      <c r="R853" t="s">
        <v>36</v>
      </c>
      <c r="S853">
        <v>20</v>
      </c>
      <c r="T853">
        <v>4800</v>
      </c>
      <c r="U853">
        <v>0</v>
      </c>
      <c r="V853">
        <v>0</v>
      </c>
      <c r="W853">
        <v>0</v>
      </c>
      <c r="X853">
        <v>4800</v>
      </c>
      <c r="Y853">
        <v>5760</v>
      </c>
      <c r="Z853">
        <v>0</v>
      </c>
      <c r="AA853">
        <v>0</v>
      </c>
      <c r="AB853">
        <v>0</v>
      </c>
      <c r="AC853">
        <v>5760</v>
      </c>
      <c r="AD853" s="1">
        <v>45658</v>
      </c>
      <c r="AL853">
        <f t="shared" si="55"/>
        <v>1</v>
      </c>
      <c r="AM853">
        <f t="shared" si="54"/>
        <v>12</v>
      </c>
      <c r="AN853" s="2">
        <f t="shared" si="56"/>
        <v>4800</v>
      </c>
      <c r="AO853" s="2">
        <f t="shared" si="57"/>
        <v>4800</v>
      </c>
    </row>
    <row r="854" spans="1:41">
      <c r="A854" t="s">
        <v>4212</v>
      </c>
      <c r="B854">
        <v>5940004315</v>
      </c>
      <c r="C854" s="15">
        <v>810539090</v>
      </c>
      <c r="D854" t="s">
        <v>4242</v>
      </c>
      <c r="E854" t="s">
        <v>4213</v>
      </c>
      <c r="F854" t="s">
        <v>4211</v>
      </c>
      <c r="G854" t="s">
        <v>4243</v>
      </c>
      <c r="K854" s="9" t="s">
        <v>76</v>
      </c>
      <c r="L854" s="1">
        <v>45657</v>
      </c>
      <c r="M854" t="s">
        <v>3299</v>
      </c>
      <c r="N854" t="s">
        <v>3493</v>
      </c>
      <c r="P854" t="s">
        <v>4244</v>
      </c>
      <c r="Q854">
        <v>88282948</v>
      </c>
      <c r="R854" t="s">
        <v>36</v>
      </c>
      <c r="S854">
        <v>20</v>
      </c>
      <c r="T854">
        <v>4800</v>
      </c>
      <c r="U854">
        <v>0</v>
      </c>
      <c r="V854">
        <v>0</v>
      </c>
      <c r="W854">
        <v>0</v>
      </c>
      <c r="X854">
        <v>4800</v>
      </c>
      <c r="Y854">
        <v>5760</v>
      </c>
      <c r="Z854">
        <v>0</v>
      </c>
      <c r="AA854">
        <v>0</v>
      </c>
      <c r="AB854">
        <v>0</v>
      </c>
      <c r="AC854">
        <v>5760</v>
      </c>
      <c r="AD854" s="1">
        <v>45658</v>
      </c>
      <c r="AL854">
        <f t="shared" si="55"/>
        <v>1</v>
      </c>
      <c r="AM854">
        <f t="shared" si="54"/>
        <v>12</v>
      </c>
      <c r="AN854" s="2">
        <f t="shared" si="56"/>
        <v>4800</v>
      </c>
      <c r="AO854" s="2">
        <f t="shared" si="57"/>
        <v>4800</v>
      </c>
    </row>
    <row r="855" spans="1:41">
      <c r="A855" t="s">
        <v>4212</v>
      </c>
      <c r="B855">
        <v>5940004315</v>
      </c>
      <c r="C855" s="15">
        <v>810539090</v>
      </c>
      <c r="D855" t="s">
        <v>4245</v>
      </c>
      <c r="E855" t="s">
        <v>4213</v>
      </c>
      <c r="F855" t="s">
        <v>4211</v>
      </c>
      <c r="G855" t="s">
        <v>4246</v>
      </c>
      <c r="K855" s="9" t="s">
        <v>76</v>
      </c>
      <c r="L855" s="1">
        <v>45657</v>
      </c>
      <c r="M855" t="s">
        <v>3299</v>
      </c>
      <c r="N855" t="s">
        <v>3493</v>
      </c>
      <c r="P855" t="s">
        <v>4247</v>
      </c>
      <c r="Q855">
        <v>88282952</v>
      </c>
      <c r="R855" t="s">
        <v>36</v>
      </c>
      <c r="S855">
        <v>20</v>
      </c>
      <c r="T855">
        <v>4800</v>
      </c>
      <c r="U855">
        <v>0</v>
      </c>
      <c r="V855">
        <v>0</v>
      </c>
      <c r="W855">
        <v>0</v>
      </c>
      <c r="X855">
        <v>4800</v>
      </c>
      <c r="Y855">
        <v>5760</v>
      </c>
      <c r="Z855">
        <v>0</v>
      </c>
      <c r="AA855">
        <v>0</v>
      </c>
      <c r="AB855">
        <v>0</v>
      </c>
      <c r="AC855">
        <v>5760</v>
      </c>
      <c r="AD855" s="1">
        <v>45658</v>
      </c>
      <c r="AL855">
        <f t="shared" si="55"/>
        <v>1</v>
      </c>
      <c r="AM855">
        <f t="shared" si="54"/>
        <v>12</v>
      </c>
      <c r="AN855" s="2">
        <f t="shared" si="56"/>
        <v>4800</v>
      </c>
      <c r="AO855" s="2">
        <f t="shared" si="57"/>
        <v>4800</v>
      </c>
    </row>
    <row r="856" spans="1:41">
      <c r="A856" t="s">
        <v>4212</v>
      </c>
      <c r="B856">
        <v>5940004315</v>
      </c>
      <c r="C856" s="15">
        <v>810539090</v>
      </c>
      <c r="D856" t="s">
        <v>4248</v>
      </c>
      <c r="E856" t="s">
        <v>4213</v>
      </c>
      <c r="F856" t="s">
        <v>4211</v>
      </c>
      <c r="G856" t="s">
        <v>4249</v>
      </c>
      <c r="K856" s="9" t="s">
        <v>76</v>
      </c>
      <c r="L856" s="1">
        <v>45657</v>
      </c>
      <c r="M856" t="s">
        <v>3299</v>
      </c>
      <c r="N856" t="s">
        <v>122</v>
      </c>
      <c r="P856" t="s">
        <v>4250</v>
      </c>
      <c r="Q856">
        <v>88280199</v>
      </c>
      <c r="R856" t="s">
        <v>36</v>
      </c>
      <c r="S856">
        <v>20</v>
      </c>
      <c r="T856">
        <v>4800</v>
      </c>
      <c r="U856">
        <v>0</v>
      </c>
      <c r="V856">
        <v>0</v>
      </c>
      <c r="W856">
        <v>0</v>
      </c>
      <c r="X856">
        <v>4800</v>
      </c>
      <c r="Y856">
        <v>5760</v>
      </c>
      <c r="Z856">
        <v>0</v>
      </c>
      <c r="AA856">
        <v>0</v>
      </c>
      <c r="AB856">
        <v>0</v>
      </c>
      <c r="AC856">
        <v>5760</v>
      </c>
      <c r="AD856" s="1">
        <v>45658</v>
      </c>
      <c r="AL856">
        <f t="shared" si="55"/>
        <v>1</v>
      </c>
      <c r="AM856">
        <f t="shared" si="54"/>
        <v>12</v>
      </c>
      <c r="AN856" s="2">
        <f t="shared" si="56"/>
        <v>4800</v>
      </c>
      <c r="AO856" s="2">
        <f t="shared" si="57"/>
        <v>4800</v>
      </c>
    </row>
    <row r="857" spans="1:41">
      <c r="A857" t="s">
        <v>4212</v>
      </c>
      <c r="B857">
        <v>5940004315</v>
      </c>
      <c r="C857" s="15">
        <v>810539090</v>
      </c>
      <c r="D857" t="s">
        <v>4251</v>
      </c>
      <c r="E857" t="s">
        <v>4213</v>
      </c>
      <c r="F857" t="s">
        <v>4211</v>
      </c>
      <c r="G857" t="s">
        <v>4252</v>
      </c>
      <c r="K857" s="9" t="s">
        <v>76</v>
      </c>
      <c r="L857" s="1">
        <v>45657</v>
      </c>
      <c r="M857" t="s">
        <v>3299</v>
      </c>
      <c r="N857" t="s">
        <v>3493</v>
      </c>
      <c r="P857" t="s">
        <v>4253</v>
      </c>
      <c r="Q857">
        <v>88280499</v>
      </c>
      <c r="R857" t="s">
        <v>36</v>
      </c>
      <c r="S857">
        <v>20</v>
      </c>
      <c r="T857">
        <v>4800</v>
      </c>
      <c r="U857">
        <v>0</v>
      </c>
      <c r="V857">
        <v>0</v>
      </c>
      <c r="W857">
        <v>0</v>
      </c>
      <c r="X857">
        <v>4800</v>
      </c>
      <c r="Y857">
        <v>5760</v>
      </c>
      <c r="Z857">
        <v>0</v>
      </c>
      <c r="AA857">
        <v>0</v>
      </c>
      <c r="AB857">
        <v>0</v>
      </c>
      <c r="AC857">
        <v>5760</v>
      </c>
      <c r="AD857" s="1">
        <v>45658</v>
      </c>
      <c r="AL857">
        <f t="shared" si="55"/>
        <v>1</v>
      </c>
      <c r="AM857">
        <f t="shared" si="54"/>
        <v>12</v>
      </c>
      <c r="AN857" s="2">
        <f t="shared" si="56"/>
        <v>4800</v>
      </c>
      <c r="AO857" s="2">
        <f t="shared" si="57"/>
        <v>4800</v>
      </c>
    </row>
    <row r="858" spans="1:41">
      <c r="A858" t="s">
        <v>4212</v>
      </c>
      <c r="B858">
        <v>5940004315</v>
      </c>
      <c r="C858" s="15">
        <v>810539090</v>
      </c>
      <c r="D858" t="s">
        <v>4254</v>
      </c>
      <c r="E858" t="s">
        <v>4213</v>
      </c>
      <c r="F858" t="s">
        <v>4211</v>
      </c>
      <c r="G858" t="s">
        <v>2383</v>
      </c>
      <c r="I858">
        <v>5</v>
      </c>
      <c r="K858" s="9" t="s">
        <v>76</v>
      </c>
      <c r="L858" s="1">
        <v>45657</v>
      </c>
      <c r="M858" t="s">
        <v>3299</v>
      </c>
      <c r="N858" t="s">
        <v>3493</v>
      </c>
      <c r="P858" t="s">
        <v>4255</v>
      </c>
      <c r="Q858">
        <v>56563566</v>
      </c>
      <c r="R858" t="s">
        <v>36</v>
      </c>
      <c r="S858">
        <v>22</v>
      </c>
      <c r="T858">
        <v>2000</v>
      </c>
      <c r="U858">
        <v>0</v>
      </c>
      <c r="V858">
        <v>0</v>
      </c>
      <c r="W858">
        <v>0</v>
      </c>
      <c r="X858">
        <v>2000</v>
      </c>
      <c r="Y858">
        <v>2400</v>
      </c>
      <c r="Z858">
        <v>0</v>
      </c>
      <c r="AA858">
        <v>0</v>
      </c>
      <c r="AB858">
        <v>0</v>
      </c>
      <c r="AC858">
        <v>2400</v>
      </c>
      <c r="AD858" s="1">
        <v>45658</v>
      </c>
      <c r="AL858">
        <f t="shared" si="55"/>
        <v>1</v>
      </c>
      <c r="AM858">
        <f t="shared" si="54"/>
        <v>12</v>
      </c>
      <c r="AN858" s="2">
        <f t="shared" si="56"/>
        <v>2000</v>
      </c>
      <c r="AO858" s="2">
        <f t="shared" si="57"/>
        <v>2000</v>
      </c>
    </row>
    <row r="859" spans="1:41">
      <c r="A859" t="s">
        <v>4212</v>
      </c>
      <c r="B859">
        <v>5940004315</v>
      </c>
      <c r="C859" s="15">
        <v>810539090</v>
      </c>
      <c r="D859" t="s">
        <v>4256</v>
      </c>
      <c r="E859" t="s">
        <v>4213</v>
      </c>
      <c r="F859" t="s">
        <v>4211</v>
      </c>
      <c r="G859" t="s">
        <v>4211</v>
      </c>
      <c r="H859" t="s">
        <v>3347</v>
      </c>
      <c r="I859">
        <v>5</v>
      </c>
      <c r="K859" s="9" t="s">
        <v>76</v>
      </c>
      <c r="L859" s="1">
        <v>45657</v>
      </c>
      <c r="M859" t="s">
        <v>3299</v>
      </c>
      <c r="N859" t="s">
        <v>3493</v>
      </c>
      <c r="P859" t="s">
        <v>4257</v>
      </c>
      <c r="Q859">
        <v>56563586</v>
      </c>
      <c r="R859" t="s">
        <v>36</v>
      </c>
      <c r="S859">
        <v>40</v>
      </c>
      <c r="T859">
        <v>2000</v>
      </c>
      <c r="U859">
        <v>0</v>
      </c>
      <c r="V859">
        <v>0</v>
      </c>
      <c r="W859">
        <v>0</v>
      </c>
      <c r="X859">
        <v>2000</v>
      </c>
      <c r="Y859">
        <v>2400</v>
      </c>
      <c r="Z859">
        <v>0</v>
      </c>
      <c r="AA859">
        <v>0</v>
      </c>
      <c r="AB859">
        <v>0</v>
      </c>
      <c r="AC859">
        <v>2400</v>
      </c>
      <c r="AD859" s="1">
        <v>45658</v>
      </c>
      <c r="AL859">
        <f t="shared" si="55"/>
        <v>1</v>
      </c>
      <c r="AM859">
        <f t="shared" si="54"/>
        <v>12</v>
      </c>
      <c r="AN859" s="2">
        <f t="shared" si="56"/>
        <v>2000</v>
      </c>
      <c r="AO859" s="2">
        <f t="shared" si="57"/>
        <v>2000</v>
      </c>
    </row>
    <row r="860" spans="1:41">
      <c r="A860" t="s">
        <v>4212</v>
      </c>
      <c r="B860">
        <v>5940004315</v>
      </c>
      <c r="C860" s="15">
        <v>810539090</v>
      </c>
      <c r="D860" t="s">
        <v>4258</v>
      </c>
      <c r="E860" t="s">
        <v>4213</v>
      </c>
      <c r="F860" t="s">
        <v>4211</v>
      </c>
      <c r="G860" t="s">
        <v>4259</v>
      </c>
      <c r="K860" s="9" t="s">
        <v>76</v>
      </c>
      <c r="L860" s="1">
        <v>45657</v>
      </c>
      <c r="M860" t="s">
        <v>3299</v>
      </c>
      <c r="N860" t="s">
        <v>3493</v>
      </c>
      <c r="P860" t="s">
        <v>4260</v>
      </c>
      <c r="Q860">
        <v>88350636</v>
      </c>
      <c r="R860" t="s">
        <v>36</v>
      </c>
      <c r="S860">
        <v>20</v>
      </c>
      <c r="T860">
        <v>4800</v>
      </c>
      <c r="U860">
        <v>0</v>
      </c>
      <c r="V860">
        <v>0</v>
      </c>
      <c r="W860">
        <v>0</v>
      </c>
      <c r="X860">
        <v>4800</v>
      </c>
      <c r="Y860">
        <v>5760</v>
      </c>
      <c r="Z860">
        <v>0</v>
      </c>
      <c r="AA860">
        <v>0</v>
      </c>
      <c r="AB860">
        <v>0</v>
      </c>
      <c r="AC860">
        <v>5760</v>
      </c>
      <c r="AD860" s="1">
        <v>45658</v>
      </c>
      <c r="AL860">
        <f t="shared" si="55"/>
        <v>1</v>
      </c>
      <c r="AM860">
        <f t="shared" si="54"/>
        <v>12</v>
      </c>
      <c r="AN860" s="2">
        <f t="shared" si="56"/>
        <v>4800</v>
      </c>
      <c r="AO860" s="2">
        <f t="shared" si="57"/>
        <v>4800</v>
      </c>
    </row>
    <row r="861" spans="1:41">
      <c r="A861" t="s">
        <v>7334</v>
      </c>
      <c r="B861">
        <v>8560004753</v>
      </c>
      <c r="C861" s="15">
        <v>810539114</v>
      </c>
      <c r="D861" t="s">
        <v>4262</v>
      </c>
      <c r="E861" t="s">
        <v>4263</v>
      </c>
      <c r="F861" t="s">
        <v>4261</v>
      </c>
      <c r="G861" t="s">
        <v>4261</v>
      </c>
      <c r="H861" t="s">
        <v>54</v>
      </c>
      <c r="I861">
        <v>1</v>
      </c>
      <c r="K861" s="9" t="s">
        <v>31</v>
      </c>
      <c r="L861" s="1">
        <v>45787</v>
      </c>
      <c r="M861" t="s">
        <v>3299</v>
      </c>
      <c r="N861" t="s">
        <v>4264</v>
      </c>
      <c r="O861" t="s">
        <v>4265</v>
      </c>
      <c r="P861" t="s">
        <v>4266</v>
      </c>
      <c r="Q861">
        <v>96587767</v>
      </c>
      <c r="R861" t="s">
        <v>104</v>
      </c>
      <c r="S861">
        <v>60</v>
      </c>
      <c r="T861">
        <v>33885</v>
      </c>
      <c r="U861">
        <v>0</v>
      </c>
      <c r="V861">
        <v>0</v>
      </c>
      <c r="W861">
        <v>0</v>
      </c>
      <c r="X861">
        <v>33885</v>
      </c>
      <c r="Y861">
        <v>40662</v>
      </c>
      <c r="Z861">
        <v>0</v>
      </c>
      <c r="AA861">
        <v>0</v>
      </c>
      <c r="AB861">
        <v>0</v>
      </c>
      <c r="AC861">
        <v>40662</v>
      </c>
      <c r="AD861" s="1">
        <v>45788</v>
      </c>
      <c r="AL861">
        <f t="shared" si="55"/>
        <v>5</v>
      </c>
      <c r="AM861">
        <f t="shared" si="54"/>
        <v>8</v>
      </c>
      <c r="AN861" s="2">
        <f t="shared" si="56"/>
        <v>33885</v>
      </c>
      <c r="AO861" s="2">
        <f t="shared" si="57"/>
        <v>50827.5</v>
      </c>
    </row>
    <row r="862" spans="1:41">
      <c r="A862" t="s">
        <v>7334</v>
      </c>
      <c r="B862">
        <v>8560004753</v>
      </c>
      <c r="C862" s="15">
        <v>810539114</v>
      </c>
      <c r="D862" t="s">
        <v>4267</v>
      </c>
      <c r="E862" t="s">
        <v>4268</v>
      </c>
      <c r="F862" t="s">
        <v>4269</v>
      </c>
      <c r="G862" t="s">
        <v>4270</v>
      </c>
      <c r="I862" t="s">
        <v>4271</v>
      </c>
      <c r="K862" s="9" t="s">
        <v>31</v>
      </c>
      <c r="L862" s="1">
        <v>45787</v>
      </c>
      <c r="M862" t="s">
        <v>3299</v>
      </c>
      <c r="N862" t="s">
        <v>4264</v>
      </c>
      <c r="O862" t="s">
        <v>4272</v>
      </c>
      <c r="P862" t="s">
        <v>4273</v>
      </c>
      <c r="Q862">
        <v>27921548</v>
      </c>
      <c r="R862" t="s">
        <v>36</v>
      </c>
      <c r="S862">
        <v>2</v>
      </c>
      <c r="T862">
        <v>1034</v>
      </c>
      <c r="U862">
        <v>0</v>
      </c>
      <c r="V862">
        <v>0</v>
      </c>
      <c r="W862">
        <v>0</v>
      </c>
      <c r="X862">
        <v>1034</v>
      </c>
      <c r="Y862">
        <v>1240.8</v>
      </c>
      <c r="Z862">
        <v>0</v>
      </c>
      <c r="AA862">
        <v>0</v>
      </c>
      <c r="AB862">
        <v>0</v>
      </c>
      <c r="AC862">
        <v>1240.8</v>
      </c>
      <c r="AD862" s="1">
        <v>45788</v>
      </c>
      <c r="AL862">
        <f t="shared" si="55"/>
        <v>5</v>
      </c>
      <c r="AM862">
        <f t="shared" si="54"/>
        <v>8</v>
      </c>
      <c r="AN862" s="2">
        <f t="shared" si="56"/>
        <v>1034</v>
      </c>
      <c r="AO862" s="2">
        <f t="shared" si="57"/>
        <v>1551</v>
      </c>
    </row>
    <row r="863" spans="1:41">
      <c r="A863" t="s">
        <v>7334</v>
      </c>
      <c r="B863">
        <v>8560004753</v>
      </c>
      <c r="C863" s="15">
        <v>810539114</v>
      </c>
      <c r="D863" t="s">
        <v>4274</v>
      </c>
      <c r="E863" t="s">
        <v>4275</v>
      </c>
      <c r="F863" t="s">
        <v>4276</v>
      </c>
      <c r="G863" t="s">
        <v>4277</v>
      </c>
      <c r="I863" t="s">
        <v>4278</v>
      </c>
      <c r="K863" s="9" t="s">
        <v>31</v>
      </c>
      <c r="L863" s="1">
        <v>45787</v>
      </c>
      <c r="M863" t="s">
        <v>3299</v>
      </c>
      <c r="N863" t="s">
        <v>4264</v>
      </c>
      <c r="O863" t="s">
        <v>4279</v>
      </c>
      <c r="P863" t="s">
        <v>4280</v>
      </c>
      <c r="Q863">
        <v>68027194</v>
      </c>
      <c r="R863" t="s">
        <v>36</v>
      </c>
      <c r="S863">
        <v>9</v>
      </c>
      <c r="T863">
        <v>1</v>
      </c>
      <c r="U863">
        <v>0</v>
      </c>
      <c r="V863">
        <v>0</v>
      </c>
      <c r="W863">
        <v>0</v>
      </c>
      <c r="X863">
        <v>1</v>
      </c>
      <c r="Y863">
        <v>1.2</v>
      </c>
      <c r="Z863">
        <v>0</v>
      </c>
      <c r="AA863">
        <v>0</v>
      </c>
      <c r="AB863">
        <v>0</v>
      </c>
      <c r="AC863">
        <v>1.2</v>
      </c>
      <c r="AD863" s="1">
        <v>45788</v>
      </c>
      <c r="AL863">
        <f t="shared" si="55"/>
        <v>5</v>
      </c>
      <c r="AM863">
        <f t="shared" si="54"/>
        <v>8</v>
      </c>
      <c r="AN863" s="2">
        <f t="shared" si="56"/>
        <v>1</v>
      </c>
      <c r="AO863" s="2">
        <f t="shared" si="57"/>
        <v>1.5</v>
      </c>
    </row>
    <row r="864" spans="1:41">
      <c r="A864" t="s">
        <v>7334</v>
      </c>
      <c r="B864">
        <v>8560004753</v>
      </c>
      <c r="C864" s="15">
        <v>810539114</v>
      </c>
      <c r="D864" t="s">
        <v>477</v>
      </c>
      <c r="E864" t="s">
        <v>4263</v>
      </c>
      <c r="F864" t="s">
        <v>4261</v>
      </c>
      <c r="G864" t="s">
        <v>4281</v>
      </c>
      <c r="H864" t="s">
        <v>882</v>
      </c>
      <c r="K864" s="9" t="s">
        <v>31</v>
      </c>
      <c r="L864" s="1">
        <v>45787</v>
      </c>
      <c r="M864" t="s">
        <v>3299</v>
      </c>
      <c r="N864" t="s">
        <v>4264</v>
      </c>
      <c r="O864" t="s">
        <v>4282</v>
      </c>
      <c r="P864" t="s">
        <v>4283</v>
      </c>
      <c r="Q864">
        <v>8371514</v>
      </c>
      <c r="R864" t="s">
        <v>36</v>
      </c>
      <c r="S864">
        <v>4</v>
      </c>
      <c r="T864">
        <v>8272</v>
      </c>
      <c r="U864">
        <v>0</v>
      </c>
      <c r="V864">
        <v>0</v>
      </c>
      <c r="W864">
        <v>0</v>
      </c>
      <c r="X864">
        <v>8272</v>
      </c>
      <c r="Y864">
        <v>9926.4</v>
      </c>
      <c r="Z864">
        <v>0</v>
      </c>
      <c r="AA864">
        <v>0</v>
      </c>
      <c r="AB864">
        <v>0</v>
      </c>
      <c r="AC864">
        <v>9926.4</v>
      </c>
      <c r="AD864" s="1">
        <v>45788</v>
      </c>
      <c r="AL864">
        <f t="shared" si="55"/>
        <v>5</v>
      </c>
      <c r="AM864">
        <f t="shared" si="54"/>
        <v>8</v>
      </c>
      <c r="AN864" s="2">
        <f t="shared" si="56"/>
        <v>8272</v>
      </c>
      <c r="AO864" s="2">
        <f t="shared" si="57"/>
        <v>12408</v>
      </c>
    </row>
    <row r="865" spans="1:41">
      <c r="A865" t="s">
        <v>7334</v>
      </c>
      <c r="B865">
        <v>8560004753</v>
      </c>
      <c r="C865" s="15">
        <v>810539114</v>
      </c>
      <c r="D865" t="s">
        <v>4284</v>
      </c>
      <c r="E865" t="s">
        <v>4275</v>
      </c>
      <c r="F865" t="s">
        <v>4276</v>
      </c>
      <c r="G865" t="s">
        <v>4277</v>
      </c>
      <c r="I865">
        <v>16</v>
      </c>
      <c r="K865" s="9" t="s">
        <v>31</v>
      </c>
      <c r="L865" s="1">
        <v>45787</v>
      </c>
      <c r="M865" t="s">
        <v>3299</v>
      </c>
      <c r="N865" t="s">
        <v>4264</v>
      </c>
      <c r="O865" t="s">
        <v>4285</v>
      </c>
      <c r="P865" t="s">
        <v>4286</v>
      </c>
      <c r="Q865">
        <v>7898746</v>
      </c>
      <c r="R865" t="s">
        <v>36</v>
      </c>
      <c r="S865">
        <v>11</v>
      </c>
      <c r="T865">
        <v>11</v>
      </c>
      <c r="U865">
        <v>0</v>
      </c>
      <c r="V865">
        <v>0</v>
      </c>
      <c r="W865">
        <v>0</v>
      </c>
      <c r="X865">
        <v>11</v>
      </c>
      <c r="Y865">
        <v>13.2</v>
      </c>
      <c r="Z865">
        <v>0</v>
      </c>
      <c r="AA865">
        <v>0</v>
      </c>
      <c r="AB865">
        <v>0</v>
      </c>
      <c r="AC865">
        <v>13.2</v>
      </c>
      <c r="AD865" s="1">
        <v>45788</v>
      </c>
      <c r="AL865">
        <f t="shared" si="55"/>
        <v>5</v>
      </c>
      <c r="AM865">
        <f t="shared" si="54"/>
        <v>8</v>
      </c>
      <c r="AN865" s="2">
        <f t="shared" si="56"/>
        <v>11</v>
      </c>
      <c r="AO865" s="2">
        <f t="shared" si="57"/>
        <v>16.5</v>
      </c>
    </row>
    <row r="866" spans="1:41">
      <c r="A866" t="s">
        <v>7334</v>
      </c>
      <c r="B866">
        <v>8560004753</v>
      </c>
      <c r="C866" s="15">
        <v>810539114</v>
      </c>
      <c r="D866" t="s">
        <v>4287</v>
      </c>
      <c r="E866" t="s">
        <v>4275</v>
      </c>
      <c r="F866" t="s">
        <v>4276</v>
      </c>
      <c r="G866" t="s">
        <v>4288</v>
      </c>
      <c r="I866" t="s">
        <v>4289</v>
      </c>
      <c r="K866" s="9" t="s">
        <v>31</v>
      </c>
      <c r="L866" s="1">
        <v>45787</v>
      </c>
      <c r="M866" t="s">
        <v>3299</v>
      </c>
      <c r="N866" t="s">
        <v>4264</v>
      </c>
      <c r="O866" t="s">
        <v>4290</v>
      </c>
      <c r="P866" t="s">
        <v>4291</v>
      </c>
      <c r="Q866">
        <v>25751478</v>
      </c>
      <c r="R866" t="s">
        <v>36</v>
      </c>
      <c r="S866">
        <v>5</v>
      </c>
      <c r="T866">
        <v>214</v>
      </c>
      <c r="U866">
        <v>0</v>
      </c>
      <c r="V866">
        <v>0</v>
      </c>
      <c r="W866">
        <v>0</v>
      </c>
      <c r="X866">
        <v>214</v>
      </c>
      <c r="Y866">
        <v>256.8</v>
      </c>
      <c r="Z866">
        <v>0</v>
      </c>
      <c r="AA866">
        <v>0</v>
      </c>
      <c r="AB866">
        <v>0</v>
      </c>
      <c r="AC866">
        <v>256.8</v>
      </c>
      <c r="AD866" s="1">
        <v>45788</v>
      </c>
      <c r="AL866">
        <f t="shared" si="55"/>
        <v>5</v>
      </c>
      <c r="AM866">
        <f t="shared" si="54"/>
        <v>8</v>
      </c>
      <c r="AN866" s="2">
        <f t="shared" si="56"/>
        <v>214</v>
      </c>
      <c r="AO866" s="2">
        <f t="shared" si="57"/>
        <v>321</v>
      </c>
    </row>
    <row r="867" spans="1:41">
      <c r="A867" t="s">
        <v>7334</v>
      </c>
      <c r="B867">
        <v>8560004753</v>
      </c>
      <c r="C867" s="15">
        <v>810539114</v>
      </c>
      <c r="D867" t="s">
        <v>4292</v>
      </c>
      <c r="E867" t="s">
        <v>4293</v>
      </c>
      <c r="F867" t="s">
        <v>4281</v>
      </c>
      <c r="G867" t="s">
        <v>4281</v>
      </c>
      <c r="H867" t="s">
        <v>882</v>
      </c>
      <c r="I867" t="s">
        <v>535</v>
      </c>
      <c r="K867" s="9" t="s">
        <v>31</v>
      </c>
      <c r="L867" s="1">
        <v>45787</v>
      </c>
      <c r="M867" t="s">
        <v>3299</v>
      </c>
      <c r="N867" t="s">
        <v>4264</v>
      </c>
      <c r="P867" t="s">
        <v>4294</v>
      </c>
      <c r="Q867">
        <v>85364425</v>
      </c>
      <c r="R867" t="s">
        <v>36</v>
      </c>
      <c r="S867">
        <v>20</v>
      </c>
      <c r="T867">
        <v>1500</v>
      </c>
      <c r="U867">
        <v>0</v>
      </c>
      <c r="V867">
        <v>0</v>
      </c>
      <c r="W867">
        <v>0</v>
      </c>
      <c r="X867">
        <v>1500</v>
      </c>
      <c r="Y867">
        <v>1800</v>
      </c>
      <c r="Z867">
        <v>0</v>
      </c>
      <c r="AA867">
        <v>0</v>
      </c>
      <c r="AB867">
        <v>0</v>
      </c>
      <c r="AC867">
        <v>1800</v>
      </c>
      <c r="AD867" s="1">
        <v>45788</v>
      </c>
      <c r="AL867">
        <f t="shared" si="55"/>
        <v>5</v>
      </c>
      <c r="AM867">
        <f t="shared" si="54"/>
        <v>8</v>
      </c>
      <c r="AN867" s="2">
        <f t="shared" si="56"/>
        <v>1500</v>
      </c>
      <c r="AO867" s="2">
        <f t="shared" si="57"/>
        <v>2250</v>
      </c>
    </row>
    <row r="868" spans="1:41">
      <c r="A868" t="s">
        <v>7334</v>
      </c>
      <c r="B868">
        <v>8560004753</v>
      </c>
      <c r="C868" s="15">
        <v>810539114</v>
      </c>
      <c r="D868" t="s">
        <v>4295</v>
      </c>
      <c r="E868" t="s">
        <v>4293</v>
      </c>
      <c r="F868" t="s">
        <v>4281</v>
      </c>
      <c r="G868" t="s">
        <v>4281</v>
      </c>
      <c r="H868" t="s">
        <v>882</v>
      </c>
      <c r="I868">
        <v>11</v>
      </c>
      <c r="K868" s="9" t="s">
        <v>31</v>
      </c>
      <c r="L868" s="1">
        <v>45787</v>
      </c>
      <c r="M868" t="s">
        <v>3299</v>
      </c>
      <c r="N868" t="s">
        <v>4264</v>
      </c>
      <c r="P868" t="s">
        <v>4296</v>
      </c>
      <c r="Q868">
        <v>63026959</v>
      </c>
      <c r="R868" t="s">
        <v>36</v>
      </c>
      <c r="S868">
        <v>20</v>
      </c>
      <c r="T868">
        <v>1500</v>
      </c>
      <c r="U868">
        <v>0</v>
      </c>
      <c r="V868">
        <v>0</v>
      </c>
      <c r="W868">
        <v>0</v>
      </c>
      <c r="X868">
        <v>1500</v>
      </c>
      <c r="Y868">
        <v>1800</v>
      </c>
      <c r="Z868">
        <v>0</v>
      </c>
      <c r="AA868">
        <v>0</v>
      </c>
      <c r="AB868">
        <v>0</v>
      </c>
      <c r="AC868">
        <v>1800</v>
      </c>
      <c r="AD868" s="1">
        <v>45788</v>
      </c>
      <c r="AL868">
        <f t="shared" si="55"/>
        <v>5</v>
      </c>
      <c r="AM868">
        <f t="shared" si="54"/>
        <v>8</v>
      </c>
      <c r="AN868" s="2">
        <f t="shared" si="56"/>
        <v>1500</v>
      </c>
      <c r="AO868" s="2">
        <f t="shared" si="57"/>
        <v>2250</v>
      </c>
    </row>
    <row r="869" spans="1:41">
      <c r="A869" t="s">
        <v>7334</v>
      </c>
      <c r="B869">
        <v>8560004753</v>
      </c>
      <c r="C869" s="15">
        <v>810539114</v>
      </c>
      <c r="D869" t="s">
        <v>4297</v>
      </c>
      <c r="E869" t="s">
        <v>4298</v>
      </c>
      <c r="F869" t="s">
        <v>4299</v>
      </c>
      <c r="G869" t="s">
        <v>4299</v>
      </c>
      <c r="I869">
        <v>12</v>
      </c>
      <c r="K869" s="9" t="s">
        <v>31</v>
      </c>
      <c r="L869" s="1">
        <v>45787</v>
      </c>
      <c r="M869" t="s">
        <v>3299</v>
      </c>
      <c r="N869" t="s">
        <v>4264</v>
      </c>
      <c r="P869" t="s">
        <v>4300</v>
      </c>
      <c r="Q869">
        <v>11988302</v>
      </c>
      <c r="R869" t="s">
        <v>36</v>
      </c>
      <c r="S869">
        <v>20</v>
      </c>
      <c r="T869">
        <v>1500</v>
      </c>
      <c r="U869">
        <v>0</v>
      </c>
      <c r="V869">
        <v>0</v>
      </c>
      <c r="W869">
        <v>0</v>
      </c>
      <c r="X869">
        <v>1500</v>
      </c>
      <c r="Y869">
        <v>1800</v>
      </c>
      <c r="Z869">
        <v>0</v>
      </c>
      <c r="AA869">
        <v>0</v>
      </c>
      <c r="AB869">
        <v>0</v>
      </c>
      <c r="AC869">
        <v>1800</v>
      </c>
      <c r="AD869" s="1">
        <v>45788</v>
      </c>
      <c r="AL869">
        <f t="shared" si="55"/>
        <v>5</v>
      </c>
      <c r="AM869">
        <f t="shared" si="54"/>
        <v>8</v>
      </c>
      <c r="AN869" s="2">
        <f t="shared" si="56"/>
        <v>1500</v>
      </c>
      <c r="AO869" s="2">
        <f t="shared" si="57"/>
        <v>2250</v>
      </c>
    </row>
    <row r="870" spans="1:41">
      <c r="A870" t="s">
        <v>7334</v>
      </c>
      <c r="B870">
        <v>8560004753</v>
      </c>
      <c r="C870" s="15">
        <v>810539114</v>
      </c>
      <c r="D870" t="s">
        <v>4301</v>
      </c>
      <c r="E870" t="s">
        <v>4263</v>
      </c>
      <c r="F870" t="s">
        <v>4261</v>
      </c>
      <c r="G870" t="s">
        <v>4261</v>
      </c>
      <c r="H870" t="s">
        <v>1077</v>
      </c>
      <c r="I870">
        <v>27</v>
      </c>
      <c r="K870" s="9" t="s">
        <v>31</v>
      </c>
      <c r="L870" s="1">
        <v>45787</v>
      </c>
      <c r="M870" t="s">
        <v>3299</v>
      </c>
      <c r="N870" t="s">
        <v>4264</v>
      </c>
      <c r="P870" t="s">
        <v>4302</v>
      </c>
      <c r="Q870">
        <v>62998599</v>
      </c>
      <c r="R870" t="s">
        <v>36</v>
      </c>
      <c r="S870">
        <v>20</v>
      </c>
      <c r="T870">
        <v>1500</v>
      </c>
      <c r="U870">
        <v>0</v>
      </c>
      <c r="V870">
        <v>0</v>
      </c>
      <c r="W870">
        <v>0</v>
      </c>
      <c r="X870">
        <v>1500</v>
      </c>
      <c r="Y870">
        <v>1800</v>
      </c>
      <c r="Z870">
        <v>0</v>
      </c>
      <c r="AA870">
        <v>0</v>
      </c>
      <c r="AB870">
        <v>0</v>
      </c>
      <c r="AC870">
        <v>1800</v>
      </c>
      <c r="AD870" s="1">
        <v>45788</v>
      </c>
      <c r="AL870">
        <f t="shared" si="55"/>
        <v>5</v>
      </c>
      <c r="AM870">
        <f t="shared" si="54"/>
        <v>8</v>
      </c>
      <c r="AN870" s="2">
        <f t="shared" si="56"/>
        <v>1500</v>
      </c>
      <c r="AO870" s="2">
        <f t="shared" si="57"/>
        <v>2250</v>
      </c>
    </row>
    <row r="871" spans="1:41">
      <c r="A871" t="s">
        <v>7334</v>
      </c>
      <c r="B871">
        <v>8560004753</v>
      </c>
      <c r="C871" s="15">
        <v>810539114</v>
      </c>
      <c r="D871" t="s">
        <v>503</v>
      </c>
      <c r="E871" t="s">
        <v>4263</v>
      </c>
      <c r="F871" t="s">
        <v>4261</v>
      </c>
      <c r="G871" t="s">
        <v>4281</v>
      </c>
      <c r="H871" t="s">
        <v>4303</v>
      </c>
      <c r="K871" s="9" t="s">
        <v>76</v>
      </c>
      <c r="L871" s="1">
        <v>45657</v>
      </c>
      <c r="M871" t="s">
        <v>3299</v>
      </c>
      <c r="N871" t="s">
        <v>3493</v>
      </c>
      <c r="O871" t="s">
        <v>4304</v>
      </c>
      <c r="P871" t="s">
        <v>4305</v>
      </c>
      <c r="Q871">
        <v>42202913</v>
      </c>
      <c r="R871" t="s">
        <v>104</v>
      </c>
      <c r="S871">
        <v>50</v>
      </c>
      <c r="T871">
        <v>6789</v>
      </c>
      <c r="U871">
        <v>0</v>
      </c>
      <c r="V871">
        <v>0</v>
      </c>
      <c r="W871">
        <v>0</v>
      </c>
      <c r="X871">
        <v>6789</v>
      </c>
      <c r="Y871">
        <v>8146.8</v>
      </c>
      <c r="Z871">
        <v>0</v>
      </c>
      <c r="AA871">
        <v>0</v>
      </c>
      <c r="AB871">
        <v>0</v>
      </c>
      <c r="AC871">
        <v>8146.8</v>
      </c>
      <c r="AD871" s="1">
        <v>45658</v>
      </c>
      <c r="AL871">
        <f t="shared" si="55"/>
        <v>1</v>
      </c>
      <c r="AM871">
        <f t="shared" si="54"/>
        <v>12</v>
      </c>
      <c r="AN871" s="2">
        <f t="shared" si="56"/>
        <v>6789</v>
      </c>
      <c r="AO871" s="2">
        <f t="shared" si="57"/>
        <v>6789</v>
      </c>
    </row>
    <row r="872" spans="1:41">
      <c r="A872" t="s">
        <v>4307</v>
      </c>
      <c r="B872">
        <v>5950004334</v>
      </c>
      <c r="C872" s="15">
        <v>810539143</v>
      </c>
      <c r="D872" t="s">
        <v>4311</v>
      </c>
      <c r="E872" t="s">
        <v>4308</v>
      </c>
      <c r="F872" t="s">
        <v>4309</v>
      </c>
      <c r="G872" t="s">
        <v>4309</v>
      </c>
      <c r="H872" t="s">
        <v>4310</v>
      </c>
      <c r="I872">
        <v>18</v>
      </c>
      <c r="K872" s="9" t="s">
        <v>31</v>
      </c>
      <c r="L872" s="1">
        <v>45657</v>
      </c>
      <c r="M872" t="s">
        <v>3299</v>
      </c>
      <c r="N872" t="s">
        <v>3493</v>
      </c>
      <c r="O872" t="s">
        <v>4312</v>
      </c>
      <c r="P872" t="s">
        <v>4313</v>
      </c>
      <c r="Q872">
        <v>11943328</v>
      </c>
      <c r="R872" t="s">
        <v>36</v>
      </c>
      <c r="S872">
        <v>11</v>
      </c>
      <c r="T872">
        <v>24187</v>
      </c>
      <c r="U872">
        <v>0</v>
      </c>
      <c r="V872">
        <v>0</v>
      </c>
      <c r="W872">
        <v>0</v>
      </c>
      <c r="X872">
        <v>24187</v>
      </c>
      <c r="Y872">
        <v>29024.400000000001</v>
      </c>
      <c r="Z872">
        <v>0</v>
      </c>
      <c r="AA872">
        <v>0</v>
      </c>
      <c r="AB872">
        <v>0</v>
      </c>
      <c r="AC872">
        <v>29024.400000000001</v>
      </c>
      <c r="AD872" s="1">
        <v>45658</v>
      </c>
      <c r="AL872">
        <f t="shared" si="55"/>
        <v>1</v>
      </c>
      <c r="AM872">
        <f t="shared" si="54"/>
        <v>12</v>
      </c>
      <c r="AN872" s="2">
        <f t="shared" si="56"/>
        <v>24187</v>
      </c>
      <c r="AO872" s="2">
        <f t="shared" si="57"/>
        <v>24187</v>
      </c>
    </row>
    <row r="873" spans="1:41">
      <c r="A873" t="s">
        <v>4307</v>
      </c>
      <c r="B873">
        <v>5950004334</v>
      </c>
      <c r="C873" s="15">
        <v>810539143</v>
      </c>
      <c r="D873" t="s">
        <v>4314</v>
      </c>
      <c r="E873" t="s">
        <v>4308</v>
      </c>
      <c r="F873" t="s">
        <v>4309</v>
      </c>
      <c r="G873" t="s">
        <v>4309</v>
      </c>
      <c r="H873" t="s">
        <v>4310</v>
      </c>
      <c r="I873">
        <v>18</v>
      </c>
      <c r="K873" s="9" t="s">
        <v>31</v>
      </c>
      <c r="L873" s="1">
        <v>45657</v>
      </c>
      <c r="M873" t="s">
        <v>3299</v>
      </c>
      <c r="N873" t="s">
        <v>3493</v>
      </c>
      <c r="O873" t="s">
        <v>4315</v>
      </c>
      <c r="P873" t="s">
        <v>4316</v>
      </c>
      <c r="Q873">
        <v>10372778</v>
      </c>
      <c r="R873" t="s">
        <v>36</v>
      </c>
      <c r="S873">
        <v>11</v>
      </c>
      <c r="T873">
        <v>7151</v>
      </c>
      <c r="U873">
        <v>0</v>
      </c>
      <c r="V873">
        <v>0</v>
      </c>
      <c r="W873">
        <v>0</v>
      </c>
      <c r="X873">
        <v>7151</v>
      </c>
      <c r="Y873">
        <v>8581.2000000000007</v>
      </c>
      <c r="Z873">
        <v>0</v>
      </c>
      <c r="AA873">
        <v>0</v>
      </c>
      <c r="AB873">
        <v>0</v>
      </c>
      <c r="AC873">
        <v>8581.2000000000007</v>
      </c>
      <c r="AD873" s="1">
        <v>45658</v>
      </c>
      <c r="AL873">
        <f t="shared" si="55"/>
        <v>1</v>
      </c>
      <c r="AM873">
        <f t="shared" si="54"/>
        <v>12</v>
      </c>
      <c r="AN873" s="2">
        <f t="shared" si="56"/>
        <v>7151</v>
      </c>
      <c r="AO873" s="2">
        <f t="shared" si="57"/>
        <v>7151</v>
      </c>
    </row>
    <row r="874" spans="1:41">
      <c r="A874" t="s">
        <v>4307</v>
      </c>
      <c r="B874">
        <v>5950004334</v>
      </c>
      <c r="C874" s="15">
        <v>810539143</v>
      </c>
      <c r="D874" t="s">
        <v>4317</v>
      </c>
      <c r="E874" t="s">
        <v>4308</v>
      </c>
      <c r="F874" t="s">
        <v>4309</v>
      </c>
      <c r="G874" t="s">
        <v>4318</v>
      </c>
      <c r="I874">
        <v>91</v>
      </c>
      <c r="K874" s="9" t="s">
        <v>31</v>
      </c>
      <c r="L874" s="1">
        <v>45657</v>
      </c>
      <c r="M874" t="s">
        <v>3299</v>
      </c>
      <c r="N874" t="s">
        <v>3493</v>
      </c>
      <c r="O874" t="s">
        <v>4319</v>
      </c>
      <c r="P874" t="s">
        <v>4320</v>
      </c>
      <c r="Q874" t="s">
        <v>4321</v>
      </c>
      <c r="R874" t="s">
        <v>36</v>
      </c>
      <c r="S874">
        <v>7</v>
      </c>
      <c r="T874">
        <v>2048</v>
      </c>
      <c r="U874">
        <v>0</v>
      </c>
      <c r="V874">
        <v>0</v>
      </c>
      <c r="W874">
        <v>0</v>
      </c>
      <c r="X874">
        <v>2048</v>
      </c>
      <c r="Y874">
        <v>2457.6</v>
      </c>
      <c r="Z874">
        <v>0</v>
      </c>
      <c r="AA874">
        <v>0</v>
      </c>
      <c r="AB874">
        <v>0</v>
      </c>
      <c r="AC874">
        <v>2457.6</v>
      </c>
      <c r="AD874" s="1">
        <v>45658</v>
      </c>
      <c r="AL874">
        <f t="shared" si="55"/>
        <v>1</v>
      </c>
      <c r="AM874">
        <f t="shared" si="54"/>
        <v>12</v>
      </c>
      <c r="AN874" s="2">
        <f t="shared" si="56"/>
        <v>2048</v>
      </c>
      <c r="AO874" s="2">
        <f t="shared" si="57"/>
        <v>2048</v>
      </c>
    </row>
    <row r="875" spans="1:41">
      <c r="A875" t="s">
        <v>4307</v>
      </c>
      <c r="B875">
        <v>5950004334</v>
      </c>
      <c r="C875" s="15">
        <v>810539143</v>
      </c>
      <c r="D875" t="s">
        <v>4322</v>
      </c>
      <c r="E875" t="s">
        <v>4323</v>
      </c>
      <c r="F875" t="s">
        <v>4324</v>
      </c>
      <c r="G875" t="s">
        <v>4325</v>
      </c>
      <c r="H875" t="s">
        <v>4326</v>
      </c>
      <c r="K875" s="9" t="s">
        <v>31</v>
      </c>
      <c r="L875" s="1">
        <v>45657</v>
      </c>
      <c r="M875" t="s">
        <v>3299</v>
      </c>
      <c r="N875" t="s">
        <v>3493</v>
      </c>
      <c r="O875" t="s">
        <v>4327</v>
      </c>
      <c r="P875" t="s">
        <v>4328</v>
      </c>
      <c r="Q875">
        <v>9554391</v>
      </c>
      <c r="R875" t="s">
        <v>36</v>
      </c>
      <c r="S875">
        <v>14</v>
      </c>
      <c r="T875">
        <v>1872</v>
      </c>
      <c r="U875">
        <v>0</v>
      </c>
      <c r="V875">
        <v>0</v>
      </c>
      <c r="W875">
        <v>0</v>
      </c>
      <c r="X875">
        <v>1872</v>
      </c>
      <c r="Y875">
        <v>2246.4</v>
      </c>
      <c r="Z875">
        <v>0</v>
      </c>
      <c r="AA875">
        <v>0</v>
      </c>
      <c r="AB875">
        <v>0</v>
      </c>
      <c r="AC875">
        <v>2246.4</v>
      </c>
      <c r="AD875" s="1">
        <v>45658</v>
      </c>
      <c r="AL875">
        <f t="shared" si="55"/>
        <v>1</v>
      </c>
      <c r="AM875">
        <f t="shared" si="54"/>
        <v>12</v>
      </c>
      <c r="AN875" s="2">
        <f t="shared" si="56"/>
        <v>1872</v>
      </c>
      <c r="AO875" s="2">
        <f t="shared" si="57"/>
        <v>1872</v>
      </c>
    </row>
    <row r="876" spans="1:41">
      <c r="A876" t="s">
        <v>4307</v>
      </c>
      <c r="B876">
        <v>5950004334</v>
      </c>
      <c r="C876" s="15">
        <v>810539143</v>
      </c>
      <c r="D876" t="s">
        <v>4329</v>
      </c>
      <c r="E876" t="s">
        <v>4308</v>
      </c>
      <c r="F876" t="s">
        <v>4309</v>
      </c>
      <c r="G876" t="s">
        <v>4306</v>
      </c>
      <c r="I876">
        <v>27</v>
      </c>
      <c r="K876" s="9" t="s">
        <v>31</v>
      </c>
      <c r="L876" s="1">
        <v>45657</v>
      </c>
      <c r="M876" t="s">
        <v>3299</v>
      </c>
      <c r="N876" t="s">
        <v>3493</v>
      </c>
      <c r="O876" t="s">
        <v>4330</v>
      </c>
      <c r="P876" t="s">
        <v>4331</v>
      </c>
      <c r="Q876">
        <v>93470903</v>
      </c>
      <c r="R876" t="s">
        <v>36</v>
      </c>
      <c r="S876">
        <v>4</v>
      </c>
      <c r="T876">
        <v>1</v>
      </c>
      <c r="U876">
        <v>0</v>
      </c>
      <c r="V876">
        <v>0</v>
      </c>
      <c r="W876">
        <v>0</v>
      </c>
      <c r="X876">
        <v>1</v>
      </c>
      <c r="Y876">
        <v>1.2</v>
      </c>
      <c r="Z876">
        <v>0</v>
      </c>
      <c r="AA876">
        <v>0</v>
      </c>
      <c r="AB876">
        <v>0</v>
      </c>
      <c r="AC876">
        <v>1.2</v>
      </c>
      <c r="AD876" s="1">
        <v>45658</v>
      </c>
      <c r="AL876">
        <f t="shared" si="55"/>
        <v>1</v>
      </c>
      <c r="AM876">
        <f t="shared" si="54"/>
        <v>12</v>
      </c>
      <c r="AN876" s="2">
        <f t="shared" si="56"/>
        <v>1</v>
      </c>
      <c r="AO876" s="2">
        <f t="shared" si="57"/>
        <v>1</v>
      </c>
    </row>
    <row r="877" spans="1:41">
      <c r="A877" t="s">
        <v>4307</v>
      </c>
      <c r="B877">
        <v>5950004334</v>
      </c>
      <c r="C877" s="15">
        <v>810539143</v>
      </c>
      <c r="D877" t="s">
        <v>4332</v>
      </c>
      <c r="E877" t="s">
        <v>4333</v>
      </c>
      <c r="F877" t="s">
        <v>4332</v>
      </c>
      <c r="G877" t="s">
        <v>4332</v>
      </c>
      <c r="I877">
        <v>0</v>
      </c>
      <c r="K877" s="9" t="s">
        <v>76</v>
      </c>
      <c r="L877" s="1">
        <v>45657</v>
      </c>
      <c r="M877" t="s">
        <v>3299</v>
      </c>
      <c r="N877" t="s">
        <v>3493</v>
      </c>
      <c r="O877" t="s">
        <v>4334</v>
      </c>
      <c r="P877" t="s">
        <v>4335</v>
      </c>
      <c r="Q877" t="s">
        <v>4336</v>
      </c>
      <c r="R877" t="s">
        <v>136</v>
      </c>
      <c r="S877">
        <v>30</v>
      </c>
      <c r="T877">
        <v>18074</v>
      </c>
      <c r="U877">
        <v>0</v>
      </c>
      <c r="V877">
        <v>0</v>
      </c>
      <c r="W877">
        <v>0</v>
      </c>
      <c r="X877">
        <v>18074</v>
      </c>
      <c r="Y877">
        <v>21688.799999999999</v>
      </c>
      <c r="Z877">
        <v>0</v>
      </c>
      <c r="AA877">
        <v>0</v>
      </c>
      <c r="AB877">
        <v>0</v>
      </c>
      <c r="AC877">
        <v>21688.799999999999</v>
      </c>
      <c r="AD877" s="1">
        <v>45658</v>
      </c>
      <c r="AL877">
        <f t="shared" si="55"/>
        <v>1</v>
      </c>
      <c r="AM877">
        <f t="shared" si="54"/>
        <v>12</v>
      </c>
      <c r="AN877" s="2">
        <f t="shared" si="56"/>
        <v>18074</v>
      </c>
      <c r="AO877" s="2">
        <f t="shared" si="57"/>
        <v>18074</v>
      </c>
    </row>
    <row r="878" spans="1:41">
      <c r="A878" t="s">
        <v>4307</v>
      </c>
      <c r="B878">
        <v>5950004334</v>
      </c>
      <c r="C878" s="15">
        <v>810539143</v>
      </c>
      <c r="D878" t="s">
        <v>4337</v>
      </c>
      <c r="E878" t="s">
        <v>4333</v>
      </c>
      <c r="F878" t="s">
        <v>4338</v>
      </c>
      <c r="G878" t="s">
        <v>4338</v>
      </c>
      <c r="K878" s="9" t="s">
        <v>76</v>
      </c>
      <c r="L878" s="1">
        <v>45657</v>
      </c>
      <c r="M878" t="s">
        <v>3299</v>
      </c>
      <c r="N878" t="s">
        <v>3493</v>
      </c>
      <c r="P878" t="s">
        <v>4339</v>
      </c>
      <c r="Q878">
        <v>9667417</v>
      </c>
      <c r="R878" t="s">
        <v>36</v>
      </c>
      <c r="S878">
        <v>16</v>
      </c>
      <c r="T878">
        <v>7865</v>
      </c>
      <c r="U878">
        <v>0</v>
      </c>
      <c r="V878">
        <v>0</v>
      </c>
      <c r="W878">
        <v>0</v>
      </c>
      <c r="X878">
        <v>7865</v>
      </c>
      <c r="Y878">
        <v>9438</v>
      </c>
      <c r="Z878">
        <v>0</v>
      </c>
      <c r="AA878">
        <v>0</v>
      </c>
      <c r="AB878">
        <v>0</v>
      </c>
      <c r="AC878">
        <v>9438</v>
      </c>
      <c r="AD878" s="1">
        <v>45658</v>
      </c>
      <c r="AL878">
        <f t="shared" si="55"/>
        <v>1</v>
      </c>
      <c r="AM878">
        <f t="shared" si="54"/>
        <v>12</v>
      </c>
      <c r="AN878" s="2">
        <f t="shared" si="56"/>
        <v>7865</v>
      </c>
      <c r="AO878" s="2">
        <f t="shared" si="57"/>
        <v>7865</v>
      </c>
    </row>
    <row r="879" spans="1:41">
      <c r="A879" t="s">
        <v>4340</v>
      </c>
      <c r="B879">
        <v>8560004807</v>
      </c>
      <c r="C879" s="15">
        <v>810539150</v>
      </c>
      <c r="D879" t="s">
        <v>4344</v>
      </c>
      <c r="E879" t="s">
        <v>4345</v>
      </c>
      <c r="F879" t="s">
        <v>4346</v>
      </c>
      <c r="G879" t="s">
        <v>4347</v>
      </c>
      <c r="I879" t="s">
        <v>4348</v>
      </c>
      <c r="K879" s="9" t="s">
        <v>76</v>
      </c>
      <c r="L879" s="1">
        <v>45657</v>
      </c>
      <c r="M879" t="s">
        <v>3299</v>
      </c>
      <c r="N879" t="s">
        <v>3493</v>
      </c>
      <c r="O879" t="s">
        <v>4349</v>
      </c>
      <c r="P879" t="s">
        <v>4350</v>
      </c>
      <c r="Q879">
        <v>12286182</v>
      </c>
      <c r="R879" t="s">
        <v>36</v>
      </c>
      <c r="S879">
        <v>9</v>
      </c>
      <c r="T879">
        <v>6209</v>
      </c>
      <c r="U879">
        <v>0</v>
      </c>
      <c r="V879">
        <v>0</v>
      </c>
      <c r="W879">
        <v>0</v>
      </c>
      <c r="X879">
        <v>6209</v>
      </c>
      <c r="Y879">
        <v>7450.8</v>
      </c>
      <c r="Z879">
        <v>0</v>
      </c>
      <c r="AA879">
        <v>0</v>
      </c>
      <c r="AB879">
        <v>0</v>
      </c>
      <c r="AC879">
        <v>7450.8</v>
      </c>
      <c r="AD879" s="1">
        <v>45658</v>
      </c>
      <c r="AL879">
        <f t="shared" si="55"/>
        <v>1</v>
      </c>
      <c r="AM879">
        <f t="shared" si="54"/>
        <v>12</v>
      </c>
      <c r="AN879" s="2">
        <f t="shared" si="56"/>
        <v>6209</v>
      </c>
      <c r="AO879" s="2">
        <f t="shared" si="57"/>
        <v>6209</v>
      </c>
    </row>
    <row r="880" spans="1:41">
      <c r="A880" t="s">
        <v>4340</v>
      </c>
      <c r="B880">
        <v>8560004807</v>
      </c>
      <c r="C880" s="15">
        <v>810539150</v>
      </c>
      <c r="D880" t="s">
        <v>4351</v>
      </c>
      <c r="E880" t="s">
        <v>4263</v>
      </c>
      <c r="F880" t="s">
        <v>4261</v>
      </c>
      <c r="G880" t="s">
        <v>4261</v>
      </c>
      <c r="H880" t="s">
        <v>4352</v>
      </c>
      <c r="I880">
        <v>112</v>
      </c>
      <c r="K880" s="9" t="s">
        <v>76</v>
      </c>
      <c r="L880" s="1">
        <v>45657</v>
      </c>
      <c r="M880" t="s">
        <v>3299</v>
      </c>
      <c r="N880" t="s">
        <v>3493</v>
      </c>
      <c r="O880" t="s">
        <v>4353</v>
      </c>
      <c r="P880" t="s">
        <v>4354</v>
      </c>
      <c r="Q880">
        <v>81280268</v>
      </c>
      <c r="R880" t="s">
        <v>36</v>
      </c>
      <c r="S880">
        <v>5</v>
      </c>
      <c r="T880">
        <v>319</v>
      </c>
      <c r="U880">
        <v>0</v>
      </c>
      <c r="V880">
        <v>0</v>
      </c>
      <c r="W880">
        <v>0</v>
      </c>
      <c r="X880">
        <v>319</v>
      </c>
      <c r="Y880">
        <v>382.8</v>
      </c>
      <c r="Z880">
        <v>0</v>
      </c>
      <c r="AA880">
        <v>0</v>
      </c>
      <c r="AB880">
        <v>0</v>
      </c>
      <c r="AC880">
        <v>382.8</v>
      </c>
      <c r="AD880" s="1">
        <v>45658</v>
      </c>
      <c r="AL880">
        <f t="shared" si="55"/>
        <v>1</v>
      </c>
      <c r="AM880">
        <f t="shared" si="54"/>
        <v>12</v>
      </c>
      <c r="AN880" s="2">
        <f t="shared" si="56"/>
        <v>319</v>
      </c>
      <c r="AO880" s="2">
        <f t="shared" si="57"/>
        <v>319</v>
      </c>
    </row>
    <row r="881" spans="1:41">
      <c r="A881" t="s">
        <v>4340</v>
      </c>
      <c r="B881">
        <v>8560004807</v>
      </c>
      <c r="C881" s="15">
        <v>810539150</v>
      </c>
      <c r="D881" t="s">
        <v>4355</v>
      </c>
      <c r="E881" t="s">
        <v>4356</v>
      </c>
      <c r="F881" t="s">
        <v>4357</v>
      </c>
      <c r="G881" t="s">
        <v>4358</v>
      </c>
      <c r="I881" t="s">
        <v>4359</v>
      </c>
      <c r="K881" s="9" t="s">
        <v>76</v>
      </c>
      <c r="L881" s="1">
        <v>45657</v>
      </c>
      <c r="M881" t="s">
        <v>3299</v>
      </c>
      <c r="N881" t="s">
        <v>3493</v>
      </c>
      <c r="O881" t="s">
        <v>4360</v>
      </c>
      <c r="P881" t="s">
        <v>4361</v>
      </c>
      <c r="Q881">
        <v>7577266</v>
      </c>
      <c r="R881" t="s">
        <v>192</v>
      </c>
      <c r="S881">
        <v>4</v>
      </c>
      <c r="T881">
        <v>66</v>
      </c>
      <c r="U881">
        <v>176</v>
      </c>
      <c r="V881">
        <v>0</v>
      </c>
      <c r="W881">
        <v>0</v>
      </c>
      <c r="X881">
        <v>242</v>
      </c>
      <c r="Y881">
        <v>79.2</v>
      </c>
      <c r="Z881">
        <v>211.2</v>
      </c>
      <c r="AA881">
        <v>0</v>
      </c>
      <c r="AB881">
        <v>0</v>
      </c>
      <c r="AC881">
        <v>290.39999999999998</v>
      </c>
      <c r="AD881" s="1">
        <v>45658</v>
      </c>
      <c r="AL881">
        <f t="shared" si="55"/>
        <v>1</v>
      </c>
      <c r="AM881">
        <f t="shared" si="54"/>
        <v>12</v>
      </c>
      <c r="AN881" s="2">
        <f t="shared" si="56"/>
        <v>242</v>
      </c>
      <c r="AO881" s="2">
        <f t="shared" si="57"/>
        <v>242</v>
      </c>
    </row>
    <row r="882" spans="1:41">
      <c r="A882" t="s">
        <v>4340</v>
      </c>
      <c r="B882">
        <v>8560004807</v>
      </c>
      <c r="C882" s="15">
        <v>810539150</v>
      </c>
      <c r="D882" t="s">
        <v>4362</v>
      </c>
      <c r="E882" t="s">
        <v>4263</v>
      </c>
      <c r="F882" t="s">
        <v>4261</v>
      </c>
      <c r="G882" t="s">
        <v>4363</v>
      </c>
      <c r="I882">
        <v>1</v>
      </c>
      <c r="K882" s="9" t="s">
        <v>76</v>
      </c>
      <c r="L882" s="1">
        <v>45657</v>
      </c>
      <c r="M882" t="s">
        <v>3299</v>
      </c>
      <c r="N882" t="s">
        <v>3493</v>
      </c>
      <c r="O882" t="s">
        <v>4364</v>
      </c>
      <c r="P882" t="s">
        <v>4365</v>
      </c>
      <c r="Q882">
        <v>11584029</v>
      </c>
      <c r="R882" t="s">
        <v>36</v>
      </c>
      <c r="S882">
        <v>14</v>
      </c>
      <c r="T882">
        <v>31830</v>
      </c>
      <c r="U882">
        <v>0</v>
      </c>
      <c r="V882">
        <v>0</v>
      </c>
      <c r="W882">
        <v>0</v>
      </c>
      <c r="X882">
        <v>31830</v>
      </c>
      <c r="Y882">
        <v>38196</v>
      </c>
      <c r="Z882">
        <v>0</v>
      </c>
      <c r="AA882">
        <v>0</v>
      </c>
      <c r="AB882">
        <v>0</v>
      </c>
      <c r="AC882">
        <v>38196</v>
      </c>
      <c r="AD882" s="1">
        <v>45658</v>
      </c>
      <c r="AL882">
        <f t="shared" si="55"/>
        <v>1</v>
      </c>
      <c r="AM882">
        <f t="shared" si="54"/>
        <v>12</v>
      </c>
      <c r="AN882" s="2">
        <f t="shared" si="56"/>
        <v>31830</v>
      </c>
      <c r="AO882" s="2">
        <f t="shared" si="57"/>
        <v>31830</v>
      </c>
    </row>
    <row r="883" spans="1:41">
      <c r="A883" t="s">
        <v>4340</v>
      </c>
      <c r="B883">
        <v>8560004807</v>
      </c>
      <c r="C883" s="15">
        <v>810539150</v>
      </c>
      <c r="D883" t="s">
        <v>4366</v>
      </c>
      <c r="E883" t="s">
        <v>4356</v>
      </c>
      <c r="F883" t="s">
        <v>4357</v>
      </c>
      <c r="G883" t="s">
        <v>4367</v>
      </c>
      <c r="I883">
        <v>104</v>
      </c>
      <c r="K883" s="9" t="s">
        <v>76</v>
      </c>
      <c r="L883" s="1">
        <v>45657</v>
      </c>
      <c r="M883" t="s">
        <v>3299</v>
      </c>
      <c r="N883" t="s">
        <v>3493</v>
      </c>
      <c r="O883" t="s">
        <v>4368</v>
      </c>
      <c r="P883" t="s">
        <v>4369</v>
      </c>
      <c r="Q883">
        <v>24543666</v>
      </c>
      <c r="R883" t="s">
        <v>36</v>
      </c>
      <c r="S883">
        <v>4</v>
      </c>
      <c r="T883">
        <v>534</v>
      </c>
      <c r="U883">
        <v>0</v>
      </c>
      <c r="V883">
        <v>0</v>
      </c>
      <c r="W883">
        <v>0</v>
      </c>
      <c r="X883">
        <v>534</v>
      </c>
      <c r="Y883">
        <v>640.79999999999995</v>
      </c>
      <c r="Z883">
        <v>0</v>
      </c>
      <c r="AA883">
        <v>0</v>
      </c>
      <c r="AB883">
        <v>0</v>
      </c>
      <c r="AC883">
        <v>640.79999999999995</v>
      </c>
      <c r="AD883" s="1">
        <v>45658</v>
      </c>
      <c r="AL883">
        <f t="shared" si="55"/>
        <v>1</v>
      </c>
      <c r="AM883">
        <f t="shared" si="54"/>
        <v>12</v>
      </c>
      <c r="AN883" s="2">
        <f t="shared" si="56"/>
        <v>534</v>
      </c>
      <c r="AO883" s="2">
        <f t="shared" si="57"/>
        <v>534</v>
      </c>
    </row>
    <row r="884" spans="1:41">
      <c r="A884" t="s">
        <v>4340</v>
      </c>
      <c r="B884">
        <v>8560004807</v>
      </c>
      <c r="C884" s="15">
        <v>810539150</v>
      </c>
      <c r="D884" t="s">
        <v>4370</v>
      </c>
      <c r="E884" t="s">
        <v>4263</v>
      </c>
      <c r="F884" t="s">
        <v>4261</v>
      </c>
      <c r="G884" t="s">
        <v>4371</v>
      </c>
      <c r="I884">
        <v>6</v>
      </c>
      <c r="K884" s="9" t="s">
        <v>76</v>
      </c>
      <c r="L884" s="1">
        <v>45657</v>
      </c>
      <c r="M884" t="s">
        <v>3299</v>
      </c>
      <c r="N884" t="s">
        <v>3493</v>
      </c>
      <c r="O884" t="s">
        <v>4372</v>
      </c>
      <c r="P884" t="s">
        <v>4373</v>
      </c>
      <c r="Q884">
        <v>27940752</v>
      </c>
      <c r="R884" t="s">
        <v>36</v>
      </c>
      <c r="S884">
        <v>4</v>
      </c>
      <c r="T884">
        <v>248</v>
      </c>
      <c r="U884">
        <v>0</v>
      </c>
      <c r="V884">
        <v>0</v>
      </c>
      <c r="W884">
        <v>0</v>
      </c>
      <c r="X884">
        <v>248</v>
      </c>
      <c r="Y884">
        <v>297.60000000000002</v>
      </c>
      <c r="Z884">
        <v>0</v>
      </c>
      <c r="AA884">
        <v>0</v>
      </c>
      <c r="AB884">
        <v>0</v>
      </c>
      <c r="AC884">
        <v>297.60000000000002</v>
      </c>
      <c r="AD884" s="1">
        <v>45658</v>
      </c>
      <c r="AL884">
        <f t="shared" si="55"/>
        <v>1</v>
      </c>
      <c r="AM884">
        <f t="shared" si="54"/>
        <v>12</v>
      </c>
      <c r="AN884" s="2">
        <f t="shared" si="56"/>
        <v>248</v>
      </c>
      <c r="AO884" s="2">
        <f t="shared" si="57"/>
        <v>248</v>
      </c>
    </row>
    <row r="885" spans="1:41">
      <c r="A885" t="s">
        <v>4340</v>
      </c>
      <c r="B885">
        <v>8560004807</v>
      </c>
      <c r="C885" s="15">
        <v>810539150</v>
      </c>
      <c r="D885" t="s">
        <v>4374</v>
      </c>
      <c r="E885" t="s">
        <v>4345</v>
      </c>
      <c r="F885" t="s">
        <v>4346</v>
      </c>
      <c r="G885" t="s">
        <v>4375</v>
      </c>
      <c r="I885">
        <v>3</v>
      </c>
      <c r="K885" s="9" t="s">
        <v>76</v>
      </c>
      <c r="L885" s="1">
        <v>45657</v>
      </c>
      <c r="M885" t="s">
        <v>3299</v>
      </c>
      <c r="N885" t="s">
        <v>3493</v>
      </c>
      <c r="O885" t="s">
        <v>4376</v>
      </c>
      <c r="P885" t="s">
        <v>4377</v>
      </c>
      <c r="Q885">
        <v>96722200</v>
      </c>
      <c r="R885" t="s">
        <v>104</v>
      </c>
      <c r="S885">
        <v>56</v>
      </c>
      <c r="T885">
        <v>21613</v>
      </c>
      <c r="U885">
        <v>0</v>
      </c>
      <c r="V885">
        <v>0</v>
      </c>
      <c r="W885">
        <v>0</v>
      </c>
      <c r="X885">
        <v>21613</v>
      </c>
      <c r="Y885">
        <v>25935.599999999999</v>
      </c>
      <c r="Z885">
        <v>0</v>
      </c>
      <c r="AA885">
        <v>0</v>
      </c>
      <c r="AB885">
        <v>0</v>
      </c>
      <c r="AC885">
        <v>25935.599999999999</v>
      </c>
      <c r="AD885" s="1">
        <v>45658</v>
      </c>
      <c r="AL885">
        <f t="shared" si="55"/>
        <v>1</v>
      </c>
      <c r="AM885">
        <f t="shared" si="54"/>
        <v>12</v>
      </c>
      <c r="AN885" s="2">
        <f t="shared" si="56"/>
        <v>21613</v>
      </c>
      <c r="AO885" s="2">
        <f t="shared" si="57"/>
        <v>21613</v>
      </c>
    </row>
    <row r="886" spans="1:41">
      <c r="A886" t="s">
        <v>4340</v>
      </c>
      <c r="B886">
        <v>8560004807</v>
      </c>
      <c r="C886" s="15">
        <v>810539150</v>
      </c>
      <c r="D886" t="s">
        <v>4378</v>
      </c>
      <c r="E886" t="s">
        <v>4341</v>
      </c>
      <c r="F886" t="s">
        <v>4342</v>
      </c>
      <c r="G886" t="s">
        <v>4343</v>
      </c>
      <c r="I886">
        <v>398</v>
      </c>
      <c r="J886">
        <v>2</v>
      </c>
      <c r="K886" s="9" t="s">
        <v>76</v>
      </c>
      <c r="L886" s="1">
        <v>45657</v>
      </c>
      <c r="M886" t="s">
        <v>3299</v>
      </c>
      <c r="N886" t="s">
        <v>3493</v>
      </c>
      <c r="P886" t="s">
        <v>4379</v>
      </c>
      <c r="R886" t="s">
        <v>36</v>
      </c>
      <c r="S886">
        <v>1</v>
      </c>
      <c r="T886">
        <v>151</v>
      </c>
      <c r="U886">
        <v>0</v>
      </c>
      <c r="V886">
        <v>0</v>
      </c>
      <c r="W886">
        <v>0</v>
      </c>
      <c r="X886">
        <v>151</v>
      </c>
      <c r="Y886">
        <v>181.2</v>
      </c>
      <c r="Z886">
        <v>0</v>
      </c>
      <c r="AA886">
        <v>0</v>
      </c>
      <c r="AB886">
        <v>0</v>
      </c>
      <c r="AC886">
        <v>181.2</v>
      </c>
      <c r="AD886" s="1">
        <v>45658</v>
      </c>
      <c r="AL886">
        <f t="shared" si="55"/>
        <v>1</v>
      </c>
      <c r="AM886">
        <f t="shared" si="54"/>
        <v>12</v>
      </c>
      <c r="AN886" s="2">
        <f t="shared" si="56"/>
        <v>151</v>
      </c>
      <c r="AO886" s="2">
        <f t="shared" si="57"/>
        <v>151</v>
      </c>
    </row>
    <row r="887" spans="1:41">
      <c r="A887" t="s">
        <v>4381</v>
      </c>
      <c r="B887">
        <v>5990005914</v>
      </c>
      <c r="C887" s="15">
        <v>810539166</v>
      </c>
      <c r="D887" t="s">
        <v>3468</v>
      </c>
      <c r="E887" t="s">
        <v>4382</v>
      </c>
      <c r="F887" t="s">
        <v>4380</v>
      </c>
      <c r="G887" t="s">
        <v>4380</v>
      </c>
      <c r="H887" t="s">
        <v>864</v>
      </c>
      <c r="I887">
        <v>31</v>
      </c>
      <c r="K887" s="9" t="s">
        <v>31</v>
      </c>
      <c r="L887" s="1">
        <v>45657</v>
      </c>
      <c r="M887" t="s">
        <v>3299</v>
      </c>
      <c r="N887" t="s">
        <v>3493</v>
      </c>
      <c r="O887" t="s">
        <v>4383</v>
      </c>
      <c r="P887" t="s">
        <v>4384</v>
      </c>
      <c r="Q887">
        <v>56198575</v>
      </c>
      <c r="R887" t="s">
        <v>192</v>
      </c>
      <c r="S887">
        <v>22</v>
      </c>
      <c r="T887">
        <v>5811</v>
      </c>
      <c r="U887">
        <v>17602</v>
      </c>
      <c r="V887">
        <v>0</v>
      </c>
      <c r="W887">
        <v>0</v>
      </c>
      <c r="X887">
        <v>23413</v>
      </c>
      <c r="Y887">
        <v>6973.2</v>
      </c>
      <c r="Z887">
        <v>21122.400000000001</v>
      </c>
      <c r="AA887">
        <v>0</v>
      </c>
      <c r="AB887">
        <v>0</v>
      </c>
      <c r="AC887">
        <v>28095.599999999999</v>
      </c>
      <c r="AD887" s="1">
        <v>45658</v>
      </c>
      <c r="AL887">
        <f t="shared" si="55"/>
        <v>1</v>
      </c>
      <c r="AM887">
        <f t="shared" si="54"/>
        <v>12</v>
      </c>
      <c r="AN887" s="2">
        <f t="shared" si="56"/>
        <v>23413</v>
      </c>
      <c r="AO887" s="2">
        <f t="shared" si="57"/>
        <v>23413</v>
      </c>
    </row>
    <row r="888" spans="1:41">
      <c r="A888" t="s">
        <v>4381</v>
      </c>
      <c r="B888">
        <v>5990005914</v>
      </c>
      <c r="C888" s="15">
        <v>810539166</v>
      </c>
      <c r="D888" t="s">
        <v>2784</v>
      </c>
      <c r="E888" t="s">
        <v>4382</v>
      </c>
      <c r="F888" t="s">
        <v>4380</v>
      </c>
      <c r="G888" t="s">
        <v>4380</v>
      </c>
      <c r="H888" t="s">
        <v>4386</v>
      </c>
      <c r="I888">
        <v>59</v>
      </c>
      <c r="K888" s="9" t="s">
        <v>31</v>
      </c>
      <c r="L888" s="1">
        <v>45657</v>
      </c>
      <c r="M888" t="s">
        <v>3299</v>
      </c>
      <c r="N888" t="s">
        <v>3493</v>
      </c>
      <c r="O888" t="s">
        <v>4387</v>
      </c>
      <c r="P888" t="s">
        <v>4388</v>
      </c>
      <c r="Q888">
        <v>56122930</v>
      </c>
      <c r="R888" t="s">
        <v>36</v>
      </c>
      <c r="S888">
        <v>27</v>
      </c>
      <c r="T888">
        <v>8193</v>
      </c>
      <c r="U888">
        <v>0</v>
      </c>
      <c r="V888">
        <v>0</v>
      </c>
      <c r="W888">
        <v>0</v>
      </c>
      <c r="X888">
        <v>8193</v>
      </c>
      <c r="Y888">
        <v>9831.6</v>
      </c>
      <c r="Z888">
        <v>0</v>
      </c>
      <c r="AA888">
        <v>0</v>
      </c>
      <c r="AB888">
        <v>0</v>
      </c>
      <c r="AC888">
        <v>9831.6</v>
      </c>
      <c r="AD888" s="1">
        <v>45658</v>
      </c>
      <c r="AL888">
        <f t="shared" si="55"/>
        <v>1</v>
      </c>
      <c r="AM888">
        <f t="shared" si="54"/>
        <v>12</v>
      </c>
      <c r="AN888" s="2">
        <f t="shared" si="56"/>
        <v>8193</v>
      </c>
      <c r="AO888" s="2">
        <f t="shared" si="57"/>
        <v>8193</v>
      </c>
    </row>
    <row r="889" spans="1:41">
      <c r="A889" t="s">
        <v>4381</v>
      </c>
      <c r="B889">
        <v>5990005914</v>
      </c>
      <c r="C889" s="15">
        <v>810539166</v>
      </c>
      <c r="D889" t="s">
        <v>4389</v>
      </c>
      <c r="E889" t="s">
        <v>4382</v>
      </c>
      <c r="F889" t="s">
        <v>4380</v>
      </c>
      <c r="G889" t="s">
        <v>4380</v>
      </c>
      <c r="H889" t="s">
        <v>4390</v>
      </c>
      <c r="I889" t="s">
        <v>648</v>
      </c>
      <c r="K889" s="9" t="s">
        <v>31</v>
      </c>
      <c r="L889" s="1">
        <v>45657</v>
      </c>
      <c r="M889" t="s">
        <v>3299</v>
      </c>
      <c r="N889" t="s">
        <v>3493</v>
      </c>
      <c r="O889" t="s">
        <v>4391</v>
      </c>
      <c r="P889" t="s">
        <v>4392</v>
      </c>
      <c r="Q889">
        <v>22473626</v>
      </c>
      <c r="R889" t="s">
        <v>36</v>
      </c>
      <c r="S889">
        <v>4</v>
      </c>
      <c r="T889">
        <v>4727</v>
      </c>
      <c r="U889">
        <v>0</v>
      </c>
      <c r="V889">
        <v>0</v>
      </c>
      <c r="W889">
        <v>0</v>
      </c>
      <c r="X889">
        <v>4727</v>
      </c>
      <c r="Y889">
        <v>5672.4</v>
      </c>
      <c r="Z889">
        <v>0</v>
      </c>
      <c r="AA889">
        <v>0</v>
      </c>
      <c r="AB889">
        <v>0</v>
      </c>
      <c r="AC889">
        <v>5672.4</v>
      </c>
      <c r="AD889" s="1">
        <v>45658</v>
      </c>
      <c r="AL889">
        <f t="shared" si="55"/>
        <v>1</v>
      </c>
      <c r="AM889">
        <f t="shared" si="54"/>
        <v>12</v>
      </c>
      <c r="AN889" s="2">
        <f t="shared" si="56"/>
        <v>4727</v>
      </c>
      <c r="AO889" s="2">
        <f t="shared" si="57"/>
        <v>4727</v>
      </c>
    </row>
    <row r="890" spans="1:41">
      <c r="A890" t="s">
        <v>4381</v>
      </c>
      <c r="B890">
        <v>5990005914</v>
      </c>
      <c r="C890" s="15">
        <v>810539166</v>
      </c>
      <c r="D890" t="s">
        <v>4393</v>
      </c>
      <c r="E890" t="s">
        <v>4382</v>
      </c>
      <c r="F890" t="s">
        <v>4380</v>
      </c>
      <c r="G890" t="s">
        <v>4380</v>
      </c>
      <c r="H890" t="s">
        <v>864</v>
      </c>
      <c r="I890">
        <v>31</v>
      </c>
      <c r="K890" s="9" t="s">
        <v>31</v>
      </c>
      <c r="L890" s="1">
        <v>45657</v>
      </c>
      <c r="M890" t="s">
        <v>3299</v>
      </c>
      <c r="N890" t="s">
        <v>3493</v>
      </c>
      <c r="O890" t="s">
        <v>4394</v>
      </c>
      <c r="P890" t="s">
        <v>4395</v>
      </c>
      <c r="Q890">
        <v>8803711</v>
      </c>
      <c r="R890" t="s">
        <v>36</v>
      </c>
      <c r="S890">
        <v>14</v>
      </c>
      <c r="T890">
        <v>11176</v>
      </c>
      <c r="U890">
        <v>0</v>
      </c>
      <c r="V890">
        <v>0</v>
      </c>
      <c r="W890">
        <v>0</v>
      </c>
      <c r="X890">
        <v>11176</v>
      </c>
      <c r="Y890">
        <v>13411.2</v>
      </c>
      <c r="Z890">
        <v>0</v>
      </c>
      <c r="AA890">
        <v>0</v>
      </c>
      <c r="AB890">
        <v>0</v>
      </c>
      <c r="AC890">
        <v>13411.2</v>
      </c>
      <c r="AD890" s="1">
        <v>45658</v>
      </c>
      <c r="AL890">
        <f t="shared" si="55"/>
        <v>1</v>
      </c>
      <c r="AM890">
        <f t="shared" ref="AM890:AM950" si="58">12-(AL890-1)</f>
        <v>12</v>
      </c>
      <c r="AN890" s="2">
        <f t="shared" si="56"/>
        <v>11176</v>
      </c>
      <c r="AO890" s="2">
        <f t="shared" si="57"/>
        <v>11176</v>
      </c>
    </row>
    <row r="891" spans="1:41">
      <c r="A891" t="s">
        <v>4381</v>
      </c>
      <c r="B891">
        <v>5990005914</v>
      </c>
      <c r="C891" s="15">
        <v>810539166</v>
      </c>
      <c r="D891" t="s">
        <v>4396</v>
      </c>
      <c r="E891" t="s">
        <v>4382</v>
      </c>
      <c r="F891" t="s">
        <v>4380</v>
      </c>
      <c r="G891" t="s">
        <v>4385</v>
      </c>
      <c r="K891" s="9" t="s">
        <v>76</v>
      </c>
      <c r="L891" s="1">
        <v>45657</v>
      </c>
      <c r="M891" t="s">
        <v>3299</v>
      </c>
      <c r="N891" t="s">
        <v>3493</v>
      </c>
      <c r="P891" t="s">
        <v>4397</v>
      </c>
      <c r="Q891">
        <v>56292572</v>
      </c>
      <c r="R891" t="s">
        <v>36</v>
      </c>
      <c r="S891">
        <v>22</v>
      </c>
      <c r="T891">
        <v>12278</v>
      </c>
      <c r="U891">
        <v>0</v>
      </c>
      <c r="V891">
        <v>0</v>
      </c>
      <c r="W891">
        <v>0</v>
      </c>
      <c r="X891">
        <v>12278</v>
      </c>
      <c r="Y891">
        <v>14733.6</v>
      </c>
      <c r="Z891">
        <v>0</v>
      </c>
      <c r="AA891">
        <v>0</v>
      </c>
      <c r="AB891">
        <v>0</v>
      </c>
      <c r="AC891">
        <v>14733.6</v>
      </c>
      <c r="AD891" s="1">
        <v>45658</v>
      </c>
      <c r="AL891">
        <f t="shared" si="55"/>
        <v>1</v>
      </c>
      <c r="AM891">
        <f t="shared" si="58"/>
        <v>12</v>
      </c>
      <c r="AN891" s="2">
        <f t="shared" si="56"/>
        <v>12278</v>
      </c>
      <c r="AO891" s="2">
        <f t="shared" si="57"/>
        <v>12278</v>
      </c>
    </row>
    <row r="892" spans="1:41">
      <c r="A892" t="s">
        <v>4399</v>
      </c>
      <c r="B892">
        <v>5950004328</v>
      </c>
      <c r="C892" s="15">
        <v>810539203</v>
      </c>
      <c r="D892" t="s">
        <v>4402</v>
      </c>
      <c r="E892" t="s">
        <v>4400</v>
      </c>
      <c r="F892" t="s">
        <v>4398</v>
      </c>
      <c r="G892" t="s">
        <v>4403</v>
      </c>
      <c r="K892" s="9" t="s">
        <v>31</v>
      </c>
      <c r="L892" s="1">
        <v>45657</v>
      </c>
      <c r="M892" t="s">
        <v>3299</v>
      </c>
      <c r="N892" t="s">
        <v>3493</v>
      </c>
      <c r="O892" t="s">
        <v>4404</v>
      </c>
      <c r="P892" t="s">
        <v>4405</v>
      </c>
      <c r="Q892">
        <v>4942049</v>
      </c>
      <c r="R892" t="s">
        <v>136</v>
      </c>
      <c r="S892">
        <v>25</v>
      </c>
      <c r="T892">
        <v>24357</v>
      </c>
      <c r="U892">
        <v>0</v>
      </c>
      <c r="V892">
        <v>0</v>
      </c>
      <c r="W892">
        <v>0</v>
      </c>
      <c r="X892">
        <v>24357</v>
      </c>
      <c r="Y892">
        <v>29228.400000000001</v>
      </c>
      <c r="Z892">
        <v>0</v>
      </c>
      <c r="AA892">
        <v>0</v>
      </c>
      <c r="AB892">
        <v>0</v>
      </c>
      <c r="AC892">
        <v>29228.400000000001</v>
      </c>
      <c r="AD892" s="1">
        <v>45658</v>
      </c>
      <c r="AL892">
        <f t="shared" si="55"/>
        <v>1</v>
      </c>
      <c r="AM892">
        <f t="shared" si="58"/>
        <v>12</v>
      </c>
      <c r="AN892" s="2">
        <f t="shared" si="56"/>
        <v>24357</v>
      </c>
      <c r="AO892" s="2">
        <f t="shared" si="57"/>
        <v>24357</v>
      </c>
    </row>
    <row r="893" spans="1:41">
      <c r="A893" t="s">
        <v>4399</v>
      </c>
      <c r="B893">
        <v>5950004328</v>
      </c>
      <c r="C893" s="15">
        <v>810539203</v>
      </c>
      <c r="D893" t="s">
        <v>4406</v>
      </c>
      <c r="E893" t="s">
        <v>4308</v>
      </c>
      <c r="F893" t="s">
        <v>4309</v>
      </c>
      <c r="G893" t="s">
        <v>4407</v>
      </c>
      <c r="I893" t="s">
        <v>2014</v>
      </c>
      <c r="K893" s="9" t="s">
        <v>31</v>
      </c>
      <c r="L893" s="1">
        <v>45657</v>
      </c>
      <c r="M893" t="s">
        <v>3299</v>
      </c>
      <c r="N893" t="s">
        <v>3493</v>
      </c>
      <c r="O893" t="s">
        <v>4408</v>
      </c>
      <c r="P893" t="s">
        <v>4409</v>
      </c>
      <c r="Q893">
        <v>1262731</v>
      </c>
      <c r="R893" t="s">
        <v>36</v>
      </c>
      <c r="S893">
        <v>4</v>
      </c>
      <c r="T893">
        <v>420</v>
      </c>
      <c r="U893">
        <v>0</v>
      </c>
      <c r="V893">
        <v>0</v>
      </c>
      <c r="W893">
        <v>0</v>
      </c>
      <c r="X893">
        <v>420</v>
      </c>
      <c r="Y893">
        <v>504</v>
      </c>
      <c r="Z893">
        <v>0</v>
      </c>
      <c r="AA893">
        <v>0</v>
      </c>
      <c r="AB893">
        <v>0</v>
      </c>
      <c r="AC893">
        <v>504</v>
      </c>
      <c r="AD893" s="1">
        <v>45658</v>
      </c>
      <c r="AL893">
        <f t="shared" si="55"/>
        <v>1</v>
      </c>
      <c r="AM893">
        <f t="shared" si="58"/>
        <v>12</v>
      </c>
      <c r="AN893" s="2">
        <f t="shared" si="56"/>
        <v>420</v>
      </c>
      <c r="AO893" s="2">
        <f t="shared" si="57"/>
        <v>420</v>
      </c>
    </row>
    <row r="894" spans="1:41">
      <c r="A894" t="s">
        <v>4399</v>
      </c>
      <c r="B894">
        <v>5950004328</v>
      </c>
      <c r="C894" s="15">
        <v>810539203</v>
      </c>
      <c r="D894" t="s">
        <v>4410</v>
      </c>
      <c r="E894" t="s">
        <v>4400</v>
      </c>
      <c r="F894" t="s">
        <v>4398</v>
      </c>
      <c r="G894" t="s">
        <v>4411</v>
      </c>
      <c r="I894">
        <v>1</v>
      </c>
      <c r="K894" s="9" t="s">
        <v>31</v>
      </c>
      <c r="L894" s="1">
        <v>45657</v>
      </c>
      <c r="M894" t="s">
        <v>3299</v>
      </c>
      <c r="N894" t="s">
        <v>3493</v>
      </c>
      <c r="O894" t="s">
        <v>4412</v>
      </c>
      <c r="P894" t="s">
        <v>4413</v>
      </c>
      <c r="Q894">
        <v>84476494</v>
      </c>
      <c r="R894" t="s">
        <v>36</v>
      </c>
      <c r="S894">
        <v>5</v>
      </c>
      <c r="T894">
        <v>178</v>
      </c>
      <c r="U894">
        <v>0</v>
      </c>
      <c r="V894">
        <v>0</v>
      </c>
      <c r="W894">
        <v>0</v>
      </c>
      <c r="X894">
        <v>178</v>
      </c>
      <c r="Y894">
        <v>213.6</v>
      </c>
      <c r="Z894">
        <v>0</v>
      </c>
      <c r="AA894">
        <v>0</v>
      </c>
      <c r="AB894">
        <v>0</v>
      </c>
      <c r="AC894">
        <v>213.6</v>
      </c>
      <c r="AD894" s="1">
        <v>45658</v>
      </c>
      <c r="AL894">
        <f t="shared" si="55"/>
        <v>1</v>
      </c>
      <c r="AM894">
        <f t="shared" si="58"/>
        <v>12</v>
      </c>
      <c r="AN894" s="2">
        <f t="shared" si="56"/>
        <v>178</v>
      </c>
      <c r="AO894" s="2">
        <f t="shared" si="57"/>
        <v>178</v>
      </c>
    </row>
    <row r="895" spans="1:41">
      <c r="A895" t="s">
        <v>4399</v>
      </c>
      <c r="B895">
        <v>5950004328</v>
      </c>
      <c r="C895" s="15">
        <v>810539203</v>
      </c>
      <c r="D895" t="s">
        <v>474</v>
      </c>
      <c r="E895" t="s">
        <v>4400</v>
      </c>
      <c r="F895" t="s">
        <v>4398</v>
      </c>
      <c r="G895" t="s">
        <v>4401</v>
      </c>
      <c r="I895">
        <v>12</v>
      </c>
      <c r="K895" s="9" t="s">
        <v>31</v>
      </c>
      <c r="L895" s="1">
        <v>45657</v>
      </c>
      <c r="M895" t="s">
        <v>3299</v>
      </c>
      <c r="N895" t="s">
        <v>3493</v>
      </c>
      <c r="O895" t="s">
        <v>4414</v>
      </c>
      <c r="P895" t="s">
        <v>4415</v>
      </c>
      <c r="Q895">
        <v>56073830</v>
      </c>
      <c r="R895" t="s">
        <v>36</v>
      </c>
      <c r="S895">
        <v>27</v>
      </c>
      <c r="T895">
        <v>39520</v>
      </c>
      <c r="U895">
        <v>0</v>
      </c>
      <c r="V895">
        <v>0</v>
      </c>
      <c r="W895">
        <v>0</v>
      </c>
      <c r="X895">
        <v>39520</v>
      </c>
      <c r="Y895">
        <v>47424</v>
      </c>
      <c r="Z895">
        <v>0</v>
      </c>
      <c r="AA895">
        <v>0</v>
      </c>
      <c r="AB895">
        <v>0</v>
      </c>
      <c r="AC895">
        <v>47424</v>
      </c>
      <c r="AD895" s="1">
        <v>45658</v>
      </c>
      <c r="AL895">
        <f t="shared" si="55"/>
        <v>1</v>
      </c>
      <c r="AM895">
        <f t="shared" si="58"/>
        <v>12</v>
      </c>
      <c r="AN895" s="2">
        <f t="shared" si="56"/>
        <v>39520</v>
      </c>
      <c r="AO895" s="2">
        <f t="shared" si="57"/>
        <v>39520</v>
      </c>
    </row>
    <row r="896" spans="1:41">
      <c r="A896" t="s">
        <v>4399</v>
      </c>
      <c r="B896">
        <v>5950004328</v>
      </c>
      <c r="C896" s="15">
        <v>810539203</v>
      </c>
      <c r="D896" t="s">
        <v>4416</v>
      </c>
      <c r="E896" t="s">
        <v>4417</v>
      </c>
      <c r="F896" t="s">
        <v>4418</v>
      </c>
      <c r="G896" t="s">
        <v>4419</v>
      </c>
      <c r="K896" s="9" t="s">
        <v>31</v>
      </c>
      <c r="L896" s="1">
        <v>45657</v>
      </c>
      <c r="M896" t="s">
        <v>3299</v>
      </c>
      <c r="N896" t="s">
        <v>3493</v>
      </c>
      <c r="O896" t="s">
        <v>4420</v>
      </c>
      <c r="P896" t="s">
        <v>4421</v>
      </c>
      <c r="Q896">
        <v>81452015</v>
      </c>
      <c r="R896" t="s">
        <v>192</v>
      </c>
      <c r="S896">
        <v>5</v>
      </c>
      <c r="T896">
        <v>230.85</v>
      </c>
      <c r="U896">
        <v>718.27</v>
      </c>
      <c r="V896">
        <v>0</v>
      </c>
      <c r="W896">
        <v>0</v>
      </c>
      <c r="X896">
        <v>949.12</v>
      </c>
      <c r="Y896">
        <v>277.02</v>
      </c>
      <c r="Z896">
        <v>861.92</v>
      </c>
      <c r="AA896">
        <v>0</v>
      </c>
      <c r="AB896">
        <v>0</v>
      </c>
      <c r="AC896">
        <v>1138.94</v>
      </c>
      <c r="AD896" s="1">
        <v>45658</v>
      </c>
      <c r="AL896">
        <f t="shared" si="55"/>
        <v>1</v>
      </c>
      <c r="AM896">
        <f t="shared" si="58"/>
        <v>12</v>
      </c>
      <c r="AN896" s="2">
        <f t="shared" si="56"/>
        <v>949.12</v>
      </c>
      <c r="AO896" s="2">
        <f t="shared" si="57"/>
        <v>949.12</v>
      </c>
    </row>
    <row r="897" spans="1:41">
      <c r="A897" t="s">
        <v>4399</v>
      </c>
      <c r="B897">
        <v>5950004328</v>
      </c>
      <c r="C897" s="15">
        <v>810539203</v>
      </c>
      <c r="D897" t="s">
        <v>4422</v>
      </c>
      <c r="E897" t="s">
        <v>4400</v>
      </c>
      <c r="F897" t="s">
        <v>4398</v>
      </c>
      <c r="G897" t="s">
        <v>4423</v>
      </c>
      <c r="I897">
        <v>21</v>
      </c>
      <c r="K897" s="9" t="s">
        <v>31</v>
      </c>
      <c r="L897" s="1">
        <v>45657</v>
      </c>
      <c r="M897" t="s">
        <v>3299</v>
      </c>
      <c r="N897" t="s">
        <v>3493</v>
      </c>
      <c r="O897" t="s">
        <v>4424</v>
      </c>
      <c r="P897" t="s">
        <v>4425</v>
      </c>
      <c r="Q897">
        <v>27207260</v>
      </c>
      <c r="R897" t="s">
        <v>36</v>
      </c>
      <c r="S897">
        <v>4</v>
      </c>
      <c r="T897">
        <v>860</v>
      </c>
      <c r="U897">
        <v>0</v>
      </c>
      <c r="V897">
        <v>0</v>
      </c>
      <c r="W897">
        <v>0</v>
      </c>
      <c r="X897">
        <v>860</v>
      </c>
      <c r="Y897">
        <v>1032</v>
      </c>
      <c r="Z897">
        <v>0</v>
      </c>
      <c r="AA897">
        <v>0</v>
      </c>
      <c r="AB897">
        <v>0</v>
      </c>
      <c r="AC897">
        <v>1032</v>
      </c>
      <c r="AD897" s="1">
        <v>45658</v>
      </c>
      <c r="AL897">
        <f t="shared" si="55"/>
        <v>1</v>
      </c>
      <c r="AM897">
        <f t="shared" si="58"/>
        <v>12</v>
      </c>
      <c r="AN897" s="2">
        <f t="shared" si="56"/>
        <v>860</v>
      </c>
      <c r="AO897" s="2">
        <f t="shared" si="57"/>
        <v>860</v>
      </c>
    </row>
    <row r="898" spans="1:41">
      <c r="A898" t="s">
        <v>4399</v>
      </c>
      <c r="B898">
        <v>5950004328</v>
      </c>
      <c r="C898" s="15">
        <v>810539203</v>
      </c>
      <c r="D898" t="s">
        <v>4426</v>
      </c>
      <c r="E898" t="s">
        <v>4400</v>
      </c>
      <c r="F898" t="s">
        <v>4398</v>
      </c>
      <c r="G898" t="s">
        <v>4403</v>
      </c>
      <c r="I898">
        <v>31</v>
      </c>
      <c r="K898" s="9" t="s">
        <v>31</v>
      </c>
      <c r="L898" s="1">
        <v>45657</v>
      </c>
      <c r="M898" t="s">
        <v>3299</v>
      </c>
      <c r="N898" t="s">
        <v>3493</v>
      </c>
      <c r="O898" t="s">
        <v>4427</v>
      </c>
      <c r="P898" t="s">
        <v>4428</v>
      </c>
      <c r="Q898">
        <v>15295073</v>
      </c>
      <c r="R898" t="s">
        <v>36</v>
      </c>
      <c r="S898">
        <v>5</v>
      </c>
      <c r="T898">
        <v>1100</v>
      </c>
      <c r="U898">
        <v>0</v>
      </c>
      <c r="V898">
        <v>0</v>
      </c>
      <c r="W898">
        <v>0</v>
      </c>
      <c r="X898">
        <v>1100</v>
      </c>
      <c r="Y898">
        <v>1320</v>
      </c>
      <c r="Z898">
        <v>0</v>
      </c>
      <c r="AA898">
        <v>0</v>
      </c>
      <c r="AB898">
        <v>0</v>
      </c>
      <c r="AC898">
        <v>1320</v>
      </c>
      <c r="AD898" s="1">
        <v>45658</v>
      </c>
      <c r="AL898">
        <f t="shared" ref="AL898:AL961" si="59">MONTH(AD898)</f>
        <v>1</v>
      </c>
      <c r="AM898">
        <f t="shared" si="58"/>
        <v>12</v>
      </c>
      <c r="AN898" s="2">
        <f t="shared" ref="AN898:AN961" si="60">X898</f>
        <v>1100</v>
      </c>
      <c r="AO898" s="2">
        <f t="shared" ref="AO898:AO961" si="61">+X898*(12/AM898)</f>
        <v>1100</v>
      </c>
    </row>
    <row r="899" spans="1:41">
      <c r="A899" t="s">
        <v>4399</v>
      </c>
      <c r="B899">
        <v>5950004328</v>
      </c>
      <c r="C899" s="15">
        <v>810539203</v>
      </c>
      <c r="D899" t="s">
        <v>4429</v>
      </c>
      <c r="E899" t="s">
        <v>4400</v>
      </c>
      <c r="F899" t="s">
        <v>4398</v>
      </c>
      <c r="G899" t="s">
        <v>381</v>
      </c>
      <c r="I899" t="s">
        <v>4430</v>
      </c>
      <c r="K899" s="9" t="s">
        <v>31</v>
      </c>
      <c r="L899" s="1">
        <v>45657</v>
      </c>
      <c r="M899" t="s">
        <v>3299</v>
      </c>
      <c r="N899" t="s">
        <v>3493</v>
      </c>
      <c r="O899" t="s">
        <v>4431</v>
      </c>
      <c r="P899" t="s">
        <v>4432</v>
      </c>
      <c r="Q899">
        <v>20655591</v>
      </c>
      <c r="R899" t="s">
        <v>36</v>
      </c>
      <c r="S899">
        <v>5</v>
      </c>
      <c r="T899">
        <v>460</v>
      </c>
      <c r="U899">
        <v>0</v>
      </c>
      <c r="V899">
        <v>0</v>
      </c>
      <c r="W899">
        <v>0</v>
      </c>
      <c r="X899">
        <v>460</v>
      </c>
      <c r="Y899">
        <v>552</v>
      </c>
      <c r="Z899">
        <v>0</v>
      </c>
      <c r="AA899">
        <v>0</v>
      </c>
      <c r="AB899">
        <v>0</v>
      </c>
      <c r="AC899">
        <v>552</v>
      </c>
      <c r="AD899" s="1">
        <v>45658</v>
      </c>
      <c r="AL899">
        <f t="shared" si="59"/>
        <v>1</v>
      </c>
      <c r="AM899">
        <f t="shared" si="58"/>
        <v>12</v>
      </c>
      <c r="AN899" s="2">
        <f t="shared" si="60"/>
        <v>460</v>
      </c>
      <c r="AO899" s="2">
        <f t="shared" si="61"/>
        <v>460</v>
      </c>
    </row>
    <row r="900" spans="1:41">
      <c r="A900" t="s">
        <v>4399</v>
      </c>
      <c r="B900">
        <v>5950004328</v>
      </c>
      <c r="C900" s="15">
        <v>810539203</v>
      </c>
      <c r="D900" t="s">
        <v>4433</v>
      </c>
      <c r="E900" t="s">
        <v>4400</v>
      </c>
      <c r="F900" t="s">
        <v>4398</v>
      </c>
      <c r="G900" t="s">
        <v>4434</v>
      </c>
      <c r="I900">
        <v>21</v>
      </c>
      <c r="K900" s="9" t="s">
        <v>31</v>
      </c>
      <c r="L900" s="1">
        <v>45657</v>
      </c>
      <c r="M900" t="s">
        <v>3299</v>
      </c>
      <c r="N900" t="s">
        <v>3493</v>
      </c>
      <c r="O900" t="s">
        <v>4435</v>
      </c>
      <c r="P900" t="s">
        <v>4436</v>
      </c>
      <c r="Q900">
        <v>81303548</v>
      </c>
      <c r="R900" t="s">
        <v>36</v>
      </c>
      <c r="S900">
        <v>4</v>
      </c>
      <c r="T900">
        <v>420</v>
      </c>
      <c r="U900">
        <v>0</v>
      </c>
      <c r="V900">
        <v>0</v>
      </c>
      <c r="W900">
        <v>0</v>
      </c>
      <c r="X900">
        <v>420</v>
      </c>
      <c r="Y900">
        <v>504</v>
      </c>
      <c r="Z900">
        <v>0</v>
      </c>
      <c r="AA900">
        <v>0</v>
      </c>
      <c r="AB900">
        <v>0</v>
      </c>
      <c r="AC900">
        <v>504</v>
      </c>
      <c r="AD900" s="1">
        <v>45658</v>
      </c>
      <c r="AL900">
        <f t="shared" si="59"/>
        <v>1</v>
      </c>
      <c r="AM900">
        <f t="shared" si="58"/>
        <v>12</v>
      </c>
      <c r="AN900" s="2">
        <f t="shared" si="60"/>
        <v>420</v>
      </c>
      <c r="AO900" s="2">
        <f t="shared" si="61"/>
        <v>420</v>
      </c>
    </row>
    <row r="901" spans="1:41">
      <c r="A901" t="s">
        <v>4399</v>
      </c>
      <c r="B901">
        <v>5950004328</v>
      </c>
      <c r="C901" s="15">
        <v>810539203</v>
      </c>
      <c r="D901" t="s">
        <v>4437</v>
      </c>
      <c r="E901" t="s">
        <v>4400</v>
      </c>
      <c r="F901" t="s">
        <v>4398</v>
      </c>
      <c r="G901" t="s">
        <v>4398</v>
      </c>
      <c r="H901" t="s">
        <v>4403</v>
      </c>
      <c r="I901">
        <v>32</v>
      </c>
      <c r="K901" s="9" t="s">
        <v>31</v>
      </c>
      <c r="L901" s="1">
        <v>45657</v>
      </c>
      <c r="M901" t="s">
        <v>3299</v>
      </c>
      <c r="N901" t="s">
        <v>3493</v>
      </c>
      <c r="P901" t="s">
        <v>4438</v>
      </c>
      <c r="Q901">
        <v>23125</v>
      </c>
      <c r="R901" t="s">
        <v>36</v>
      </c>
      <c r="S901">
        <v>20</v>
      </c>
      <c r="T901">
        <v>4500</v>
      </c>
      <c r="U901">
        <v>0</v>
      </c>
      <c r="V901">
        <v>0</v>
      </c>
      <c r="W901">
        <v>0</v>
      </c>
      <c r="X901">
        <v>4500</v>
      </c>
      <c r="Y901">
        <v>5400</v>
      </c>
      <c r="Z901">
        <v>0</v>
      </c>
      <c r="AA901">
        <v>0</v>
      </c>
      <c r="AB901">
        <v>0</v>
      </c>
      <c r="AC901">
        <v>5400</v>
      </c>
      <c r="AD901" s="1">
        <v>45658</v>
      </c>
      <c r="AL901">
        <f t="shared" si="59"/>
        <v>1</v>
      </c>
      <c r="AM901">
        <f t="shared" si="58"/>
        <v>12</v>
      </c>
      <c r="AN901" s="2">
        <f t="shared" si="60"/>
        <v>4500</v>
      </c>
      <c r="AO901" s="2">
        <f t="shared" si="61"/>
        <v>4500</v>
      </c>
    </row>
    <row r="902" spans="1:41">
      <c r="A902" t="s">
        <v>4399</v>
      </c>
      <c r="B902">
        <v>5950004328</v>
      </c>
      <c r="C902" s="15">
        <v>810539203</v>
      </c>
      <c r="D902" t="s">
        <v>4439</v>
      </c>
      <c r="E902" t="s">
        <v>4417</v>
      </c>
      <c r="F902" t="s">
        <v>4418</v>
      </c>
      <c r="G902" t="s">
        <v>4440</v>
      </c>
      <c r="I902">
        <v>22</v>
      </c>
      <c r="K902" s="9" t="s">
        <v>76</v>
      </c>
      <c r="L902" s="1">
        <v>45657</v>
      </c>
      <c r="M902" t="s">
        <v>3299</v>
      </c>
      <c r="N902" t="s">
        <v>3493</v>
      </c>
      <c r="P902" t="s">
        <v>4441</v>
      </c>
      <c r="Q902">
        <v>9191547</v>
      </c>
      <c r="R902" t="s">
        <v>36</v>
      </c>
      <c r="S902">
        <v>15</v>
      </c>
      <c r="T902">
        <v>220</v>
      </c>
      <c r="U902">
        <v>0</v>
      </c>
      <c r="V902">
        <v>0</v>
      </c>
      <c r="W902">
        <v>0</v>
      </c>
      <c r="X902">
        <v>220</v>
      </c>
      <c r="Y902">
        <v>264</v>
      </c>
      <c r="Z902">
        <v>0</v>
      </c>
      <c r="AA902">
        <v>0</v>
      </c>
      <c r="AB902">
        <v>0</v>
      </c>
      <c r="AC902">
        <v>264</v>
      </c>
      <c r="AD902" s="1">
        <v>45658</v>
      </c>
      <c r="AL902">
        <f t="shared" si="59"/>
        <v>1</v>
      </c>
      <c r="AM902">
        <f t="shared" si="58"/>
        <v>12</v>
      </c>
      <c r="AN902" s="2">
        <f t="shared" si="60"/>
        <v>220</v>
      </c>
      <c r="AO902" s="2">
        <f t="shared" si="61"/>
        <v>220</v>
      </c>
    </row>
    <row r="903" spans="1:41">
      <c r="A903" t="s">
        <v>4443</v>
      </c>
      <c r="B903">
        <v>8550006265</v>
      </c>
      <c r="C903" s="15">
        <v>810539210</v>
      </c>
      <c r="D903" t="s">
        <v>474</v>
      </c>
      <c r="E903" t="s">
        <v>4444</v>
      </c>
      <c r="F903" t="s">
        <v>4442</v>
      </c>
      <c r="G903" t="s">
        <v>4442</v>
      </c>
      <c r="H903" t="s">
        <v>4445</v>
      </c>
      <c r="I903">
        <v>35</v>
      </c>
      <c r="K903" s="9" t="s">
        <v>523</v>
      </c>
      <c r="L903" s="1">
        <v>45657</v>
      </c>
      <c r="M903" t="s">
        <v>3299</v>
      </c>
      <c r="N903" t="s">
        <v>3493</v>
      </c>
      <c r="O903" t="s">
        <v>4446</v>
      </c>
      <c r="P903" t="s">
        <v>4447</v>
      </c>
      <c r="Q903">
        <v>62391540</v>
      </c>
      <c r="R903" t="s">
        <v>36</v>
      </c>
      <c r="S903">
        <v>27</v>
      </c>
      <c r="T903">
        <v>27474</v>
      </c>
      <c r="U903">
        <v>0</v>
      </c>
      <c r="V903">
        <v>0</v>
      </c>
      <c r="W903">
        <v>0</v>
      </c>
      <c r="X903">
        <v>27474</v>
      </c>
      <c r="Y903">
        <v>32968.800000000003</v>
      </c>
      <c r="Z903">
        <v>0</v>
      </c>
      <c r="AA903">
        <v>0</v>
      </c>
      <c r="AB903">
        <v>0</v>
      </c>
      <c r="AC903">
        <v>32968.800000000003</v>
      </c>
      <c r="AD903" s="1">
        <v>45658</v>
      </c>
      <c r="AE903" t="s">
        <v>4448</v>
      </c>
      <c r="AG903" s="10">
        <v>44158</v>
      </c>
      <c r="AH903">
        <v>10</v>
      </c>
      <c r="AI903">
        <v>7290.12</v>
      </c>
      <c r="AJ903">
        <v>46612</v>
      </c>
      <c r="AL903">
        <f t="shared" si="59"/>
        <v>1</v>
      </c>
      <c r="AM903">
        <f t="shared" si="58"/>
        <v>12</v>
      </c>
      <c r="AN903" s="2">
        <f t="shared" si="60"/>
        <v>27474</v>
      </c>
      <c r="AO903" s="2">
        <f t="shared" si="61"/>
        <v>27474</v>
      </c>
    </row>
    <row r="904" spans="1:41">
      <c r="A904" t="s">
        <v>4443</v>
      </c>
      <c r="B904">
        <v>8550006265</v>
      </c>
      <c r="C904" s="15">
        <v>810539210</v>
      </c>
      <c r="D904" t="s">
        <v>4449</v>
      </c>
      <c r="E904" t="s">
        <v>4450</v>
      </c>
      <c r="F904" t="s">
        <v>4451</v>
      </c>
      <c r="G904" t="s">
        <v>4451</v>
      </c>
      <c r="K904" s="9" t="s">
        <v>31</v>
      </c>
      <c r="L904" s="1">
        <v>45657</v>
      </c>
      <c r="M904" t="s">
        <v>3299</v>
      </c>
      <c r="N904" t="s">
        <v>3493</v>
      </c>
      <c r="O904" t="s">
        <v>4452</v>
      </c>
      <c r="P904" t="s">
        <v>4453</v>
      </c>
      <c r="Q904">
        <v>80112890</v>
      </c>
      <c r="R904" t="s">
        <v>36</v>
      </c>
      <c r="S904">
        <v>5</v>
      </c>
      <c r="T904">
        <v>117</v>
      </c>
      <c r="U904">
        <v>0</v>
      </c>
      <c r="V904">
        <v>0</v>
      </c>
      <c r="W904">
        <v>0</v>
      </c>
      <c r="X904">
        <v>117</v>
      </c>
      <c r="Y904">
        <v>140.4</v>
      </c>
      <c r="Z904">
        <v>0</v>
      </c>
      <c r="AA904">
        <v>0</v>
      </c>
      <c r="AB904">
        <v>0</v>
      </c>
      <c r="AC904">
        <v>140.4</v>
      </c>
      <c r="AD904" s="1">
        <v>45658</v>
      </c>
      <c r="AL904">
        <f t="shared" si="59"/>
        <v>1</v>
      </c>
      <c r="AM904">
        <f t="shared" si="58"/>
        <v>12</v>
      </c>
      <c r="AN904" s="2">
        <f t="shared" si="60"/>
        <v>117</v>
      </c>
      <c r="AO904" s="2">
        <f t="shared" si="61"/>
        <v>117</v>
      </c>
    </row>
    <row r="905" spans="1:41">
      <c r="A905" t="s">
        <v>4443</v>
      </c>
      <c r="B905">
        <v>8550006265</v>
      </c>
      <c r="C905" s="15">
        <v>810539210</v>
      </c>
      <c r="D905" t="s">
        <v>4454</v>
      </c>
      <c r="E905" t="s">
        <v>4455</v>
      </c>
      <c r="F905" t="s">
        <v>4456</v>
      </c>
      <c r="G905" t="s">
        <v>4456</v>
      </c>
      <c r="I905" t="s">
        <v>4457</v>
      </c>
      <c r="K905" s="9" t="s">
        <v>31</v>
      </c>
      <c r="L905" s="1">
        <v>45657</v>
      </c>
      <c r="M905" t="s">
        <v>3299</v>
      </c>
      <c r="N905" t="s">
        <v>3493</v>
      </c>
      <c r="O905" t="s">
        <v>4458</v>
      </c>
      <c r="P905" t="s">
        <v>4459</v>
      </c>
      <c r="Q905">
        <v>11043362</v>
      </c>
      <c r="R905" t="s">
        <v>36</v>
      </c>
      <c r="S905">
        <v>17</v>
      </c>
      <c r="T905">
        <v>1613</v>
      </c>
      <c r="U905">
        <v>0</v>
      </c>
      <c r="V905">
        <v>0</v>
      </c>
      <c r="W905">
        <v>0</v>
      </c>
      <c r="X905">
        <v>1613</v>
      </c>
      <c r="Y905">
        <v>1935.6</v>
      </c>
      <c r="Z905">
        <v>0</v>
      </c>
      <c r="AA905">
        <v>0</v>
      </c>
      <c r="AB905">
        <v>0</v>
      </c>
      <c r="AC905">
        <v>1935.6</v>
      </c>
      <c r="AD905" s="1">
        <v>45658</v>
      </c>
      <c r="AL905">
        <f t="shared" si="59"/>
        <v>1</v>
      </c>
      <c r="AM905">
        <f t="shared" si="58"/>
        <v>12</v>
      </c>
      <c r="AN905" s="2">
        <f t="shared" si="60"/>
        <v>1613</v>
      </c>
      <c r="AO905" s="2">
        <f t="shared" si="61"/>
        <v>1613</v>
      </c>
    </row>
    <row r="906" spans="1:41">
      <c r="A906" t="s">
        <v>4443</v>
      </c>
      <c r="B906">
        <v>8550006265</v>
      </c>
      <c r="C906" s="15">
        <v>810539210</v>
      </c>
      <c r="D906" t="s">
        <v>4460</v>
      </c>
      <c r="E906" t="s">
        <v>4444</v>
      </c>
      <c r="F906" t="s">
        <v>4442</v>
      </c>
      <c r="G906" t="s">
        <v>4442</v>
      </c>
      <c r="H906" t="s">
        <v>4445</v>
      </c>
      <c r="I906">
        <v>35</v>
      </c>
      <c r="K906" s="9" t="s">
        <v>31</v>
      </c>
      <c r="L906" s="1">
        <v>45657</v>
      </c>
      <c r="M906" t="s">
        <v>3299</v>
      </c>
      <c r="N906" t="s">
        <v>3493</v>
      </c>
      <c r="O906" t="s">
        <v>4461</v>
      </c>
      <c r="P906" t="s">
        <v>4462</v>
      </c>
      <c r="Q906">
        <v>8639079</v>
      </c>
      <c r="R906" t="s">
        <v>36</v>
      </c>
      <c r="S906">
        <v>22</v>
      </c>
      <c r="T906">
        <v>1988</v>
      </c>
      <c r="U906">
        <v>0</v>
      </c>
      <c r="V906">
        <v>0</v>
      </c>
      <c r="W906">
        <v>0</v>
      </c>
      <c r="X906">
        <v>1988</v>
      </c>
      <c r="Y906">
        <v>2385.6</v>
      </c>
      <c r="Z906">
        <v>0</v>
      </c>
      <c r="AA906">
        <v>0</v>
      </c>
      <c r="AB906">
        <v>0</v>
      </c>
      <c r="AC906">
        <v>2385.6</v>
      </c>
      <c r="AD906" s="1">
        <v>45658</v>
      </c>
      <c r="AL906">
        <f t="shared" si="59"/>
        <v>1</v>
      </c>
      <c r="AM906">
        <f t="shared" si="58"/>
        <v>12</v>
      </c>
      <c r="AN906" s="2">
        <f t="shared" si="60"/>
        <v>1988</v>
      </c>
      <c r="AO906" s="2">
        <f t="shared" si="61"/>
        <v>1988</v>
      </c>
    </row>
    <row r="907" spans="1:41">
      <c r="A907" t="s">
        <v>4443</v>
      </c>
      <c r="B907">
        <v>8550006265</v>
      </c>
      <c r="C907" s="15">
        <v>810539210</v>
      </c>
      <c r="D907" t="s">
        <v>4463</v>
      </c>
      <c r="E907" t="s">
        <v>4464</v>
      </c>
      <c r="F907" t="s">
        <v>4465</v>
      </c>
      <c r="G907" t="s">
        <v>4466</v>
      </c>
      <c r="I907">
        <v>39</v>
      </c>
      <c r="K907" s="9" t="s">
        <v>31</v>
      </c>
      <c r="L907" s="1">
        <v>45657</v>
      </c>
      <c r="M907" t="s">
        <v>3299</v>
      </c>
      <c r="N907" t="s">
        <v>3493</v>
      </c>
      <c r="O907" t="s">
        <v>4467</v>
      </c>
      <c r="P907" t="s">
        <v>4468</v>
      </c>
      <c r="Q907">
        <v>84478985</v>
      </c>
      <c r="R907" t="s">
        <v>36</v>
      </c>
      <c r="S907">
        <v>4</v>
      </c>
      <c r="T907">
        <v>6777</v>
      </c>
      <c r="U907">
        <v>0</v>
      </c>
      <c r="V907">
        <v>0</v>
      </c>
      <c r="W907">
        <v>0</v>
      </c>
      <c r="X907">
        <v>6777</v>
      </c>
      <c r="Y907">
        <v>8132.4</v>
      </c>
      <c r="Z907">
        <v>0</v>
      </c>
      <c r="AA907">
        <v>0</v>
      </c>
      <c r="AB907">
        <v>0</v>
      </c>
      <c r="AC907">
        <v>8132.4</v>
      </c>
      <c r="AD907" s="1">
        <v>45658</v>
      </c>
      <c r="AL907">
        <f t="shared" si="59"/>
        <v>1</v>
      </c>
      <c r="AM907">
        <f t="shared" si="58"/>
        <v>12</v>
      </c>
      <c r="AN907" s="2">
        <f t="shared" si="60"/>
        <v>6777</v>
      </c>
      <c r="AO907" s="2">
        <f t="shared" si="61"/>
        <v>6777</v>
      </c>
    </row>
    <row r="908" spans="1:41">
      <c r="A908" t="s">
        <v>4443</v>
      </c>
      <c r="B908">
        <v>8550006265</v>
      </c>
      <c r="C908" s="15">
        <v>810539210</v>
      </c>
      <c r="D908" t="s">
        <v>4469</v>
      </c>
      <c r="E908" t="s">
        <v>4444</v>
      </c>
      <c r="F908" t="s">
        <v>4442</v>
      </c>
      <c r="G908" t="s">
        <v>4442</v>
      </c>
      <c r="H908" t="s">
        <v>4470</v>
      </c>
      <c r="I908" t="s">
        <v>4471</v>
      </c>
      <c r="K908" s="9" t="s">
        <v>31</v>
      </c>
      <c r="L908" s="1">
        <v>45657</v>
      </c>
      <c r="M908" t="s">
        <v>3299</v>
      </c>
      <c r="N908" t="s">
        <v>3493</v>
      </c>
      <c r="O908" t="s">
        <v>4472</v>
      </c>
      <c r="P908" t="s">
        <v>4473</v>
      </c>
      <c r="Q908">
        <v>9459726</v>
      </c>
      <c r="R908" t="s">
        <v>36</v>
      </c>
      <c r="S908">
        <v>27</v>
      </c>
      <c r="T908">
        <v>26294</v>
      </c>
      <c r="U908">
        <v>0</v>
      </c>
      <c r="V908">
        <v>0</v>
      </c>
      <c r="W908">
        <v>0</v>
      </c>
      <c r="X908">
        <v>26294</v>
      </c>
      <c r="Y908">
        <v>31552.799999999999</v>
      </c>
      <c r="Z908">
        <v>0</v>
      </c>
      <c r="AA908">
        <v>0</v>
      </c>
      <c r="AB908">
        <v>0</v>
      </c>
      <c r="AC908">
        <v>31552.799999999999</v>
      </c>
      <c r="AD908" s="1">
        <v>45658</v>
      </c>
      <c r="AL908">
        <f t="shared" si="59"/>
        <v>1</v>
      </c>
      <c r="AM908">
        <f t="shared" si="58"/>
        <v>12</v>
      </c>
      <c r="AN908" s="2">
        <f t="shared" si="60"/>
        <v>26294</v>
      </c>
      <c r="AO908" s="2">
        <f t="shared" si="61"/>
        <v>26294</v>
      </c>
    </row>
    <row r="909" spans="1:41">
      <c r="A909" t="s">
        <v>4443</v>
      </c>
      <c r="B909">
        <v>8550006265</v>
      </c>
      <c r="C909" s="15">
        <v>810539210</v>
      </c>
      <c r="D909" t="s">
        <v>4474</v>
      </c>
      <c r="E909" t="s">
        <v>4464</v>
      </c>
      <c r="F909" t="s">
        <v>4465</v>
      </c>
      <c r="G909" t="s">
        <v>4475</v>
      </c>
      <c r="K909" s="9" t="s">
        <v>31</v>
      </c>
      <c r="L909" s="1">
        <v>45657</v>
      </c>
      <c r="M909" t="s">
        <v>3299</v>
      </c>
      <c r="N909" t="s">
        <v>3493</v>
      </c>
      <c r="O909" t="s">
        <v>4476</v>
      </c>
      <c r="P909" t="s">
        <v>4477</v>
      </c>
      <c r="Q909">
        <v>83045479</v>
      </c>
      <c r="R909" t="s">
        <v>36</v>
      </c>
      <c r="S909">
        <v>1</v>
      </c>
      <c r="T909">
        <v>253</v>
      </c>
      <c r="U909">
        <v>0</v>
      </c>
      <c r="V909">
        <v>0</v>
      </c>
      <c r="W909">
        <v>0</v>
      </c>
      <c r="X909">
        <v>253</v>
      </c>
      <c r="Y909">
        <v>303.60000000000002</v>
      </c>
      <c r="Z909">
        <v>0</v>
      </c>
      <c r="AA909">
        <v>0</v>
      </c>
      <c r="AB909">
        <v>0</v>
      </c>
      <c r="AC909">
        <v>303.60000000000002</v>
      </c>
      <c r="AD909" s="1">
        <v>45658</v>
      </c>
      <c r="AL909">
        <f t="shared" si="59"/>
        <v>1</v>
      </c>
      <c r="AM909">
        <f t="shared" si="58"/>
        <v>12</v>
      </c>
      <c r="AN909" s="2">
        <f t="shared" si="60"/>
        <v>253</v>
      </c>
      <c r="AO909" s="2">
        <f t="shared" si="61"/>
        <v>253</v>
      </c>
    </row>
    <row r="910" spans="1:41">
      <c r="A910" t="s">
        <v>4443</v>
      </c>
      <c r="B910">
        <v>8550006265</v>
      </c>
      <c r="C910" s="15">
        <v>810539210</v>
      </c>
      <c r="D910" t="s">
        <v>4478</v>
      </c>
      <c r="E910" t="s">
        <v>4444</v>
      </c>
      <c r="F910" t="s">
        <v>4442</v>
      </c>
      <c r="G910" t="s">
        <v>4442</v>
      </c>
      <c r="H910" t="s">
        <v>4470</v>
      </c>
      <c r="I910" t="s">
        <v>4471</v>
      </c>
      <c r="K910" s="9" t="s">
        <v>31</v>
      </c>
      <c r="L910" s="1">
        <v>45657</v>
      </c>
      <c r="M910" t="s">
        <v>3299</v>
      </c>
      <c r="N910" t="s">
        <v>3493</v>
      </c>
      <c r="O910" t="s">
        <v>4479</v>
      </c>
      <c r="P910" t="s">
        <v>4480</v>
      </c>
      <c r="Q910">
        <v>81538871</v>
      </c>
      <c r="R910" t="s">
        <v>36</v>
      </c>
      <c r="S910">
        <v>9</v>
      </c>
      <c r="T910">
        <v>1610</v>
      </c>
      <c r="U910">
        <v>0</v>
      </c>
      <c r="V910">
        <v>0</v>
      </c>
      <c r="W910">
        <v>0</v>
      </c>
      <c r="X910">
        <v>1610</v>
      </c>
      <c r="Y910">
        <v>1932</v>
      </c>
      <c r="Z910">
        <v>0</v>
      </c>
      <c r="AA910">
        <v>0</v>
      </c>
      <c r="AB910">
        <v>0</v>
      </c>
      <c r="AC910">
        <v>1932</v>
      </c>
      <c r="AD910" s="1">
        <v>45658</v>
      </c>
      <c r="AL910">
        <f t="shared" si="59"/>
        <v>1</v>
      </c>
      <c r="AM910">
        <f t="shared" si="58"/>
        <v>12</v>
      </c>
      <c r="AN910" s="2">
        <f t="shared" si="60"/>
        <v>1610</v>
      </c>
      <c r="AO910" s="2">
        <f t="shared" si="61"/>
        <v>1610</v>
      </c>
    </row>
    <row r="911" spans="1:41">
      <c r="A911" t="s">
        <v>4443</v>
      </c>
      <c r="B911">
        <v>8550006265</v>
      </c>
      <c r="C911" s="15">
        <v>810539210</v>
      </c>
      <c r="D911" t="s">
        <v>4481</v>
      </c>
      <c r="E911" t="s">
        <v>4482</v>
      </c>
      <c r="F911" t="s">
        <v>4465</v>
      </c>
      <c r="G911" t="s">
        <v>4483</v>
      </c>
      <c r="K911" s="9" t="s">
        <v>76</v>
      </c>
      <c r="L911" s="1">
        <v>45657</v>
      </c>
      <c r="M911" t="s">
        <v>3299</v>
      </c>
      <c r="N911" t="s">
        <v>3493</v>
      </c>
      <c r="P911" t="s">
        <v>4484</v>
      </c>
      <c r="Q911">
        <v>56295035</v>
      </c>
      <c r="R911" t="s">
        <v>192</v>
      </c>
      <c r="S911">
        <v>20</v>
      </c>
      <c r="T911">
        <v>207</v>
      </c>
      <c r="U911">
        <v>420</v>
      </c>
      <c r="V911">
        <v>0</v>
      </c>
      <c r="W911">
        <v>0</v>
      </c>
      <c r="X911">
        <v>627</v>
      </c>
      <c r="Y911">
        <v>248.4</v>
      </c>
      <c r="Z911">
        <v>504</v>
      </c>
      <c r="AA911">
        <v>0</v>
      </c>
      <c r="AB911">
        <v>0</v>
      </c>
      <c r="AC911">
        <v>752.4</v>
      </c>
      <c r="AD911" s="1">
        <v>45658</v>
      </c>
      <c r="AL911">
        <f t="shared" si="59"/>
        <v>1</v>
      </c>
      <c r="AM911">
        <f t="shared" si="58"/>
        <v>12</v>
      </c>
      <c r="AN911" s="2">
        <f t="shared" si="60"/>
        <v>627</v>
      </c>
      <c r="AO911" s="2">
        <f t="shared" si="61"/>
        <v>627</v>
      </c>
    </row>
    <row r="912" spans="1:41">
      <c r="A912" t="s">
        <v>4486</v>
      </c>
      <c r="B912">
        <v>8590003617</v>
      </c>
      <c r="C912" s="15">
        <v>810539249</v>
      </c>
      <c r="D912" t="s">
        <v>4489</v>
      </c>
      <c r="E912" t="s">
        <v>4490</v>
      </c>
      <c r="F912" t="s">
        <v>4491</v>
      </c>
      <c r="G912" t="s">
        <v>4492</v>
      </c>
      <c r="I912">
        <v>16</v>
      </c>
      <c r="K912" s="9" t="s">
        <v>31</v>
      </c>
      <c r="L912" s="1">
        <v>45657</v>
      </c>
      <c r="M912" t="s">
        <v>3299</v>
      </c>
      <c r="N912" t="s">
        <v>3493</v>
      </c>
      <c r="O912" t="s">
        <v>4493</v>
      </c>
      <c r="P912" t="s">
        <v>4494</v>
      </c>
      <c r="Q912">
        <v>82674272</v>
      </c>
      <c r="R912" t="s">
        <v>36</v>
      </c>
      <c r="S912">
        <v>9</v>
      </c>
      <c r="T912">
        <v>7500</v>
      </c>
      <c r="U912">
        <v>0</v>
      </c>
      <c r="V912">
        <v>0</v>
      </c>
      <c r="W912">
        <v>0</v>
      </c>
      <c r="X912">
        <v>7500</v>
      </c>
      <c r="Y912">
        <v>9000</v>
      </c>
      <c r="Z912">
        <v>0</v>
      </c>
      <c r="AA912">
        <v>0</v>
      </c>
      <c r="AB912">
        <v>0</v>
      </c>
      <c r="AC912">
        <v>9000</v>
      </c>
      <c r="AD912" s="1">
        <v>45658</v>
      </c>
      <c r="AL912">
        <f t="shared" si="59"/>
        <v>1</v>
      </c>
      <c r="AM912">
        <f t="shared" si="58"/>
        <v>12</v>
      </c>
      <c r="AN912" s="2">
        <f t="shared" si="60"/>
        <v>7500</v>
      </c>
      <c r="AO912" s="2">
        <f t="shared" si="61"/>
        <v>7500</v>
      </c>
    </row>
    <row r="913" spans="1:41">
      <c r="A913" t="s">
        <v>4486</v>
      </c>
      <c r="B913">
        <v>8590003617</v>
      </c>
      <c r="C913" s="15">
        <v>810539249</v>
      </c>
      <c r="D913" t="s">
        <v>3468</v>
      </c>
      <c r="E913" t="s">
        <v>4487</v>
      </c>
      <c r="F913" t="s">
        <v>4485</v>
      </c>
      <c r="G913" t="s">
        <v>4485</v>
      </c>
      <c r="H913" t="s">
        <v>4488</v>
      </c>
      <c r="I913">
        <v>11</v>
      </c>
      <c r="K913" s="9" t="s">
        <v>31</v>
      </c>
      <c r="L913" s="1">
        <v>45657</v>
      </c>
      <c r="M913" t="s">
        <v>3299</v>
      </c>
      <c r="N913" t="s">
        <v>3493</v>
      </c>
      <c r="O913" t="s">
        <v>4495</v>
      </c>
      <c r="P913" t="s">
        <v>4496</v>
      </c>
      <c r="Q913">
        <v>96777562</v>
      </c>
      <c r="R913" t="s">
        <v>104</v>
      </c>
      <c r="S913">
        <v>50</v>
      </c>
      <c r="T913">
        <v>35000</v>
      </c>
      <c r="U913">
        <v>0</v>
      </c>
      <c r="V913">
        <v>0</v>
      </c>
      <c r="W913">
        <v>0</v>
      </c>
      <c r="X913">
        <v>35000</v>
      </c>
      <c r="Y913">
        <v>42000</v>
      </c>
      <c r="Z913">
        <v>0</v>
      </c>
      <c r="AA913">
        <v>0</v>
      </c>
      <c r="AB913">
        <v>0</v>
      </c>
      <c r="AC913">
        <v>42000</v>
      </c>
      <c r="AD913" s="1">
        <v>45658</v>
      </c>
      <c r="AL913">
        <f t="shared" si="59"/>
        <v>1</v>
      </c>
      <c r="AM913">
        <f t="shared" si="58"/>
        <v>12</v>
      </c>
      <c r="AN913" s="2">
        <f t="shared" si="60"/>
        <v>35000</v>
      </c>
      <c r="AO913" s="2">
        <f t="shared" si="61"/>
        <v>35000</v>
      </c>
    </row>
    <row r="914" spans="1:41">
      <c r="A914" t="s">
        <v>4486</v>
      </c>
      <c r="B914">
        <v>8590003617</v>
      </c>
      <c r="C914" s="15">
        <v>810539249</v>
      </c>
      <c r="D914" t="s">
        <v>4497</v>
      </c>
      <c r="E914" t="s">
        <v>4490</v>
      </c>
      <c r="F914" t="s">
        <v>4491</v>
      </c>
      <c r="G914" t="s">
        <v>4498</v>
      </c>
      <c r="I914">
        <v>2</v>
      </c>
      <c r="K914" s="9" t="s">
        <v>31</v>
      </c>
      <c r="L914" s="1">
        <v>45657</v>
      </c>
      <c r="M914" t="s">
        <v>3299</v>
      </c>
      <c r="N914" t="s">
        <v>3493</v>
      </c>
      <c r="O914" t="s">
        <v>4499</v>
      </c>
      <c r="P914" t="s">
        <v>4500</v>
      </c>
      <c r="Q914">
        <v>9306140</v>
      </c>
      <c r="R914" t="s">
        <v>36</v>
      </c>
      <c r="S914">
        <v>9</v>
      </c>
      <c r="T914">
        <v>500</v>
      </c>
      <c r="U914">
        <v>0</v>
      </c>
      <c r="V914">
        <v>0</v>
      </c>
      <c r="W914">
        <v>0</v>
      </c>
      <c r="X914">
        <v>500</v>
      </c>
      <c r="Y914">
        <v>600</v>
      </c>
      <c r="Z914">
        <v>0</v>
      </c>
      <c r="AA914">
        <v>0</v>
      </c>
      <c r="AB914">
        <v>0</v>
      </c>
      <c r="AC914">
        <v>600</v>
      </c>
      <c r="AD914" s="1">
        <v>45658</v>
      </c>
      <c r="AL914">
        <f t="shared" si="59"/>
        <v>1</v>
      </c>
      <c r="AM914">
        <f t="shared" si="58"/>
        <v>12</v>
      </c>
      <c r="AN914" s="2">
        <f t="shared" si="60"/>
        <v>500</v>
      </c>
      <c r="AO914" s="2">
        <f t="shared" si="61"/>
        <v>500</v>
      </c>
    </row>
    <row r="915" spans="1:41">
      <c r="A915" t="s">
        <v>4486</v>
      </c>
      <c r="B915">
        <v>8590003617</v>
      </c>
      <c r="C915" s="15">
        <v>810539249</v>
      </c>
      <c r="D915" t="s">
        <v>2784</v>
      </c>
      <c r="E915" t="s">
        <v>4263</v>
      </c>
      <c r="F915" t="s">
        <v>4261</v>
      </c>
      <c r="G915" t="s">
        <v>4501</v>
      </c>
      <c r="K915" s="9" t="s">
        <v>31</v>
      </c>
      <c r="L915" s="1">
        <v>45657</v>
      </c>
      <c r="M915" t="s">
        <v>3299</v>
      </c>
      <c r="N915" t="s">
        <v>3493</v>
      </c>
      <c r="O915" t="s">
        <v>4502</v>
      </c>
      <c r="P915" t="s">
        <v>4503</v>
      </c>
      <c r="Q915">
        <v>12154817</v>
      </c>
      <c r="R915" t="s">
        <v>36</v>
      </c>
      <c r="S915">
        <v>27</v>
      </c>
      <c r="T915">
        <v>11000</v>
      </c>
      <c r="U915">
        <v>0</v>
      </c>
      <c r="V915">
        <v>0</v>
      </c>
      <c r="W915">
        <v>0</v>
      </c>
      <c r="X915">
        <v>11000</v>
      </c>
      <c r="Y915">
        <v>13200</v>
      </c>
      <c r="Z915">
        <v>0</v>
      </c>
      <c r="AA915">
        <v>0</v>
      </c>
      <c r="AB915">
        <v>0</v>
      </c>
      <c r="AC915">
        <v>13200</v>
      </c>
      <c r="AD915" s="1">
        <v>45658</v>
      </c>
      <c r="AL915">
        <f t="shared" si="59"/>
        <v>1</v>
      </c>
      <c r="AM915">
        <f t="shared" si="58"/>
        <v>12</v>
      </c>
      <c r="AN915" s="2">
        <f t="shared" si="60"/>
        <v>11000</v>
      </c>
      <c r="AO915" s="2">
        <f t="shared" si="61"/>
        <v>11000</v>
      </c>
    </row>
    <row r="916" spans="1:41">
      <c r="A916" t="s">
        <v>4486</v>
      </c>
      <c r="B916">
        <v>8590003617</v>
      </c>
      <c r="C916" s="15">
        <v>810539249</v>
      </c>
      <c r="D916" t="s">
        <v>4504</v>
      </c>
      <c r="E916" t="s">
        <v>4487</v>
      </c>
      <c r="F916" t="s">
        <v>4485</v>
      </c>
      <c r="G916" t="s">
        <v>4485</v>
      </c>
      <c r="H916" t="s">
        <v>4505</v>
      </c>
      <c r="I916" t="s">
        <v>2083</v>
      </c>
      <c r="K916" s="9" t="s">
        <v>31</v>
      </c>
      <c r="L916" s="1">
        <v>45657</v>
      </c>
      <c r="M916" t="s">
        <v>3299</v>
      </c>
      <c r="N916" t="s">
        <v>3493</v>
      </c>
      <c r="O916" t="s">
        <v>4506</v>
      </c>
      <c r="P916" t="s">
        <v>4507</v>
      </c>
      <c r="Q916">
        <v>96860026</v>
      </c>
      <c r="R916" t="s">
        <v>104</v>
      </c>
      <c r="S916">
        <v>30</v>
      </c>
      <c r="T916">
        <v>33000</v>
      </c>
      <c r="U916">
        <v>0</v>
      </c>
      <c r="V916">
        <v>0</v>
      </c>
      <c r="W916">
        <v>0</v>
      </c>
      <c r="X916">
        <v>33000</v>
      </c>
      <c r="Y916">
        <v>39600</v>
      </c>
      <c r="Z916">
        <v>0</v>
      </c>
      <c r="AA916">
        <v>0</v>
      </c>
      <c r="AB916">
        <v>0</v>
      </c>
      <c r="AC916">
        <v>39600</v>
      </c>
      <c r="AD916" s="1">
        <v>45658</v>
      </c>
      <c r="AL916">
        <f t="shared" si="59"/>
        <v>1</v>
      </c>
      <c r="AM916">
        <f t="shared" si="58"/>
        <v>12</v>
      </c>
      <c r="AN916" s="2">
        <f t="shared" si="60"/>
        <v>33000</v>
      </c>
      <c r="AO916" s="2">
        <f t="shared" si="61"/>
        <v>33000</v>
      </c>
    </row>
    <row r="917" spans="1:41">
      <c r="A917" t="s">
        <v>4486</v>
      </c>
      <c r="B917">
        <v>8590003617</v>
      </c>
      <c r="C917" s="15">
        <v>810539249</v>
      </c>
      <c r="D917" t="s">
        <v>4508</v>
      </c>
      <c r="E917" t="s">
        <v>4487</v>
      </c>
      <c r="F917" t="s">
        <v>4485</v>
      </c>
      <c r="G917" t="s">
        <v>4492</v>
      </c>
      <c r="I917">
        <v>3</v>
      </c>
      <c r="K917" s="9" t="s">
        <v>31</v>
      </c>
      <c r="L917" s="1">
        <v>45657</v>
      </c>
      <c r="M917" t="s">
        <v>3299</v>
      </c>
      <c r="N917" t="s">
        <v>3493</v>
      </c>
      <c r="P917" t="s">
        <v>4509</v>
      </c>
      <c r="Q917">
        <v>63666476</v>
      </c>
      <c r="R917" t="s">
        <v>36</v>
      </c>
      <c r="S917">
        <v>10</v>
      </c>
      <c r="T917">
        <v>200</v>
      </c>
      <c r="U917">
        <v>0</v>
      </c>
      <c r="V917">
        <v>0</v>
      </c>
      <c r="W917">
        <v>0</v>
      </c>
      <c r="X917">
        <v>200</v>
      </c>
      <c r="Y917">
        <v>240</v>
      </c>
      <c r="Z917">
        <v>0</v>
      </c>
      <c r="AA917">
        <v>0</v>
      </c>
      <c r="AB917">
        <v>0</v>
      </c>
      <c r="AC917">
        <v>240</v>
      </c>
      <c r="AD917" s="1">
        <v>45658</v>
      </c>
      <c r="AL917">
        <f t="shared" si="59"/>
        <v>1</v>
      </c>
      <c r="AM917">
        <f t="shared" si="58"/>
        <v>12</v>
      </c>
      <c r="AN917" s="2">
        <f t="shared" si="60"/>
        <v>200</v>
      </c>
      <c r="AO917" s="2">
        <f t="shared" si="61"/>
        <v>200</v>
      </c>
    </row>
    <row r="918" spans="1:41">
      <c r="A918" t="s">
        <v>4486</v>
      </c>
      <c r="B918">
        <v>8590003617</v>
      </c>
      <c r="C918" s="15">
        <v>810539249</v>
      </c>
      <c r="D918" t="s">
        <v>4510</v>
      </c>
      <c r="E918" t="s">
        <v>4511</v>
      </c>
      <c r="F918" t="s">
        <v>4512</v>
      </c>
      <c r="G918" t="s">
        <v>4513</v>
      </c>
      <c r="I918">
        <v>4</v>
      </c>
      <c r="K918" s="9" t="s">
        <v>31</v>
      </c>
      <c r="L918" s="1">
        <v>45657</v>
      </c>
      <c r="M918" t="s">
        <v>3299</v>
      </c>
      <c r="N918" t="s">
        <v>3493</v>
      </c>
      <c r="P918" t="s">
        <v>4514</v>
      </c>
      <c r="Q918">
        <v>63004052</v>
      </c>
      <c r="R918" t="s">
        <v>36</v>
      </c>
      <c r="S918">
        <v>10</v>
      </c>
      <c r="T918">
        <v>500</v>
      </c>
      <c r="U918">
        <v>0</v>
      </c>
      <c r="V918">
        <v>0</v>
      </c>
      <c r="W918">
        <v>0</v>
      </c>
      <c r="X918">
        <v>500</v>
      </c>
      <c r="Y918">
        <v>600</v>
      </c>
      <c r="Z918">
        <v>0</v>
      </c>
      <c r="AA918">
        <v>0</v>
      </c>
      <c r="AB918">
        <v>0</v>
      </c>
      <c r="AC918">
        <v>600</v>
      </c>
      <c r="AD918" s="1">
        <v>45658</v>
      </c>
      <c r="AL918">
        <f t="shared" si="59"/>
        <v>1</v>
      </c>
      <c r="AM918">
        <f t="shared" si="58"/>
        <v>12</v>
      </c>
      <c r="AN918" s="2">
        <f t="shared" si="60"/>
        <v>500</v>
      </c>
      <c r="AO918" s="2">
        <f t="shared" si="61"/>
        <v>500</v>
      </c>
    </row>
    <row r="919" spans="1:41">
      <c r="A919" t="s">
        <v>4486</v>
      </c>
      <c r="B919">
        <v>8590003617</v>
      </c>
      <c r="C919" s="15">
        <v>810539249</v>
      </c>
      <c r="D919" t="s">
        <v>4515</v>
      </c>
      <c r="E919" t="s">
        <v>4487</v>
      </c>
      <c r="F919" t="s">
        <v>4485</v>
      </c>
      <c r="G919" t="s">
        <v>4516</v>
      </c>
      <c r="I919">
        <v>24</v>
      </c>
      <c r="K919" s="9" t="s">
        <v>31</v>
      </c>
      <c r="L919" s="1">
        <v>45657</v>
      </c>
      <c r="M919" t="s">
        <v>3299</v>
      </c>
      <c r="N919" t="s">
        <v>3493</v>
      </c>
      <c r="P919" t="s">
        <v>4517</v>
      </c>
      <c r="Q919">
        <v>63669036</v>
      </c>
      <c r="R919" t="s">
        <v>36</v>
      </c>
      <c r="S919">
        <v>10</v>
      </c>
      <c r="T919">
        <v>5500</v>
      </c>
      <c r="U919">
        <v>0</v>
      </c>
      <c r="V919">
        <v>0</v>
      </c>
      <c r="W919">
        <v>0</v>
      </c>
      <c r="X919">
        <v>5500</v>
      </c>
      <c r="Y919">
        <v>6600</v>
      </c>
      <c r="Z919">
        <v>0</v>
      </c>
      <c r="AA919">
        <v>0</v>
      </c>
      <c r="AB919">
        <v>0</v>
      </c>
      <c r="AC919">
        <v>6600</v>
      </c>
      <c r="AD919" s="1">
        <v>45658</v>
      </c>
      <c r="AL919">
        <f t="shared" si="59"/>
        <v>1</v>
      </c>
      <c r="AM919">
        <f t="shared" si="58"/>
        <v>12</v>
      </c>
      <c r="AN919" s="2">
        <f t="shared" si="60"/>
        <v>5500</v>
      </c>
      <c r="AO919" s="2">
        <f t="shared" si="61"/>
        <v>5500</v>
      </c>
    </row>
    <row r="920" spans="1:41">
      <c r="A920" t="s">
        <v>4486</v>
      </c>
      <c r="B920">
        <v>8590003617</v>
      </c>
      <c r="C920" s="15">
        <v>810539249</v>
      </c>
      <c r="D920" t="s">
        <v>4518</v>
      </c>
      <c r="E920" t="s">
        <v>4519</v>
      </c>
      <c r="F920" t="s">
        <v>4520</v>
      </c>
      <c r="G920" t="s">
        <v>4520</v>
      </c>
      <c r="H920" t="s">
        <v>4520</v>
      </c>
      <c r="I920">
        <v>48</v>
      </c>
      <c r="K920" s="9" t="s">
        <v>31</v>
      </c>
      <c r="L920" s="1">
        <v>45657</v>
      </c>
      <c r="M920" t="s">
        <v>3299</v>
      </c>
      <c r="N920" t="s">
        <v>3493</v>
      </c>
      <c r="P920" t="s">
        <v>4521</v>
      </c>
      <c r="Q920">
        <v>63670195</v>
      </c>
      <c r="R920" t="s">
        <v>36</v>
      </c>
      <c r="S920">
        <v>10</v>
      </c>
      <c r="T920">
        <v>500</v>
      </c>
      <c r="U920">
        <v>0</v>
      </c>
      <c r="V920">
        <v>0</v>
      </c>
      <c r="W920">
        <v>0</v>
      </c>
      <c r="X920">
        <v>500</v>
      </c>
      <c r="Y920">
        <v>600</v>
      </c>
      <c r="Z920">
        <v>0</v>
      </c>
      <c r="AA920">
        <v>0</v>
      </c>
      <c r="AB920">
        <v>0</v>
      </c>
      <c r="AC920">
        <v>600</v>
      </c>
      <c r="AD920" s="1">
        <v>45658</v>
      </c>
      <c r="AL920">
        <f t="shared" si="59"/>
        <v>1</v>
      </c>
      <c r="AM920">
        <f t="shared" si="58"/>
        <v>12</v>
      </c>
      <c r="AN920" s="2">
        <f t="shared" si="60"/>
        <v>500</v>
      </c>
      <c r="AO920" s="2">
        <f t="shared" si="61"/>
        <v>500</v>
      </c>
    </row>
    <row r="921" spans="1:41">
      <c r="A921" t="s">
        <v>4486</v>
      </c>
      <c r="B921">
        <v>8590003617</v>
      </c>
      <c r="C921" s="15">
        <v>810539249</v>
      </c>
      <c r="D921" t="s">
        <v>4522</v>
      </c>
      <c r="E921" t="s">
        <v>4511</v>
      </c>
      <c r="F921" t="s">
        <v>4512</v>
      </c>
      <c r="G921" t="s">
        <v>4523</v>
      </c>
      <c r="H921" t="s">
        <v>4524</v>
      </c>
      <c r="I921">
        <v>21</v>
      </c>
      <c r="K921" s="9" t="s">
        <v>31</v>
      </c>
      <c r="L921" s="1">
        <v>45657</v>
      </c>
      <c r="M921" t="s">
        <v>3299</v>
      </c>
      <c r="N921" t="s">
        <v>3493</v>
      </c>
      <c r="P921" t="s">
        <v>4525</v>
      </c>
      <c r="Q921">
        <v>63050534</v>
      </c>
      <c r="R921" t="s">
        <v>36</v>
      </c>
      <c r="S921">
        <v>10</v>
      </c>
      <c r="T921">
        <v>400</v>
      </c>
      <c r="U921">
        <v>0</v>
      </c>
      <c r="V921">
        <v>0</v>
      </c>
      <c r="W921">
        <v>0</v>
      </c>
      <c r="X921">
        <v>400</v>
      </c>
      <c r="Y921">
        <v>480</v>
      </c>
      <c r="Z921">
        <v>0</v>
      </c>
      <c r="AA921">
        <v>0</v>
      </c>
      <c r="AB921">
        <v>0</v>
      </c>
      <c r="AC921">
        <v>480</v>
      </c>
      <c r="AD921" s="1">
        <v>45658</v>
      </c>
      <c r="AL921">
        <f t="shared" si="59"/>
        <v>1</v>
      </c>
      <c r="AM921">
        <f t="shared" si="58"/>
        <v>12</v>
      </c>
      <c r="AN921" s="2">
        <f t="shared" si="60"/>
        <v>400</v>
      </c>
      <c r="AO921" s="2">
        <f t="shared" si="61"/>
        <v>400</v>
      </c>
    </row>
    <row r="922" spans="1:41">
      <c r="A922" t="s">
        <v>4486</v>
      </c>
      <c r="B922">
        <v>8590003617</v>
      </c>
      <c r="C922" s="15">
        <v>810539249</v>
      </c>
      <c r="D922" t="s">
        <v>4526</v>
      </c>
      <c r="E922" t="s">
        <v>4527</v>
      </c>
      <c r="F922" t="s">
        <v>4528</v>
      </c>
      <c r="G922" t="s">
        <v>4528</v>
      </c>
      <c r="I922">
        <v>64</v>
      </c>
      <c r="K922" s="9" t="s">
        <v>31</v>
      </c>
      <c r="L922" s="1">
        <v>45657</v>
      </c>
      <c r="M922" t="s">
        <v>3299</v>
      </c>
      <c r="N922" t="s">
        <v>3493</v>
      </c>
      <c r="P922" t="s">
        <v>4529</v>
      </c>
      <c r="Q922">
        <v>7919607</v>
      </c>
      <c r="R922" t="s">
        <v>36</v>
      </c>
      <c r="S922">
        <v>10</v>
      </c>
      <c r="T922">
        <v>700</v>
      </c>
      <c r="U922">
        <v>0</v>
      </c>
      <c r="V922">
        <v>0</v>
      </c>
      <c r="W922">
        <v>0</v>
      </c>
      <c r="X922">
        <v>700</v>
      </c>
      <c r="Y922">
        <v>840</v>
      </c>
      <c r="Z922">
        <v>0</v>
      </c>
      <c r="AA922">
        <v>0</v>
      </c>
      <c r="AB922">
        <v>0</v>
      </c>
      <c r="AC922">
        <v>840</v>
      </c>
      <c r="AD922" s="1">
        <v>45658</v>
      </c>
      <c r="AL922">
        <f t="shared" si="59"/>
        <v>1</v>
      </c>
      <c r="AM922">
        <f t="shared" si="58"/>
        <v>12</v>
      </c>
      <c r="AN922" s="2">
        <f t="shared" si="60"/>
        <v>700</v>
      </c>
      <c r="AO922" s="2">
        <f t="shared" si="61"/>
        <v>700</v>
      </c>
    </row>
    <row r="923" spans="1:41">
      <c r="A923" t="s">
        <v>4486</v>
      </c>
      <c r="B923">
        <v>8590003617</v>
      </c>
      <c r="C923" s="15">
        <v>810539249</v>
      </c>
      <c r="D923" t="s">
        <v>4530</v>
      </c>
      <c r="E923" t="s">
        <v>4531</v>
      </c>
      <c r="F923" t="s">
        <v>4038</v>
      </c>
      <c r="G923" t="s">
        <v>4038</v>
      </c>
      <c r="H923" t="s">
        <v>4532</v>
      </c>
      <c r="I923">
        <v>3</v>
      </c>
      <c r="K923" s="9" t="s">
        <v>31</v>
      </c>
      <c r="L923" s="1">
        <v>45657</v>
      </c>
      <c r="M923" t="s">
        <v>3299</v>
      </c>
      <c r="N923" t="s">
        <v>3493</v>
      </c>
      <c r="P923" t="s">
        <v>4533</v>
      </c>
      <c r="Q923">
        <v>62368504</v>
      </c>
      <c r="R923" t="s">
        <v>36</v>
      </c>
      <c r="S923">
        <v>10</v>
      </c>
      <c r="T923">
        <v>700</v>
      </c>
      <c r="U923">
        <v>0</v>
      </c>
      <c r="V923">
        <v>0</v>
      </c>
      <c r="W923">
        <v>0</v>
      </c>
      <c r="X923">
        <v>700</v>
      </c>
      <c r="Y923">
        <v>840</v>
      </c>
      <c r="Z923">
        <v>0</v>
      </c>
      <c r="AA923">
        <v>0</v>
      </c>
      <c r="AB923">
        <v>0</v>
      </c>
      <c r="AC923">
        <v>840</v>
      </c>
      <c r="AD923" s="1">
        <v>45658</v>
      </c>
      <c r="AL923">
        <f t="shared" si="59"/>
        <v>1</v>
      </c>
      <c r="AM923">
        <f t="shared" si="58"/>
        <v>12</v>
      </c>
      <c r="AN923" s="2">
        <f t="shared" si="60"/>
        <v>700</v>
      </c>
      <c r="AO923" s="2">
        <f t="shared" si="61"/>
        <v>700</v>
      </c>
    </row>
    <row r="924" spans="1:41">
      <c r="A924" t="s">
        <v>4535</v>
      </c>
      <c r="B924">
        <v>8570206932</v>
      </c>
      <c r="C924" s="15">
        <v>810539019</v>
      </c>
      <c r="D924" t="s">
        <v>4537</v>
      </c>
      <c r="E924" t="s">
        <v>4536</v>
      </c>
      <c r="F924" t="s">
        <v>4534</v>
      </c>
      <c r="G924" t="s">
        <v>4538</v>
      </c>
      <c r="I924">
        <v>2</v>
      </c>
      <c r="K924" s="9" t="s">
        <v>31</v>
      </c>
      <c r="L924" s="1">
        <v>45657</v>
      </c>
      <c r="M924" t="s">
        <v>3299</v>
      </c>
      <c r="N924" t="s">
        <v>3493</v>
      </c>
      <c r="O924" t="s">
        <v>4539</v>
      </c>
      <c r="P924" t="s">
        <v>4540</v>
      </c>
      <c r="Q924">
        <v>56122114</v>
      </c>
      <c r="R924" t="s">
        <v>36</v>
      </c>
      <c r="S924">
        <v>40</v>
      </c>
      <c r="T924">
        <v>24946</v>
      </c>
      <c r="U924">
        <v>0</v>
      </c>
      <c r="V924">
        <v>0</v>
      </c>
      <c r="W924">
        <v>0</v>
      </c>
      <c r="X924">
        <v>24946</v>
      </c>
      <c r="Y924">
        <v>29935.200000000001</v>
      </c>
      <c r="Z924">
        <v>0</v>
      </c>
      <c r="AA924">
        <v>0</v>
      </c>
      <c r="AB924">
        <v>0</v>
      </c>
      <c r="AC924">
        <v>29935.200000000001</v>
      </c>
      <c r="AD924" s="1">
        <v>45658</v>
      </c>
      <c r="AL924">
        <f t="shared" si="59"/>
        <v>1</v>
      </c>
      <c r="AM924">
        <f t="shared" si="58"/>
        <v>12</v>
      </c>
      <c r="AN924" s="2">
        <f t="shared" si="60"/>
        <v>24946</v>
      </c>
      <c r="AO924" s="2">
        <f t="shared" si="61"/>
        <v>24946</v>
      </c>
    </row>
    <row r="925" spans="1:41">
      <c r="A925" t="s">
        <v>4535</v>
      </c>
      <c r="B925">
        <v>8570206932</v>
      </c>
      <c r="C925" s="15">
        <v>810539019</v>
      </c>
      <c r="D925" t="s">
        <v>4541</v>
      </c>
      <c r="E925" t="s">
        <v>4536</v>
      </c>
      <c r="F925" t="s">
        <v>4534</v>
      </c>
      <c r="G925" t="s">
        <v>4542</v>
      </c>
      <c r="I925">
        <v>17</v>
      </c>
      <c r="K925" s="9" t="s">
        <v>31</v>
      </c>
      <c r="L925" s="1">
        <v>45657</v>
      </c>
      <c r="M925" t="s">
        <v>3299</v>
      </c>
      <c r="N925" t="s">
        <v>3493</v>
      </c>
      <c r="O925" t="s">
        <v>4543</v>
      </c>
      <c r="P925" t="s">
        <v>4544</v>
      </c>
      <c r="Q925">
        <v>81470605</v>
      </c>
      <c r="R925" t="s">
        <v>36</v>
      </c>
      <c r="S925">
        <v>4</v>
      </c>
      <c r="T925">
        <v>478</v>
      </c>
      <c r="U925">
        <v>0</v>
      </c>
      <c r="V925">
        <v>0</v>
      </c>
      <c r="W925">
        <v>0</v>
      </c>
      <c r="X925">
        <v>478</v>
      </c>
      <c r="Y925">
        <v>573.6</v>
      </c>
      <c r="Z925">
        <v>0</v>
      </c>
      <c r="AA925">
        <v>0</v>
      </c>
      <c r="AB925">
        <v>0</v>
      </c>
      <c r="AC925">
        <v>573.6</v>
      </c>
      <c r="AD925" s="1">
        <v>45658</v>
      </c>
      <c r="AL925">
        <f t="shared" si="59"/>
        <v>1</v>
      </c>
      <c r="AM925">
        <f t="shared" si="58"/>
        <v>12</v>
      </c>
      <c r="AN925" s="2">
        <f t="shared" si="60"/>
        <v>478</v>
      </c>
      <c r="AO925" s="2">
        <f t="shared" si="61"/>
        <v>478</v>
      </c>
    </row>
    <row r="926" spans="1:41">
      <c r="A926" t="s">
        <v>4535</v>
      </c>
      <c r="B926">
        <v>8570206932</v>
      </c>
      <c r="C926" s="15">
        <v>810539019</v>
      </c>
      <c r="D926" t="s">
        <v>4545</v>
      </c>
      <c r="E926" t="s">
        <v>4536</v>
      </c>
      <c r="F926" t="s">
        <v>4534</v>
      </c>
      <c r="G926" t="s">
        <v>4538</v>
      </c>
      <c r="K926" s="9" t="s">
        <v>31</v>
      </c>
      <c r="L926" s="1">
        <v>45657</v>
      </c>
      <c r="M926" t="s">
        <v>3299</v>
      </c>
      <c r="N926" t="s">
        <v>3493</v>
      </c>
      <c r="O926" t="s">
        <v>4546</v>
      </c>
      <c r="P926" t="s">
        <v>4547</v>
      </c>
      <c r="Q926">
        <v>56291420</v>
      </c>
      <c r="R926" t="s">
        <v>36</v>
      </c>
      <c r="S926">
        <v>27</v>
      </c>
      <c r="T926">
        <v>19601</v>
      </c>
      <c r="U926">
        <v>0</v>
      </c>
      <c r="V926">
        <v>0</v>
      </c>
      <c r="W926">
        <v>0</v>
      </c>
      <c r="X926">
        <v>19601</v>
      </c>
      <c r="Y926">
        <v>23521.200000000001</v>
      </c>
      <c r="Z926">
        <v>0</v>
      </c>
      <c r="AA926">
        <v>0</v>
      </c>
      <c r="AB926">
        <v>0</v>
      </c>
      <c r="AC926">
        <v>23521.200000000001</v>
      </c>
      <c r="AD926" s="1">
        <v>45658</v>
      </c>
      <c r="AL926">
        <f t="shared" si="59"/>
        <v>1</v>
      </c>
      <c r="AM926">
        <f t="shared" si="58"/>
        <v>12</v>
      </c>
      <c r="AN926" s="2">
        <f t="shared" si="60"/>
        <v>19601</v>
      </c>
      <c r="AO926" s="2">
        <f t="shared" si="61"/>
        <v>19601</v>
      </c>
    </row>
    <row r="927" spans="1:41">
      <c r="A927" t="s">
        <v>4535</v>
      </c>
      <c r="B927">
        <v>8570206932</v>
      </c>
      <c r="C927" s="15">
        <v>810539019</v>
      </c>
      <c r="D927" t="s">
        <v>4548</v>
      </c>
      <c r="E927" t="s">
        <v>4536</v>
      </c>
      <c r="F927" t="s">
        <v>4534</v>
      </c>
      <c r="G927" t="s">
        <v>4538</v>
      </c>
      <c r="I927">
        <v>13</v>
      </c>
      <c r="K927" s="9" t="s">
        <v>31</v>
      </c>
      <c r="L927" s="1">
        <v>45657</v>
      </c>
      <c r="M927" t="s">
        <v>3299</v>
      </c>
      <c r="N927" t="s">
        <v>3493</v>
      </c>
      <c r="O927" t="s">
        <v>4549</v>
      </c>
      <c r="P927" t="s">
        <v>4550</v>
      </c>
      <c r="Q927">
        <v>23587373</v>
      </c>
      <c r="R927" t="s">
        <v>36</v>
      </c>
      <c r="S927">
        <v>4</v>
      </c>
      <c r="T927">
        <v>585</v>
      </c>
      <c r="U927">
        <v>0</v>
      </c>
      <c r="V927">
        <v>0</v>
      </c>
      <c r="W927">
        <v>0</v>
      </c>
      <c r="X927">
        <v>585</v>
      </c>
      <c r="Y927">
        <v>702</v>
      </c>
      <c r="Z927">
        <v>0</v>
      </c>
      <c r="AA927">
        <v>0</v>
      </c>
      <c r="AB927">
        <v>0</v>
      </c>
      <c r="AC927">
        <v>702</v>
      </c>
      <c r="AD927" s="1">
        <v>45658</v>
      </c>
      <c r="AL927">
        <f t="shared" si="59"/>
        <v>1</v>
      </c>
      <c r="AM927">
        <f t="shared" si="58"/>
        <v>12</v>
      </c>
      <c r="AN927" s="2">
        <f t="shared" si="60"/>
        <v>585</v>
      </c>
      <c r="AO927" s="2">
        <f t="shared" si="61"/>
        <v>585</v>
      </c>
    </row>
    <row r="928" spans="1:41">
      <c r="A928" t="s">
        <v>4535</v>
      </c>
      <c r="B928">
        <v>8570206932</v>
      </c>
      <c r="C928" s="15">
        <v>810539019</v>
      </c>
      <c r="D928" t="s">
        <v>4551</v>
      </c>
      <c r="E928" t="s">
        <v>4536</v>
      </c>
      <c r="F928" t="s">
        <v>4534</v>
      </c>
      <c r="G928" t="s">
        <v>4552</v>
      </c>
      <c r="I928">
        <v>1</v>
      </c>
      <c r="K928" s="9" t="s">
        <v>31</v>
      </c>
      <c r="L928" s="1">
        <v>45657</v>
      </c>
      <c r="M928" t="s">
        <v>3299</v>
      </c>
      <c r="N928" t="s">
        <v>3493</v>
      </c>
      <c r="O928" t="s">
        <v>4553</v>
      </c>
      <c r="P928" t="s">
        <v>4554</v>
      </c>
      <c r="Q928">
        <v>7578992</v>
      </c>
      <c r="R928" t="s">
        <v>36</v>
      </c>
      <c r="S928">
        <v>4</v>
      </c>
      <c r="T928">
        <v>1480</v>
      </c>
      <c r="U928">
        <v>0</v>
      </c>
      <c r="V928">
        <v>0</v>
      </c>
      <c r="W928">
        <v>0</v>
      </c>
      <c r="X928">
        <v>1480</v>
      </c>
      <c r="Y928">
        <v>1776</v>
      </c>
      <c r="Z928">
        <v>0</v>
      </c>
      <c r="AA928">
        <v>0</v>
      </c>
      <c r="AB928">
        <v>0</v>
      </c>
      <c r="AC928">
        <v>1776</v>
      </c>
      <c r="AD928" s="1">
        <v>45658</v>
      </c>
      <c r="AL928">
        <f t="shared" si="59"/>
        <v>1</v>
      </c>
      <c r="AM928">
        <f t="shared" si="58"/>
        <v>12</v>
      </c>
      <c r="AN928" s="2">
        <f t="shared" si="60"/>
        <v>1480</v>
      </c>
      <c r="AO928" s="2">
        <f t="shared" si="61"/>
        <v>1480</v>
      </c>
    </row>
    <row r="929" spans="1:41">
      <c r="A929" t="s">
        <v>4535</v>
      </c>
      <c r="B929">
        <v>8570206932</v>
      </c>
      <c r="C929" s="15">
        <v>810539019</v>
      </c>
      <c r="D929" t="s">
        <v>4555</v>
      </c>
      <c r="E929" t="s">
        <v>4556</v>
      </c>
      <c r="F929" t="s">
        <v>4557</v>
      </c>
      <c r="G929" t="s">
        <v>4558</v>
      </c>
      <c r="I929">
        <v>21</v>
      </c>
      <c r="K929" s="9" t="s">
        <v>31</v>
      </c>
      <c r="L929" s="1">
        <v>45657</v>
      </c>
      <c r="M929" t="s">
        <v>3299</v>
      </c>
      <c r="N929" t="s">
        <v>3493</v>
      </c>
      <c r="O929" t="s">
        <v>4559</v>
      </c>
      <c r="P929" t="s">
        <v>4560</v>
      </c>
      <c r="Q929">
        <v>81470952</v>
      </c>
      <c r="R929" t="s">
        <v>36</v>
      </c>
      <c r="S929">
        <v>4</v>
      </c>
      <c r="T929">
        <v>741</v>
      </c>
      <c r="U929">
        <v>0</v>
      </c>
      <c r="V929">
        <v>0</v>
      </c>
      <c r="W929">
        <v>0</v>
      </c>
      <c r="X929">
        <v>741</v>
      </c>
      <c r="Y929">
        <v>889.2</v>
      </c>
      <c r="Z929">
        <v>0</v>
      </c>
      <c r="AA929">
        <v>0</v>
      </c>
      <c r="AB929">
        <v>0</v>
      </c>
      <c r="AC929">
        <v>889.2</v>
      </c>
      <c r="AD929" s="1">
        <v>45658</v>
      </c>
      <c r="AL929">
        <f t="shared" si="59"/>
        <v>1</v>
      </c>
      <c r="AM929">
        <f t="shared" si="58"/>
        <v>12</v>
      </c>
      <c r="AN929" s="2">
        <f t="shared" si="60"/>
        <v>741</v>
      </c>
      <c r="AO929" s="2">
        <f t="shared" si="61"/>
        <v>741</v>
      </c>
    </row>
    <row r="930" spans="1:41">
      <c r="A930" t="s">
        <v>4535</v>
      </c>
      <c r="B930">
        <v>8570206932</v>
      </c>
      <c r="C930" s="15">
        <v>810539019</v>
      </c>
      <c r="D930" t="s">
        <v>4561</v>
      </c>
      <c r="E930" t="s">
        <v>4536</v>
      </c>
      <c r="F930" t="s">
        <v>4534</v>
      </c>
      <c r="G930" t="s">
        <v>4562</v>
      </c>
      <c r="I930">
        <v>19</v>
      </c>
      <c r="K930" s="9" t="s">
        <v>31</v>
      </c>
      <c r="L930" s="1">
        <v>45657</v>
      </c>
      <c r="M930" t="s">
        <v>3299</v>
      </c>
      <c r="N930" t="s">
        <v>3493</v>
      </c>
      <c r="O930" t="s">
        <v>4563</v>
      </c>
      <c r="P930" t="s">
        <v>4564</v>
      </c>
      <c r="Q930">
        <v>19032518</v>
      </c>
      <c r="R930" t="s">
        <v>36</v>
      </c>
      <c r="S930">
        <v>4</v>
      </c>
      <c r="T930">
        <v>1063</v>
      </c>
      <c r="U930">
        <v>0</v>
      </c>
      <c r="V930">
        <v>0</v>
      </c>
      <c r="W930">
        <v>0</v>
      </c>
      <c r="X930">
        <v>1063</v>
      </c>
      <c r="Y930">
        <v>1275.5999999999999</v>
      </c>
      <c r="Z930">
        <v>0</v>
      </c>
      <c r="AA930">
        <v>0</v>
      </c>
      <c r="AB930">
        <v>0</v>
      </c>
      <c r="AC930">
        <v>1275.5999999999999</v>
      </c>
      <c r="AD930" s="1">
        <v>45658</v>
      </c>
      <c r="AL930">
        <f t="shared" si="59"/>
        <v>1</v>
      </c>
      <c r="AM930">
        <f t="shared" si="58"/>
        <v>12</v>
      </c>
      <c r="AN930" s="2">
        <f t="shared" si="60"/>
        <v>1063</v>
      </c>
      <c r="AO930" s="2">
        <f t="shared" si="61"/>
        <v>1063</v>
      </c>
    </row>
    <row r="931" spans="1:41">
      <c r="A931" t="s">
        <v>4535</v>
      </c>
      <c r="B931">
        <v>8570206932</v>
      </c>
      <c r="C931" s="15">
        <v>810539019</v>
      </c>
      <c r="D931" t="s">
        <v>4565</v>
      </c>
      <c r="E931" t="s">
        <v>4556</v>
      </c>
      <c r="F931" t="s">
        <v>4557</v>
      </c>
      <c r="G931" t="s">
        <v>4566</v>
      </c>
      <c r="I931">
        <v>1</v>
      </c>
      <c r="K931" s="9" t="s">
        <v>31</v>
      </c>
      <c r="L931" s="1">
        <v>45657</v>
      </c>
      <c r="M931" t="s">
        <v>3299</v>
      </c>
      <c r="N931" t="s">
        <v>3493</v>
      </c>
      <c r="O931" t="s">
        <v>4567</v>
      </c>
      <c r="P931" t="s">
        <v>4568</v>
      </c>
      <c r="Q931">
        <v>26515006</v>
      </c>
      <c r="R931" t="s">
        <v>36</v>
      </c>
      <c r="S931">
        <v>4</v>
      </c>
      <c r="T931">
        <v>3995.79</v>
      </c>
      <c r="U931">
        <v>0</v>
      </c>
      <c r="V931">
        <v>0</v>
      </c>
      <c r="W931">
        <v>0</v>
      </c>
      <c r="X931">
        <v>3995.79</v>
      </c>
      <c r="Y931">
        <v>4794.95</v>
      </c>
      <c r="Z931">
        <v>0</v>
      </c>
      <c r="AA931">
        <v>0</v>
      </c>
      <c r="AB931">
        <v>0</v>
      </c>
      <c r="AC931">
        <v>4794.95</v>
      </c>
      <c r="AD931" s="1">
        <v>45658</v>
      </c>
      <c r="AL931">
        <f t="shared" si="59"/>
        <v>1</v>
      </c>
      <c r="AM931">
        <f t="shared" si="58"/>
        <v>12</v>
      </c>
      <c r="AN931" s="2">
        <f t="shared" si="60"/>
        <v>3995.79</v>
      </c>
      <c r="AO931" s="2">
        <f t="shared" si="61"/>
        <v>3995.79</v>
      </c>
    </row>
    <row r="932" spans="1:41">
      <c r="A932" t="s">
        <v>4535</v>
      </c>
      <c r="B932">
        <v>8570206932</v>
      </c>
      <c r="C932" s="15">
        <v>810539019</v>
      </c>
      <c r="D932" t="s">
        <v>251</v>
      </c>
      <c r="E932" t="s">
        <v>4536</v>
      </c>
      <c r="F932" t="s">
        <v>4534</v>
      </c>
      <c r="G932" t="s">
        <v>4534</v>
      </c>
      <c r="H932" t="s">
        <v>4032</v>
      </c>
      <c r="I932">
        <v>13</v>
      </c>
      <c r="K932" s="9" t="s">
        <v>31</v>
      </c>
      <c r="L932" s="1">
        <v>45657</v>
      </c>
      <c r="M932" t="s">
        <v>3299</v>
      </c>
      <c r="N932" t="s">
        <v>3493</v>
      </c>
      <c r="O932" t="s">
        <v>4569</v>
      </c>
      <c r="P932" t="s">
        <v>4570</v>
      </c>
      <c r="Q932">
        <v>56266266</v>
      </c>
      <c r="R932" t="s">
        <v>36</v>
      </c>
      <c r="S932">
        <v>17</v>
      </c>
      <c r="T932">
        <v>3696</v>
      </c>
      <c r="U932">
        <v>0</v>
      </c>
      <c r="V932">
        <v>0</v>
      </c>
      <c r="W932">
        <v>0</v>
      </c>
      <c r="X932">
        <v>3696</v>
      </c>
      <c r="Y932">
        <v>4435.2</v>
      </c>
      <c r="Z932">
        <v>0</v>
      </c>
      <c r="AA932">
        <v>0</v>
      </c>
      <c r="AB932">
        <v>0</v>
      </c>
      <c r="AC932">
        <v>4435.2</v>
      </c>
      <c r="AD932" s="1">
        <v>45658</v>
      </c>
      <c r="AL932">
        <f t="shared" si="59"/>
        <v>1</v>
      </c>
      <c r="AM932">
        <f t="shared" si="58"/>
        <v>12</v>
      </c>
      <c r="AN932" s="2">
        <f t="shared" si="60"/>
        <v>3696</v>
      </c>
      <c r="AO932" s="2">
        <f t="shared" si="61"/>
        <v>3696</v>
      </c>
    </row>
    <row r="933" spans="1:41">
      <c r="A933" t="s">
        <v>4535</v>
      </c>
      <c r="B933">
        <v>8570206932</v>
      </c>
      <c r="C933" s="15">
        <v>810539019</v>
      </c>
      <c r="D933" t="s">
        <v>4571</v>
      </c>
      <c r="E933" t="s">
        <v>4536</v>
      </c>
      <c r="F933" t="s">
        <v>4534</v>
      </c>
      <c r="G933" t="s">
        <v>4538</v>
      </c>
      <c r="K933" s="9" t="s">
        <v>31</v>
      </c>
      <c r="L933" s="1">
        <v>45657</v>
      </c>
      <c r="M933" t="s">
        <v>3299</v>
      </c>
      <c r="N933" t="s">
        <v>3493</v>
      </c>
      <c r="P933" t="s">
        <v>4572</v>
      </c>
      <c r="Q933">
        <v>51165403</v>
      </c>
      <c r="R933" t="s">
        <v>104</v>
      </c>
      <c r="S933">
        <v>50</v>
      </c>
      <c r="T933">
        <v>5872</v>
      </c>
      <c r="U933">
        <v>0</v>
      </c>
      <c r="V933">
        <v>0</v>
      </c>
      <c r="W933">
        <v>0</v>
      </c>
      <c r="X933">
        <v>5872</v>
      </c>
      <c r="Y933">
        <v>7046.4</v>
      </c>
      <c r="Z933">
        <v>0</v>
      </c>
      <c r="AA933">
        <v>0</v>
      </c>
      <c r="AB933">
        <v>0</v>
      </c>
      <c r="AC933">
        <v>7046.4</v>
      </c>
      <c r="AD933" s="1">
        <v>45658</v>
      </c>
      <c r="AL933">
        <f t="shared" si="59"/>
        <v>1</v>
      </c>
      <c r="AM933">
        <f t="shared" si="58"/>
        <v>12</v>
      </c>
      <c r="AN933" s="2">
        <f t="shared" si="60"/>
        <v>5872</v>
      </c>
      <c r="AO933" s="2">
        <f t="shared" si="61"/>
        <v>5872</v>
      </c>
    </row>
    <row r="934" spans="1:41">
      <c r="A934" t="s">
        <v>4535</v>
      </c>
      <c r="B934">
        <v>8570206932</v>
      </c>
      <c r="C934" s="15">
        <v>810539019</v>
      </c>
      <c r="D934" t="s">
        <v>4573</v>
      </c>
      <c r="E934" t="s">
        <v>4536</v>
      </c>
      <c r="F934" t="s">
        <v>4534</v>
      </c>
      <c r="G934" t="s">
        <v>4534</v>
      </c>
      <c r="H934" t="s">
        <v>4032</v>
      </c>
      <c r="I934">
        <v>12</v>
      </c>
      <c r="K934" s="9" t="s">
        <v>31</v>
      </c>
      <c r="L934" s="1">
        <v>45657</v>
      </c>
      <c r="M934" t="s">
        <v>3299</v>
      </c>
      <c r="N934" t="s">
        <v>3493</v>
      </c>
      <c r="O934" t="s">
        <v>4574</v>
      </c>
      <c r="P934" t="s">
        <v>4575</v>
      </c>
      <c r="Q934">
        <v>96778339</v>
      </c>
      <c r="R934" t="s">
        <v>104</v>
      </c>
      <c r="S934">
        <v>80</v>
      </c>
      <c r="T934">
        <v>34815</v>
      </c>
      <c r="U934">
        <v>0</v>
      </c>
      <c r="V934">
        <v>0</v>
      </c>
      <c r="W934">
        <v>0</v>
      </c>
      <c r="X934">
        <v>34815</v>
      </c>
      <c r="Y934">
        <v>41778</v>
      </c>
      <c r="Z934">
        <v>0</v>
      </c>
      <c r="AA934">
        <v>0</v>
      </c>
      <c r="AB934">
        <v>0</v>
      </c>
      <c r="AC934">
        <v>41778</v>
      </c>
      <c r="AD934" s="1">
        <v>45658</v>
      </c>
      <c r="AL934">
        <f t="shared" si="59"/>
        <v>1</v>
      </c>
      <c r="AM934">
        <f t="shared" si="58"/>
        <v>12</v>
      </c>
      <c r="AN934" s="2">
        <f t="shared" si="60"/>
        <v>34815</v>
      </c>
      <c r="AO934" s="2">
        <f t="shared" si="61"/>
        <v>34815</v>
      </c>
    </row>
    <row r="935" spans="1:41">
      <c r="A935" t="s">
        <v>4577</v>
      </c>
      <c r="B935">
        <v>8560005132</v>
      </c>
      <c r="C935" s="15">
        <v>810539261</v>
      </c>
      <c r="D935" t="s">
        <v>4580</v>
      </c>
      <c r="E935" t="s">
        <v>4578</v>
      </c>
      <c r="F935" t="s">
        <v>4579</v>
      </c>
      <c r="G935" t="s">
        <v>4576</v>
      </c>
      <c r="I935">
        <v>3</v>
      </c>
      <c r="K935" s="9" t="s">
        <v>31</v>
      </c>
      <c r="L935" s="1">
        <v>45657</v>
      </c>
      <c r="M935" t="s">
        <v>3299</v>
      </c>
      <c r="N935" t="s">
        <v>3493</v>
      </c>
      <c r="O935" t="s">
        <v>4581</v>
      </c>
      <c r="P935" t="s">
        <v>4582</v>
      </c>
      <c r="Q935">
        <v>8868406</v>
      </c>
      <c r="R935" t="s">
        <v>36</v>
      </c>
      <c r="S935">
        <v>15</v>
      </c>
      <c r="T935">
        <v>8589</v>
      </c>
      <c r="U935">
        <v>0</v>
      </c>
      <c r="V935">
        <v>0</v>
      </c>
      <c r="W935">
        <v>0</v>
      </c>
      <c r="X935">
        <v>8589</v>
      </c>
      <c r="Y935">
        <v>10306.799999999999</v>
      </c>
      <c r="Z935">
        <v>0</v>
      </c>
      <c r="AA935">
        <v>0</v>
      </c>
      <c r="AB935">
        <v>0</v>
      </c>
      <c r="AC935">
        <v>10306.799999999999</v>
      </c>
      <c r="AD935" s="1">
        <v>45658</v>
      </c>
      <c r="AL935">
        <f t="shared" si="59"/>
        <v>1</v>
      </c>
      <c r="AM935">
        <f t="shared" si="58"/>
        <v>12</v>
      </c>
      <c r="AN935" s="2">
        <f t="shared" si="60"/>
        <v>8589</v>
      </c>
      <c r="AO935" s="2">
        <f t="shared" si="61"/>
        <v>8589</v>
      </c>
    </row>
    <row r="936" spans="1:41">
      <c r="A936" t="s">
        <v>4577</v>
      </c>
      <c r="B936">
        <v>8560005132</v>
      </c>
      <c r="C936" s="15">
        <v>810539261</v>
      </c>
      <c r="D936" t="s">
        <v>4583</v>
      </c>
      <c r="E936" t="s">
        <v>4578</v>
      </c>
      <c r="F936" t="s">
        <v>4579</v>
      </c>
      <c r="G936" t="s">
        <v>4576</v>
      </c>
      <c r="I936">
        <v>2</v>
      </c>
      <c r="K936" s="9" t="s">
        <v>31</v>
      </c>
      <c r="L936" s="1">
        <v>45657</v>
      </c>
      <c r="M936" t="s">
        <v>3299</v>
      </c>
      <c r="N936" t="s">
        <v>3493</v>
      </c>
      <c r="O936" t="s">
        <v>4584</v>
      </c>
      <c r="P936" t="s">
        <v>4585</v>
      </c>
      <c r="Q936">
        <v>56195387</v>
      </c>
      <c r="R936" t="s">
        <v>192</v>
      </c>
      <c r="S936">
        <v>17</v>
      </c>
      <c r="T936">
        <v>15673</v>
      </c>
      <c r="U936">
        <v>38630</v>
      </c>
      <c r="V936">
        <v>0</v>
      </c>
      <c r="W936">
        <v>0</v>
      </c>
      <c r="X936">
        <v>54303</v>
      </c>
      <c r="Y936">
        <v>18807.599999999999</v>
      </c>
      <c r="Z936">
        <v>46356</v>
      </c>
      <c r="AA936">
        <v>0</v>
      </c>
      <c r="AB936">
        <v>0</v>
      </c>
      <c r="AC936">
        <v>65163.6</v>
      </c>
      <c r="AD936" s="1">
        <v>45658</v>
      </c>
      <c r="AL936">
        <f t="shared" si="59"/>
        <v>1</v>
      </c>
      <c r="AM936">
        <f t="shared" si="58"/>
        <v>12</v>
      </c>
      <c r="AN936" s="2">
        <f t="shared" si="60"/>
        <v>54303</v>
      </c>
      <c r="AO936" s="2">
        <f t="shared" si="61"/>
        <v>54303</v>
      </c>
    </row>
    <row r="937" spans="1:41">
      <c r="A937" t="s">
        <v>4577</v>
      </c>
      <c r="B937">
        <v>8560005132</v>
      </c>
      <c r="C937" s="15">
        <v>810539261</v>
      </c>
      <c r="D937" t="s">
        <v>1182</v>
      </c>
      <c r="E937" t="s">
        <v>4578</v>
      </c>
      <c r="F937" t="s">
        <v>4579</v>
      </c>
      <c r="G937" t="s">
        <v>4576</v>
      </c>
      <c r="K937" s="9" t="s">
        <v>31</v>
      </c>
      <c r="L937" s="1">
        <v>45657</v>
      </c>
      <c r="M937" t="s">
        <v>3299</v>
      </c>
      <c r="N937" t="s">
        <v>3493</v>
      </c>
      <c r="O937" t="s">
        <v>4586</v>
      </c>
      <c r="P937" t="s">
        <v>4587</v>
      </c>
      <c r="Q937">
        <v>56121674</v>
      </c>
      <c r="R937" t="s">
        <v>36</v>
      </c>
      <c r="S937">
        <v>27</v>
      </c>
      <c r="T937">
        <v>18714</v>
      </c>
      <c r="U937">
        <v>0</v>
      </c>
      <c r="V937">
        <v>0</v>
      </c>
      <c r="W937">
        <v>0</v>
      </c>
      <c r="X937">
        <v>18714</v>
      </c>
      <c r="Y937">
        <v>22456.799999999999</v>
      </c>
      <c r="Z937">
        <v>0</v>
      </c>
      <c r="AA937">
        <v>0</v>
      </c>
      <c r="AB937">
        <v>0</v>
      </c>
      <c r="AC937">
        <v>22456.799999999999</v>
      </c>
      <c r="AD937" s="1">
        <v>45658</v>
      </c>
      <c r="AL937">
        <f t="shared" si="59"/>
        <v>1</v>
      </c>
      <c r="AM937">
        <f t="shared" si="58"/>
        <v>12</v>
      </c>
      <c r="AN937" s="2">
        <f t="shared" si="60"/>
        <v>18714</v>
      </c>
      <c r="AO937" s="2">
        <f t="shared" si="61"/>
        <v>18714</v>
      </c>
    </row>
    <row r="938" spans="1:41">
      <c r="A938" t="s">
        <v>4577</v>
      </c>
      <c r="B938">
        <v>8560005132</v>
      </c>
      <c r="C938" s="15">
        <v>810539261</v>
      </c>
      <c r="D938" t="s">
        <v>251</v>
      </c>
      <c r="E938" t="s">
        <v>4578</v>
      </c>
      <c r="F938" t="s">
        <v>4579</v>
      </c>
      <c r="G938" t="s">
        <v>4576</v>
      </c>
      <c r="I938">
        <v>2</v>
      </c>
      <c r="K938" s="9" t="s">
        <v>31</v>
      </c>
      <c r="L938" s="1">
        <v>45657</v>
      </c>
      <c r="M938" t="s">
        <v>3299</v>
      </c>
      <c r="N938" t="s">
        <v>3493</v>
      </c>
      <c r="O938" t="s">
        <v>4588</v>
      </c>
      <c r="P938" t="s">
        <v>4589</v>
      </c>
      <c r="Q938">
        <v>11578305</v>
      </c>
      <c r="R938" t="s">
        <v>192</v>
      </c>
      <c r="S938">
        <v>14</v>
      </c>
      <c r="T938">
        <v>432</v>
      </c>
      <c r="U938">
        <v>649</v>
      </c>
      <c r="V938">
        <v>0</v>
      </c>
      <c r="W938">
        <v>0</v>
      </c>
      <c r="X938">
        <v>1081</v>
      </c>
      <c r="Y938">
        <v>518.4</v>
      </c>
      <c r="Z938">
        <v>778.8</v>
      </c>
      <c r="AA938">
        <v>0</v>
      </c>
      <c r="AB938">
        <v>0</v>
      </c>
      <c r="AC938">
        <v>1297.2</v>
      </c>
      <c r="AD938" s="1">
        <v>45658</v>
      </c>
      <c r="AL938">
        <f t="shared" si="59"/>
        <v>1</v>
      </c>
      <c r="AM938">
        <f t="shared" si="58"/>
        <v>12</v>
      </c>
      <c r="AN938" s="2">
        <f t="shared" si="60"/>
        <v>1081</v>
      </c>
      <c r="AO938" s="2">
        <f t="shared" si="61"/>
        <v>1081</v>
      </c>
    </row>
    <row r="939" spans="1:41">
      <c r="A939" t="s">
        <v>4577</v>
      </c>
      <c r="B939">
        <v>8560005132</v>
      </c>
      <c r="C939" s="15">
        <v>810539261</v>
      </c>
      <c r="D939" t="s">
        <v>4590</v>
      </c>
      <c r="E939" t="s">
        <v>4578</v>
      </c>
      <c r="F939" t="s">
        <v>4579</v>
      </c>
      <c r="G939" t="s">
        <v>4591</v>
      </c>
      <c r="H939" t="s">
        <v>4591</v>
      </c>
      <c r="I939">
        <v>8</v>
      </c>
      <c r="K939" s="9" t="s">
        <v>31</v>
      </c>
      <c r="L939" s="1">
        <v>45657</v>
      </c>
      <c r="M939" t="s">
        <v>3299</v>
      </c>
      <c r="N939" t="s">
        <v>3493</v>
      </c>
      <c r="O939" t="s">
        <v>4592</v>
      </c>
      <c r="P939" t="s">
        <v>4593</v>
      </c>
      <c r="Q939">
        <v>22353304</v>
      </c>
      <c r="R939" t="s">
        <v>36</v>
      </c>
      <c r="S939">
        <v>3</v>
      </c>
      <c r="T939">
        <v>875</v>
      </c>
      <c r="U939">
        <v>0</v>
      </c>
      <c r="V939">
        <v>0</v>
      </c>
      <c r="W939">
        <v>0</v>
      </c>
      <c r="X939">
        <v>875</v>
      </c>
      <c r="Y939">
        <v>1050</v>
      </c>
      <c r="Z939">
        <v>0</v>
      </c>
      <c r="AA939">
        <v>0</v>
      </c>
      <c r="AB939">
        <v>0</v>
      </c>
      <c r="AC939">
        <v>1050</v>
      </c>
      <c r="AD939" s="1">
        <v>45658</v>
      </c>
      <c r="AL939">
        <f t="shared" si="59"/>
        <v>1</v>
      </c>
      <c r="AM939">
        <f t="shared" si="58"/>
        <v>12</v>
      </c>
      <c r="AN939" s="2">
        <f t="shared" si="60"/>
        <v>875</v>
      </c>
      <c r="AO939" s="2">
        <f t="shared" si="61"/>
        <v>875</v>
      </c>
    </row>
    <row r="940" spans="1:41">
      <c r="A940" t="s">
        <v>4577</v>
      </c>
      <c r="B940">
        <v>8560005132</v>
      </c>
      <c r="C940" s="15">
        <v>810539261</v>
      </c>
      <c r="D940" t="s">
        <v>4594</v>
      </c>
      <c r="E940" t="s">
        <v>4595</v>
      </c>
      <c r="F940" t="s">
        <v>4596</v>
      </c>
      <c r="G940" t="s">
        <v>4596</v>
      </c>
      <c r="H940" t="s">
        <v>4597</v>
      </c>
      <c r="I940" t="s">
        <v>4598</v>
      </c>
      <c r="J940">
        <v>1</v>
      </c>
      <c r="K940" s="9" t="s">
        <v>31</v>
      </c>
      <c r="L940" s="1">
        <v>45657</v>
      </c>
      <c r="M940" t="s">
        <v>3299</v>
      </c>
      <c r="N940" t="s">
        <v>3493</v>
      </c>
      <c r="O940" t="s">
        <v>4599</v>
      </c>
      <c r="P940" t="s">
        <v>4600</v>
      </c>
      <c r="Q940">
        <v>24521432</v>
      </c>
      <c r="R940" t="s">
        <v>36</v>
      </c>
      <c r="S940">
        <v>4</v>
      </c>
      <c r="T940">
        <v>36</v>
      </c>
      <c r="U940">
        <v>0</v>
      </c>
      <c r="V940">
        <v>0</v>
      </c>
      <c r="W940">
        <v>0</v>
      </c>
      <c r="X940">
        <v>36</v>
      </c>
      <c r="Y940">
        <v>43.2</v>
      </c>
      <c r="Z940">
        <v>0</v>
      </c>
      <c r="AA940">
        <v>0</v>
      </c>
      <c r="AB940">
        <v>0</v>
      </c>
      <c r="AC940">
        <v>43.2</v>
      </c>
      <c r="AD940" s="1">
        <v>45658</v>
      </c>
      <c r="AL940">
        <f t="shared" si="59"/>
        <v>1</v>
      </c>
      <c r="AM940">
        <f t="shared" si="58"/>
        <v>12</v>
      </c>
      <c r="AN940" s="2">
        <f t="shared" si="60"/>
        <v>36</v>
      </c>
      <c r="AO940" s="2">
        <f t="shared" si="61"/>
        <v>36</v>
      </c>
    </row>
    <row r="941" spans="1:41">
      <c r="A941" t="s">
        <v>4577</v>
      </c>
      <c r="B941">
        <v>8560005132</v>
      </c>
      <c r="C941" s="15">
        <v>810539261</v>
      </c>
      <c r="D941" t="s">
        <v>4601</v>
      </c>
      <c r="E941" t="s">
        <v>4578</v>
      </c>
      <c r="F941" t="s">
        <v>4579</v>
      </c>
      <c r="G941" t="s">
        <v>4579</v>
      </c>
      <c r="H941" t="s">
        <v>4602</v>
      </c>
      <c r="I941" t="s">
        <v>4603</v>
      </c>
      <c r="K941" s="9" t="s">
        <v>31</v>
      </c>
      <c r="L941" s="1">
        <v>45657</v>
      </c>
      <c r="M941" t="s">
        <v>3299</v>
      </c>
      <c r="N941" t="s">
        <v>3493</v>
      </c>
      <c r="O941" t="s">
        <v>4604</v>
      </c>
      <c r="P941" t="s">
        <v>4605</v>
      </c>
      <c r="Q941">
        <v>28262633</v>
      </c>
      <c r="R941" t="s">
        <v>36</v>
      </c>
      <c r="S941">
        <v>4</v>
      </c>
      <c r="T941">
        <v>583</v>
      </c>
      <c r="U941">
        <v>0</v>
      </c>
      <c r="V941">
        <v>0</v>
      </c>
      <c r="W941">
        <v>0</v>
      </c>
      <c r="X941">
        <v>583</v>
      </c>
      <c r="Y941">
        <v>699.6</v>
      </c>
      <c r="Z941">
        <v>0</v>
      </c>
      <c r="AA941">
        <v>0</v>
      </c>
      <c r="AB941">
        <v>0</v>
      </c>
      <c r="AC941">
        <v>699.6</v>
      </c>
      <c r="AD941" s="1">
        <v>45658</v>
      </c>
      <c r="AL941">
        <f t="shared" si="59"/>
        <v>1</v>
      </c>
      <c r="AM941">
        <f t="shared" si="58"/>
        <v>12</v>
      </c>
      <c r="AN941" s="2">
        <f t="shared" si="60"/>
        <v>583</v>
      </c>
      <c r="AO941" s="2">
        <f t="shared" si="61"/>
        <v>583</v>
      </c>
    </row>
    <row r="942" spans="1:41">
      <c r="A942" t="s">
        <v>4577</v>
      </c>
      <c r="B942">
        <v>8560005132</v>
      </c>
      <c r="C942" s="15">
        <v>810539261</v>
      </c>
      <c r="D942" t="s">
        <v>4606</v>
      </c>
      <c r="E942" t="s">
        <v>4556</v>
      </c>
      <c r="F942" t="s">
        <v>4557</v>
      </c>
      <c r="G942" t="s">
        <v>4607</v>
      </c>
      <c r="I942">
        <v>49</v>
      </c>
      <c r="K942" s="9" t="s">
        <v>31</v>
      </c>
      <c r="L942" s="1">
        <v>45657</v>
      </c>
      <c r="M942" t="s">
        <v>3299</v>
      </c>
      <c r="N942" t="s">
        <v>3493</v>
      </c>
      <c r="O942" t="s">
        <v>4608</v>
      </c>
      <c r="P942" t="s">
        <v>4609</v>
      </c>
      <c r="Q942">
        <v>13172644</v>
      </c>
      <c r="R942" t="s">
        <v>36</v>
      </c>
      <c r="S942">
        <v>12</v>
      </c>
      <c r="T942">
        <v>1472</v>
      </c>
      <c r="U942">
        <v>0</v>
      </c>
      <c r="V942">
        <v>0</v>
      </c>
      <c r="W942">
        <v>0</v>
      </c>
      <c r="X942">
        <v>1472</v>
      </c>
      <c r="Y942">
        <v>1766.4</v>
      </c>
      <c r="Z942">
        <v>0</v>
      </c>
      <c r="AA942">
        <v>0</v>
      </c>
      <c r="AB942">
        <v>0</v>
      </c>
      <c r="AC942">
        <v>1766.4</v>
      </c>
      <c r="AD942" s="1">
        <v>45658</v>
      </c>
      <c r="AL942">
        <f t="shared" si="59"/>
        <v>1</v>
      </c>
      <c r="AM942">
        <f t="shared" si="58"/>
        <v>12</v>
      </c>
      <c r="AN942" s="2">
        <f t="shared" si="60"/>
        <v>1472</v>
      </c>
      <c r="AO942" s="2">
        <f t="shared" si="61"/>
        <v>1472</v>
      </c>
    </row>
    <row r="943" spans="1:41">
      <c r="A943" t="s">
        <v>4577</v>
      </c>
      <c r="B943">
        <v>8560005132</v>
      </c>
      <c r="C943" s="15">
        <v>810539261</v>
      </c>
      <c r="D943" t="s">
        <v>4610</v>
      </c>
      <c r="E943" t="s">
        <v>4298</v>
      </c>
      <c r="F943" t="s">
        <v>4611</v>
      </c>
      <c r="G943" t="s">
        <v>4611</v>
      </c>
      <c r="H943" t="s">
        <v>4612</v>
      </c>
      <c r="I943" t="s">
        <v>4613</v>
      </c>
      <c r="K943" s="9" t="s">
        <v>31</v>
      </c>
      <c r="L943" s="1">
        <v>45657</v>
      </c>
      <c r="M943" t="s">
        <v>3299</v>
      </c>
      <c r="N943" t="s">
        <v>3493</v>
      </c>
      <c r="P943" t="s">
        <v>4614</v>
      </c>
      <c r="Q943">
        <v>80275528</v>
      </c>
      <c r="R943" t="s">
        <v>36</v>
      </c>
      <c r="S943">
        <v>4</v>
      </c>
      <c r="T943">
        <v>243</v>
      </c>
      <c r="U943">
        <v>0</v>
      </c>
      <c r="V943">
        <v>0</v>
      </c>
      <c r="W943">
        <v>0</v>
      </c>
      <c r="X943">
        <v>243</v>
      </c>
      <c r="Y943">
        <v>291.60000000000002</v>
      </c>
      <c r="Z943">
        <v>0</v>
      </c>
      <c r="AA943">
        <v>0</v>
      </c>
      <c r="AB943">
        <v>0</v>
      </c>
      <c r="AC943">
        <v>291.60000000000002</v>
      </c>
      <c r="AD943" s="1">
        <v>45658</v>
      </c>
      <c r="AL943">
        <f t="shared" si="59"/>
        <v>1</v>
      </c>
      <c r="AM943">
        <f t="shared" si="58"/>
        <v>12</v>
      </c>
      <c r="AN943" s="2">
        <f t="shared" si="60"/>
        <v>243</v>
      </c>
      <c r="AO943" s="2">
        <f t="shared" si="61"/>
        <v>243</v>
      </c>
    </row>
    <row r="944" spans="1:41">
      <c r="A944" t="s">
        <v>4577</v>
      </c>
      <c r="B944">
        <v>8560005132</v>
      </c>
      <c r="C944" s="15">
        <v>810539261</v>
      </c>
      <c r="D944" t="s">
        <v>4615</v>
      </c>
      <c r="E944" t="s">
        <v>4464</v>
      </c>
      <c r="F944" t="s">
        <v>4465</v>
      </c>
      <c r="G944" t="s">
        <v>4616</v>
      </c>
      <c r="I944">
        <v>4</v>
      </c>
      <c r="K944" s="9" t="s">
        <v>76</v>
      </c>
      <c r="L944" s="1">
        <v>45657</v>
      </c>
      <c r="M944" t="s">
        <v>3299</v>
      </c>
      <c r="N944" t="s">
        <v>3493</v>
      </c>
      <c r="P944" t="s">
        <v>4617</v>
      </c>
      <c r="Q944">
        <v>66254995</v>
      </c>
      <c r="R944" t="s">
        <v>36</v>
      </c>
      <c r="S944">
        <v>4</v>
      </c>
      <c r="T944">
        <v>9863</v>
      </c>
      <c r="U944">
        <v>0</v>
      </c>
      <c r="V944">
        <v>0</v>
      </c>
      <c r="W944">
        <v>0</v>
      </c>
      <c r="X944">
        <v>9863</v>
      </c>
      <c r="Y944">
        <v>11835.6</v>
      </c>
      <c r="Z944">
        <v>0</v>
      </c>
      <c r="AA944">
        <v>0</v>
      </c>
      <c r="AB944">
        <v>0</v>
      </c>
      <c r="AC944">
        <v>11835.6</v>
      </c>
      <c r="AD944" s="1">
        <v>45658</v>
      </c>
      <c r="AL944">
        <f t="shared" si="59"/>
        <v>1</v>
      </c>
      <c r="AM944">
        <f t="shared" si="58"/>
        <v>12</v>
      </c>
      <c r="AN944" s="2">
        <f t="shared" si="60"/>
        <v>9863</v>
      </c>
      <c r="AO944" s="2">
        <f t="shared" si="61"/>
        <v>9863</v>
      </c>
    </row>
    <row r="945" spans="1:41">
      <c r="A945" t="s">
        <v>4577</v>
      </c>
      <c r="B945">
        <v>8560005132</v>
      </c>
      <c r="C945" s="15">
        <v>810539261</v>
      </c>
      <c r="D945" t="s">
        <v>4618</v>
      </c>
      <c r="E945" t="s">
        <v>4619</v>
      </c>
      <c r="F945" t="s">
        <v>4620</v>
      </c>
      <c r="G945" t="s">
        <v>4621</v>
      </c>
      <c r="I945">
        <v>43</v>
      </c>
      <c r="K945" s="9" t="s">
        <v>76</v>
      </c>
      <c r="L945" s="1">
        <v>45657</v>
      </c>
      <c r="M945" t="s">
        <v>3299</v>
      </c>
      <c r="N945" t="s">
        <v>3493</v>
      </c>
      <c r="P945" t="s">
        <v>4622</v>
      </c>
      <c r="Q945">
        <v>85364565</v>
      </c>
      <c r="R945" t="s">
        <v>36</v>
      </c>
      <c r="S945">
        <v>4</v>
      </c>
      <c r="T945">
        <v>9863</v>
      </c>
      <c r="U945">
        <v>0</v>
      </c>
      <c r="V945">
        <v>0</v>
      </c>
      <c r="W945">
        <v>0</v>
      </c>
      <c r="X945">
        <v>9863</v>
      </c>
      <c r="Y945">
        <v>11835.6</v>
      </c>
      <c r="Z945">
        <v>0</v>
      </c>
      <c r="AA945">
        <v>0</v>
      </c>
      <c r="AB945">
        <v>0</v>
      </c>
      <c r="AC945">
        <v>11835.6</v>
      </c>
      <c r="AD945" s="1">
        <v>45658</v>
      </c>
      <c r="AL945">
        <f t="shared" si="59"/>
        <v>1</v>
      </c>
      <c r="AM945">
        <f t="shared" si="58"/>
        <v>12</v>
      </c>
      <c r="AN945" s="2">
        <f t="shared" si="60"/>
        <v>9863</v>
      </c>
      <c r="AO945" s="2">
        <f t="shared" si="61"/>
        <v>9863</v>
      </c>
    </row>
    <row r="946" spans="1:41">
      <c r="A946" t="s">
        <v>4577</v>
      </c>
      <c r="B946">
        <v>8560005132</v>
      </c>
      <c r="C946" s="15">
        <v>810539261</v>
      </c>
      <c r="D946" t="s">
        <v>4623</v>
      </c>
      <c r="E946" t="s">
        <v>4578</v>
      </c>
      <c r="F946" t="s">
        <v>4579</v>
      </c>
      <c r="G946" t="s">
        <v>4579</v>
      </c>
      <c r="H946" t="s">
        <v>4602</v>
      </c>
      <c r="I946">
        <v>30</v>
      </c>
      <c r="K946" s="9" t="s">
        <v>76</v>
      </c>
      <c r="L946" s="1">
        <v>45657</v>
      </c>
      <c r="M946" t="s">
        <v>3299</v>
      </c>
      <c r="N946" t="s">
        <v>3493</v>
      </c>
      <c r="P946" t="s">
        <v>4624</v>
      </c>
      <c r="Q946">
        <v>85364372</v>
      </c>
      <c r="R946" t="s">
        <v>36</v>
      </c>
      <c r="S946">
        <v>4</v>
      </c>
      <c r="T946">
        <v>12329</v>
      </c>
      <c r="U946">
        <v>0</v>
      </c>
      <c r="V946">
        <v>0</v>
      </c>
      <c r="W946">
        <v>0</v>
      </c>
      <c r="X946">
        <v>12329</v>
      </c>
      <c r="Y946">
        <v>14794.8</v>
      </c>
      <c r="Z946">
        <v>0</v>
      </c>
      <c r="AA946">
        <v>0</v>
      </c>
      <c r="AB946">
        <v>0</v>
      </c>
      <c r="AC946">
        <v>14794.8</v>
      </c>
      <c r="AD946" s="1">
        <v>45658</v>
      </c>
      <c r="AL946">
        <f t="shared" si="59"/>
        <v>1</v>
      </c>
      <c r="AM946">
        <f t="shared" si="58"/>
        <v>12</v>
      </c>
      <c r="AN946" s="2">
        <f t="shared" si="60"/>
        <v>12329</v>
      </c>
      <c r="AO946" s="2">
        <f t="shared" si="61"/>
        <v>12329</v>
      </c>
    </row>
    <row r="947" spans="1:41">
      <c r="A947" t="s">
        <v>4577</v>
      </c>
      <c r="B947">
        <v>8560005132</v>
      </c>
      <c r="C947" s="15">
        <v>810539261</v>
      </c>
      <c r="D947" t="s">
        <v>4625</v>
      </c>
      <c r="E947" t="s">
        <v>4595</v>
      </c>
      <c r="F947" t="s">
        <v>4596</v>
      </c>
      <c r="G947" t="s">
        <v>4626</v>
      </c>
      <c r="I947">
        <v>5</v>
      </c>
      <c r="K947" s="9" t="s">
        <v>76</v>
      </c>
      <c r="L947" s="1">
        <v>45657</v>
      </c>
      <c r="M947" t="s">
        <v>3299</v>
      </c>
      <c r="N947" t="s">
        <v>3493</v>
      </c>
      <c r="P947" t="s">
        <v>4627</v>
      </c>
      <c r="Q947">
        <v>85358849</v>
      </c>
      <c r="R947" t="s">
        <v>36</v>
      </c>
      <c r="S947">
        <v>4</v>
      </c>
      <c r="T947">
        <v>12329</v>
      </c>
      <c r="U947">
        <v>0</v>
      </c>
      <c r="V947">
        <v>0</v>
      </c>
      <c r="W947">
        <v>0</v>
      </c>
      <c r="X947">
        <v>12329</v>
      </c>
      <c r="Y947">
        <v>14794.8</v>
      </c>
      <c r="Z947">
        <v>0</v>
      </c>
      <c r="AA947">
        <v>0</v>
      </c>
      <c r="AB947">
        <v>0</v>
      </c>
      <c r="AC947">
        <v>14794.8</v>
      </c>
      <c r="AD947" s="1">
        <v>45658</v>
      </c>
      <c r="AL947">
        <f t="shared" si="59"/>
        <v>1</v>
      </c>
      <c r="AM947">
        <f t="shared" si="58"/>
        <v>12</v>
      </c>
      <c r="AN947" s="2">
        <f t="shared" si="60"/>
        <v>12329</v>
      </c>
      <c r="AO947" s="2">
        <f t="shared" si="61"/>
        <v>12329</v>
      </c>
    </row>
    <row r="948" spans="1:41">
      <c r="A948" t="s">
        <v>4577</v>
      </c>
      <c r="B948">
        <v>8560005132</v>
      </c>
      <c r="C948" s="15">
        <v>810539261</v>
      </c>
      <c r="D948" t="s">
        <v>4628</v>
      </c>
      <c r="E948" t="s">
        <v>4595</v>
      </c>
      <c r="F948" t="s">
        <v>4596</v>
      </c>
      <c r="G948" t="s">
        <v>4629</v>
      </c>
      <c r="H948" t="s">
        <v>4629</v>
      </c>
      <c r="I948">
        <v>15</v>
      </c>
      <c r="K948" s="9" t="s">
        <v>76</v>
      </c>
      <c r="L948" s="1">
        <v>45657</v>
      </c>
      <c r="M948" t="s">
        <v>3299</v>
      </c>
      <c r="N948" t="s">
        <v>3493</v>
      </c>
      <c r="O948" t="s">
        <v>4630</v>
      </c>
      <c r="P948" t="s">
        <v>4631</v>
      </c>
      <c r="Q948">
        <v>80628697</v>
      </c>
      <c r="R948" t="s">
        <v>36</v>
      </c>
      <c r="S948">
        <v>6</v>
      </c>
      <c r="T948">
        <v>5553.66</v>
      </c>
      <c r="U948">
        <v>0</v>
      </c>
      <c r="V948">
        <v>0</v>
      </c>
      <c r="W948">
        <v>0</v>
      </c>
      <c r="X948">
        <v>5553.66</v>
      </c>
      <c r="Y948">
        <v>6664.39</v>
      </c>
      <c r="Z948">
        <v>0</v>
      </c>
      <c r="AA948">
        <v>0</v>
      </c>
      <c r="AB948">
        <v>0</v>
      </c>
      <c r="AC948">
        <v>6664.39</v>
      </c>
      <c r="AD948" s="1">
        <v>45658</v>
      </c>
      <c r="AL948">
        <f t="shared" si="59"/>
        <v>1</v>
      </c>
      <c r="AM948">
        <f t="shared" si="58"/>
        <v>12</v>
      </c>
      <c r="AN948" s="2">
        <f t="shared" si="60"/>
        <v>5553.66</v>
      </c>
      <c r="AO948" s="2">
        <f t="shared" si="61"/>
        <v>5553.66</v>
      </c>
    </row>
    <row r="949" spans="1:41">
      <c r="A949" t="s">
        <v>4632</v>
      </c>
      <c r="B949">
        <v>5960004436</v>
      </c>
      <c r="C949" s="15">
        <v>810539290</v>
      </c>
      <c r="D949" t="s">
        <v>4634</v>
      </c>
      <c r="E949" t="s">
        <v>4417</v>
      </c>
      <c r="F949" t="s">
        <v>4418</v>
      </c>
      <c r="G949" t="s">
        <v>4418</v>
      </c>
      <c r="H949" t="s">
        <v>4633</v>
      </c>
      <c r="I949">
        <v>2</v>
      </c>
      <c r="K949" s="9" t="s">
        <v>31</v>
      </c>
      <c r="L949" s="1">
        <v>45657</v>
      </c>
      <c r="M949" t="s">
        <v>3299</v>
      </c>
      <c r="N949" t="s">
        <v>3493</v>
      </c>
      <c r="O949" t="s">
        <v>4635</v>
      </c>
      <c r="P949" t="s">
        <v>4636</v>
      </c>
      <c r="Q949">
        <v>56122547</v>
      </c>
      <c r="R949" t="s">
        <v>36</v>
      </c>
      <c r="S949">
        <v>22</v>
      </c>
      <c r="T949">
        <v>13000</v>
      </c>
      <c r="U949">
        <v>0</v>
      </c>
      <c r="V949">
        <v>0</v>
      </c>
      <c r="W949">
        <v>0</v>
      </c>
      <c r="X949">
        <v>13000</v>
      </c>
      <c r="Y949">
        <v>15600</v>
      </c>
      <c r="Z949">
        <v>0</v>
      </c>
      <c r="AA949">
        <v>0</v>
      </c>
      <c r="AB949">
        <v>0</v>
      </c>
      <c r="AC949">
        <v>15600</v>
      </c>
      <c r="AD949" s="1">
        <v>45658</v>
      </c>
      <c r="AL949">
        <f t="shared" si="59"/>
        <v>1</v>
      </c>
      <c r="AM949">
        <f t="shared" si="58"/>
        <v>12</v>
      </c>
      <c r="AN949" s="2">
        <f t="shared" si="60"/>
        <v>13000</v>
      </c>
      <c r="AO949" s="2">
        <f t="shared" si="61"/>
        <v>13000</v>
      </c>
    </row>
    <row r="950" spans="1:41">
      <c r="A950" t="s">
        <v>4632</v>
      </c>
      <c r="B950">
        <v>5960004436</v>
      </c>
      <c r="C950" s="15">
        <v>810539290</v>
      </c>
      <c r="D950" t="s">
        <v>4637</v>
      </c>
      <c r="E950" t="s">
        <v>4417</v>
      </c>
      <c r="F950" t="s">
        <v>4418</v>
      </c>
      <c r="G950" t="s">
        <v>4638</v>
      </c>
      <c r="H950" t="s">
        <v>4639</v>
      </c>
      <c r="I950" t="s">
        <v>4640</v>
      </c>
      <c r="K950" s="9" t="s">
        <v>31</v>
      </c>
      <c r="L950" s="1">
        <v>45657</v>
      </c>
      <c r="M950" t="s">
        <v>3299</v>
      </c>
      <c r="N950" t="s">
        <v>3493</v>
      </c>
      <c r="O950" t="s">
        <v>4641</v>
      </c>
      <c r="P950" t="s">
        <v>4642</v>
      </c>
      <c r="Q950">
        <v>11648837</v>
      </c>
      <c r="R950" t="s">
        <v>36</v>
      </c>
      <c r="S950">
        <v>11</v>
      </c>
      <c r="T950">
        <v>2000</v>
      </c>
      <c r="U950">
        <v>0</v>
      </c>
      <c r="V950">
        <v>0</v>
      </c>
      <c r="W950">
        <v>0</v>
      </c>
      <c r="X950">
        <v>2000</v>
      </c>
      <c r="Y950">
        <v>2400</v>
      </c>
      <c r="Z950">
        <v>0</v>
      </c>
      <c r="AA950">
        <v>0</v>
      </c>
      <c r="AB950">
        <v>0</v>
      </c>
      <c r="AC950">
        <v>2400</v>
      </c>
      <c r="AD950" s="1">
        <v>45658</v>
      </c>
      <c r="AL950">
        <f t="shared" si="59"/>
        <v>1</v>
      </c>
      <c r="AM950">
        <f t="shared" si="58"/>
        <v>12</v>
      </c>
      <c r="AN950" s="2">
        <f t="shared" si="60"/>
        <v>2000</v>
      </c>
      <c r="AO950" s="2">
        <f t="shared" si="61"/>
        <v>2000</v>
      </c>
    </row>
    <row r="951" spans="1:41">
      <c r="A951" t="s">
        <v>4632</v>
      </c>
      <c r="B951">
        <v>5960004436</v>
      </c>
      <c r="C951" s="15">
        <v>810539290</v>
      </c>
      <c r="D951" t="s">
        <v>4643</v>
      </c>
      <c r="E951" t="s">
        <v>4417</v>
      </c>
      <c r="F951" t="s">
        <v>4418</v>
      </c>
      <c r="G951" t="s">
        <v>4644</v>
      </c>
      <c r="H951" t="s">
        <v>4644</v>
      </c>
      <c r="I951" t="s">
        <v>4645</v>
      </c>
      <c r="K951" s="9" t="s">
        <v>31</v>
      </c>
      <c r="L951" s="1">
        <v>45657</v>
      </c>
      <c r="M951" t="s">
        <v>3299</v>
      </c>
      <c r="N951" t="s">
        <v>3493</v>
      </c>
      <c r="P951" t="s">
        <v>4646</v>
      </c>
      <c r="Q951" t="s">
        <v>4647</v>
      </c>
      <c r="R951" t="s">
        <v>36</v>
      </c>
      <c r="S951">
        <v>16</v>
      </c>
      <c r="T951">
        <v>4000</v>
      </c>
      <c r="U951">
        <v>0</v>
      </c>
      <c r="V951">
        <v>0</v>
      </c>
      <c r="W951">
        <v>0</v>
      </c>
      <c r="X951">
        <v>4000</v>
      </c>
      <c r="Y951">
        <v>4800</v>
      </c>
      <c r="Z951">
        <v>0</v>
      </c>
      <c r="AA951">
        <v>0</v>
      </c>
      <c r="AB951">
        <v>0</v>
      </c>
      <c r="AC951">
        <v>4800</v>
      </c>
      <c r="AD951" s="1">
        <v>45658</v>
      </c>
      <c r="AL951">
        <f t="shared" si="59"/>
        <v>1</v>
      </c>
      <c r="AM951">
        <f t="shared" ref="AM951:AM999" si="62">12-(AL951-1)</f>
        <v>12</v>
      </c>
      <c r="AN951" s="2">
        <f t="shared" si="60"/>
        <v>4000</v>
      </c>
      <c r="AO951" s="2">
        <f t="shared" si="61"/>
        <v>4000</v>
      </c>
    </row>
    <row r="952" spans="1:41">
      <c r="A952" t="s">
        <v>4632</v>
      </c>
      <c r="B952">
        <v>5960004436</v>
      </c>
      <c r="C952" s="15">
        <v>810539290</v>
      </c>
      <c r="D952" t="s">
        <v>4648</v>
      </c>
      <c r="E952" t="s">
        <v>4649</v>
      </c>
      <c r="F952" t="s">
        <v>4650</v>
      </c>
      <c r="G952" t="s">
        <v>4651</v>
      </c>
      <c r="H952" t="s">
        <v>4651</v>
      </c>
      <c r="I952">
        <v>7</v>
      </c>
      <c r="K952" s="9" t="s">
        <v>31</v>
      </c>
      <c r="L952" s="1">
        <v>45657</v>
      </c>
      <c r="M952" t="s">
        <v>3299</v>
      </c>
      <c r="N952" t="s">
        <v>3493</v>
      </c>
      <c r="P952" t="s">
        <v>4652</v>
      </c>
      <c r="Q952" t="s">
        <v>4647</v>
      </c>
      <c r="R952" t="s">
        <v>36</v>
      </c>
      <c r="S952">
        <v>16</v>
      </c>
      <c r="T952">
        <v>100</v>
      </c>
      <c r="U952">
        <v>0</v>
      </c>
      <c r="V952">
        <v>0</v>
      </c>
      <c r="W952">
        <v>0</v>
      </c>
      <c r="X952">
        <v>100</v>
      </c>
      <c r="Y952">
        <v>120</v>
      </c>
      <c r="Z952">
        <v>0</v>
      </c>
      <c r="AA952">
        <v>0</v>
      </c>
      <c r="AB952">
        <v>0</v>
      </c>
      <c r="AC952">
        <v>120</v>
      </c>
      <c r="AD952" s="1">
        <v>45658</v>
      </c>
      <c r="AL952">
        <f t="shared" si="59"/>
        <v>1</v>
      </c>
      <c r="AM952">
        <f t="shared" si="62"/>
        <v>12</v>
      </c>
      <c r="AN952" s="2">
        <f t="shared" si="60"/>
        <v>100</v>
      </c>
      <c r="AO952" s="2">
        <f t="shared" si="61"/>
        <v>100</v>
      </c>
    </row>
    <row r="953" spans="1:41">
      <c r="A953" t="s">
        <v>4632</v>
      </c>
      <c r="B953">
        <v>5960004436</v>
      </c>
      <c r="C953" s="15">
        <v>810539290</v>
      </c>
      <c r="D953" t="s">
        <v>4653</v>
      </c>
      <c r="E953" t="s">
        <v>4649</v>
      </c>
      <c r="F953" t="s">
        <v>4650</v>
      </c>
      <c r="G953" t="s">
        <v>4651</v>
      </c>
      <c r="H953" t="s">
        <v>4651</v>
      </c>
      <c r="I953">
        <v>8</v>
      </c>
      <c r="K953" s="9" t="s">
        <v>31</v>
      </c>
      <c r="L953" s="1">
        <v>45657</v>
      </c>
      <c r="M953" t="s">
        <v>3299</v>
      </c>
      <c r="N953" t="s">
        <v>3493</v>
      </c>
      <c r="P953" t="s">
        <v>4654</v>
      </c>
      <c r="Q953" t="s">
        <v>4647</v>
      </c>
      <c r="R953" t="s">
        <v>36</v>
      </c>
      <c r="S953">
        <v>16</v>
      </c>
      <c r="T953">
        <v>100</v>
      </c>
      <c r="U953">
        <v>0</v>
      </c>
      <c r="V953">
        <v>0</v>
      </c>
      <c r="W953">
        <v>0</v>
      </c>
      <c r="X953">
        <v>100</v>
      </c>
      <c r="Y953">
        <v>120</v>
      </c>
      <c r="Z953">
        <v>0</v>
      </c>
      <c r="AA953">
        <v>0</v>
      </c>
      <c r="AB953">
        <v>0</v>
      </c>
      <c r="AC953">
        <v>120</v>
      </c>
      <c r="AD953" s="1">
        <v>45658</v>
      </c>
      <c r="AL953">
        <f t="shared" si="59"/>
        <v>1</v>
      </c>
      <c r="AM953">
        <f t="shared" si="62"/>
        <v>12</v>
      </c>
      <c r="AN953" s="2">
        <f t="shared" si="60"/>
        <v>100</v>
      </c>
      <c r="AO953" s="2">
        <f t="shared" si="61"/>
        <v>100</v>
      </c>
    </row>
    <row r="954" spans="1:41">
      <c r="A954" t="s">
        <v>4632</v>
      </c>
      <c r="B954">
        <v>5960004436</v>
      </c>
      <c r="C954" s="15">
        <v>810539290</v>
      </c>
      <c r="D954" t="s">
        <v>4655</v>
      </c>
      <c r="E954" t="s">
        <v>4417</v>
      </c>
      <c r="F954" t="s">
        <v>4418</v>
      </c>
      <c r="G954" t="s">
        <v>4418</v>
      </c>
      <c r="H954" t="s">
        <v>4633</v>
      </c>
      <c r="I954">
        <v>2</v>
      </c>
      <c r="K954" s="9" t="s">
        <v>31</v>
      </c>
      <c r="L954" s="1">
        <v>45657</v>
      </c>
      <c r="M954" t="s">
        <v>3299</v>
      </c>
      <c r="N954" t="s">
        <v>3493</v>
      </c>
      <c r="O954" t="s">
        <v>4656</v>
      </c>
      <c r="P954" t="s">
        <v>4657</v>
      </c>
      <c r="Q954">
        <v>56197701</v>
      </c>
      <c r="R954" t="s">
        <v>192</v>
      </c>
      <c r="S954">
        <v>27</v>
      </c>
      <c r="T954">
        <v>8714</v>
      </c>
      <c r="U954">
        <v>24000</v>
      </c>
      <c r="V954">
        <v>0</v>
      </c>
      <c r="W954">
        <v>0</v>
      </c>
      <c r="X954">
        <v>32714</v>
      </c>
      <c r="Y954">
        <v>10456.799999999999</v>
      </c>
      <c r="Z954">
        <v>28800</v>
      </c>
      <c r="AA954">
        <v>0</v>
      </c>
      <c r="AB954">
        <v>0</v>
      </c>
      <c r="AC954">
        <v>39256.800000000003</v>
      </c>
      <c r="AD954" s="1">
        <v>45658</v>
      </c>
      <c r="AL954">
        <f t="shared" si="59"/>
        <v>1</v>
      </c>
      <c r="AM954">
        <f t="shared" si="62"/>
        <v>12</v>
      </c>
      <c r="AN954" s="2">
        <f t="shared" si="60"/>
        <v>32714</v>
      </c>
      <c r="AO954" s="2">
        <f t="shared" si="61"/>
        <v>32714</v>
      </c>
    </row>
    <row r="955" spans="1:41">
      <c r="A955" t="s">
        <v>4632</v>
      </c>
      <c r="B955">
        <v>5960004436</v>
      </c>
      <c r="C955" s="15">
        <v>810539290</v>
      </c>
      <c r="D955" t="s">
        <v>4658</v>
      </c>
      <c r="E955" t="s">
        <v>4659</v>
      </c>
      <c r="F955" t="s">
        <v>4660</v>
      </c>
      <c r="G955" t="s">
        <v>4661</v>
      </c>
      <c r="H955" t="s">
        <v>361</v>
      </c>
      <c r="I955">
        <v>63</v>
      </c>
      <c r="K955" s="9" t="s">
        <v>31</v>
      </c>
      <c r="L955" s="1">
        <v>45657</v>
      </c>
      <c r="M955" t="s">
        <v>3299</v>
      </c>
      <c r="N955" t="s">
        <v>3493</v>
      </c>
      <c r="O955" t="s">
        <v>4662</v>
      </c>
      <c r="P955" t="s">
        <v>4663</v>
      </c>
      <c r="Q955">
        <v>6062627</v>
      </c>
      <c r="R955" t="s">
        <v>36</v>
      </c>
      <c r="S955">
        <v>7</v>
      </c>
      <c r="T955">
        <v>5000</v>
      </c>
      <c r="U955">
        <v>0</v>
      </c>
      <c r="V955">
        <v>0</v>
      </c>
      <c r="W955">
        <v>0</v>
      </c>
      <c r="X955">
        <v>5000</v>
      </c>
      <c r="Y955">
        <v>6000</v>
      </c>
      <c r="Z955">
        <v>0</v>
      </c>
      <c r="AA955">
        <v>0</v>
      </c>
      <c r="AB955">
        <v>0</v>
      </c>
      <c r="AC955">
        <v>6000</v>
      </c>
      <c r="AD955" s="1">
        <v>45658</v>
      </c>
      <c r="AL955">
        <f t="shared" si="59"/>
        <v>1</v>
      </c>
      <c r="AM955">
        <f t="shared" si="62"/>
        <v>12</v>
      </c>
      <c r="AN955" s="2">
        <f t="shared" si="60"/>
        <v>5000</v>
      </c>
      <c r="AO955" s="2">
        <f t="shared" si="61"/>
        <v>5000</v>
      </c>
    </row>
    <row r="956" spans="1:41">
      <c r="A956" t="s">
        <v>4632</v>
      </c>
      <c r="B956">
        <v>5960004436</v>
      </c>
      <c r="C956" s="15">
        <v>810539290</v>
      </c>
      <c r="D956" t="s">
        <v>4664</v>
      </c>
      <c r="E956" t="s">
        <v>4649</v>
      </c>
      <c r="F956" t="s">
        <v>4650</v>
      </c>
      <c r="G956" t="s">
        <v>4650</v>
      </c>
      <c r="H956" t="s">
        <v>4665</v>
      </c>
      <c r="K956" s="9" t="s">
        <v>31</v>
      </c>
      <c r="L956" s="1">
        <v>45657</v>
      </c>
      <c r="M956" t="s">
        <v>3299</v>
      </c>
      <c r="N956" t="s">
        <v>3493</v>
      </c>
      <c r="P956" t="s">
        <v>4666</v>
      </c>
      <c r="R956" t="s">
        <v>36</v>
      </c>
      <c r="S956">
        <v>13</v>
      </c>
      <c r="T956">
        <v>3000</v>
      </c>
      <c r="U956">
        <v>0</v>
      </c>
      <c r="V956">
        <v>0</v>
      </c>
      <c r="W956">
        <v>0</v>
      </c>
      <c r="X956">
        <v>3000</v>
      </c>
      <c r="Y956">
        <v>3600</v>
      </c>
      <c r="Z956">
        <v>0</v>
      </c>
      <c r="AA956">
        <v>0</v>
      </c>
      <c r="AB956">
        <v>0</v>
      </c>
      <c r="AC956">
        <v>3600</v>
      </c>
      <c r="AD956" s="1">
        <v>45658</v>
      </c>
      <c r="AL956">
        <f t="shared" si="59"/>
        <v>1</v>
      </c>
      <c r="AM956">
        <f t="shared" si="62"/>
        <v>12</v>
      </c>
      <c r="AN956" s="2">
        <f t="shared" si="60"/>
        <v>3000</v>
      </c>
      <c r="AO956" s="2">
        <f t="shared" si="61"/>
        <v>3000</v>
      </c>
    </row>
    <row r="957" spans="1:41">
      <c r="A957" t="s">
        <v>4632</v>
      </c>
      <c r="B957">
        <v>5960004436</v>
      </c>
      <c r="C957" s="15">
        <v>810539290</v>
      </c>
      <c r="D957" t="s">
        <v>4667</v>
      </c>
      <c r="E957" t="s">
        <v>4417</v>
      </c>
      <c r="F957" t="s">
        <v>4418</v>
      </c>
      <c r="G957" t="s">
        <v>4668</v>
      </c>
      <c r="H957" t="s">
        <v>4669</v>
      </c>
      <c r="K957" s="9" t="s">
        <v>31</v>
      </c>
      <c r="L957" s="1">
        <v>45657</v>
      </c>
      <c r="M957" t="s">
        <v>3299</v>
      </c>
      <c r="N957" t="s">
        <v>3493</v>
      </c>
      <c r="P957" t="s">
        <v>4670</v>
      </c>
      <c r="R957" t="s">
        <v>36</v>
      </c>
      <c r="S957">
        <v>13</v>
      </c>
      <c r="T957">
        <v>3000</v>
      </c>
      <c r="U957">
        <v>0</v>
      </c>
      <c r="V957">
        <v>0</v>
      </c>
      <c r="W957">
        <v>0</v>
      </c>
      <c r="X957">
        <v>3000</v>
      </c>
      <c r="Y957">
        <v>3600</v>
      </c>
      <c r="Z957">
        <v>0</v>
      </c>
      <c r="AA957">
        <v>0</v>
      </c>
      <c r="AB957">
        <v>0</v>
      </c>
      <c r="AC957">
        <v>3600</v>
      </c>
      <c r="AD957" s="1">
        <v>45658</v>
      </c>
      <c r="AL957">
        <f t="shared" si="59"/>
        <v>1</v>
      </c>
      <c r="AM957">
        <f t="shared" si="62"/>
        <v>12</v>
      </c>
      <c r="AN957" s="2">
        <f t="shared" si="60"/>
        <v>3000</v>
      </c>
      <c r="AO957" s="2">
        <f t="shared" si="61"/>
        <v>3000</v>
      </c>
    </row>
    <row r="958" spans="1:41">
      <c r="A958" t="s">
        <v>4671</v>
      </c>
      <c r="B958">
        <v>5950004340</v>
      </c>
      <c r="C958" s="15">
        <v>810539309</v>
      </c>
      <c r="D958" t="s">
        <v>4673</v>
      </c>
      <c r="E958" t="s">
        <v>4308</v>
      </c>
      <c r="F958" t="s">
        <v>4309</v>
      </c>
      <c r="G958" t="s">
        <v>4309</v>
      </c>
      <c r="H958" t="s">
        <v>4674</v>
      </c>
      <c r="I958">
        <v>17</v>
      </c>
      <c r="K958" s="9" t="s">
        <v>31</v>
      </c>
      <c r="L958" s="1">
        <v>45657</v>
      </c>
      <c r="M958" t="s">
        <v>3299</v>
      </c>
      <c r="N958" t="s">
        <v>3493</v>
      </c>
      <c r="P958" t="s">
        <v>4675</v>
      </c>
      <c r="Q958">
        <v>20698773</v>
      </c>
      <c r="R958" t="s">
        <v>36</v>
      </c>
      <c r="S958">
        <v>6</v>
      </c>
      <c r="T958">
        <v>600</v>
      </c>
      <c r="U958">
        <v>0</v>
      </c>
      <c r="V958">
        <v>0</v>
      </c>
      <c r="W958">
        <v>0</v>
      </c>
      <c r="X958">
        <v>600</v>
      </c>
      <c r="Y958">
        <v>720</v>
      </c>
      <c r="Z958">
        <v>0</v>
      </c>
      <c r="AA958">
        <v>0</v>
      </c>
      <c r="AB958">
        <v>0</v>
      </c>
      <c r="AC958">
        <v>720</v>
      </c>
      <c r="AD958" s="1">
        <v>45658</v>
      </c>
      <c r="AL958">
        <f t="shared" si="59"/>
        <v>1</v>
      </c>
      <c r="AM958">
        <f t="shared" si="62"/>
        <v>12</v>
      </c>
      <c r="AN958" s="2">
        <f t="shared" si="60"/>
        <v>600</v>
      </c>
      <c r="AO958" s="2">
        <f t="shared" si="61"/>
        <v>600</v>
      </c>
    </row>
    <row r="959" spans="1:41">
      <c r="A959" t="s">
        <v>4671</v>
      </c>
      <c r="B959">
        <v>5950004340</v>
      </c>
      <c r="C959" s="15">
        <v>810539309</v>
      </c>
      <c r="D959" t="s">
        <v>4676</v>
      </c>
      <c r="E959" t="s">
        <v>4308</v>
      </c>
      <c r="F959" t="s">
        <v>4309</v>
      </c>
      <c r="G959" t="s">
        <v>4672</v>
      </c>
      <c r="H959" t="s">
        <v>4672</v>
      </c>
      <c r="I959">
        <v>4</v>
      </c>
      <c r="K959" s="9" t="s">
        <v>31</v>
      </c>
      <c r="L959" s="1">
        <v>45657</v>
      </c>
      <c r="M959" t="s">
        <v>3299</v>
      </c>
      <c r="N959" t="s">
        <v>3493</v>
      </c>
      <c r="P959" t="s">
        <v>4677</v>
      </c>
      <c r="Q959">
        <v>21352920</v>
      </c>
      <c r="R959" t="s">
        <v>36</v>
      </c>
      <c r="S959">
        <v>6</v>
      </c>
      <c r="T959">
        <v>600</v>
      </c>
      <c r="U959">
        <v>0</v>
      </c>
      <c r="V959">
        <v>0</v>
      </c>
      <c r="W959">
        <v>0</v>
      </c>
      <c r="X959">
        <v>600</v>
      </c>
      <c r="Y959">
        <v>720</v>
      </c>
      <c r="Z959">
        <v>0</v>
      </c>
      <c r="AA959">
        <v>0</v>
      </c>
      <c r="AB959">
        <v>0</v>
      </c>
      <c r="AC959">
        <v>720</v>
      </c>
      <c r="AD959" s="1">
        <v>45658</v>
      </c>
      <c r="AL959">
        <f t="shared" si="59"/>
        <v>1</v>
      </c>
      <c r="AM959">
        <f t="shared" si="62"/>
        <v>12</v>
      </c>
      <c r="AN959" s="2">
        <f t="shared" si="60"/>
        <v>600</v>
      </c>
      <c r="AO959" s="2">
        <f t="shared" si="61"/>
        <v>600</v>
      </c>
    </row>
    <row r="960" spans="1:41">
      <c r="A960" t="s">
        <v>4671</v>
      </c>
      <c r="B960">
        <v>5950004340</v>
      </c>
      <c r="C960" s="15">
        <v>810539309</v>
      </c>
      <c r="D960" t="s">
        <v>4678</v>
      </c>
      <c r="E960" t="s">
        <v>4679</v>
      </c>
      <c r="F960" t="s">
        <v>4680</v>
      </c>
      <c r="G960" t="s">
        <v>4680</v>
      </c>
      <c r="H960" t="s">
        <v>4681</v>
      </c>
      <c r="I960">
        <v>1</v>
      </c>
      <c r="K960" s="9" t="s">
        <v>31</v>
      </c>
      <c r="L960" s="1">
        <v>45657</v>
      </c>
      <c r="M960" t="s">
        <v>3299</v>
      </c>
      <c r="N960" t="s">
        <v>3493</v>
      </c>
      <c r="P960" t="s">
        <v>4682</v>
      </c>
      <c r="Q960">
        <v>23868681</v>
      </c>
      <c r="R960" t="s">
        <v>36</v>
      </c>
      <c r="S960">
        <v>6</v>
      </c>
      <c r="T960">
        <v>600</v>
      </c>
      <c r="U960">
        <v>0</v>
      </c>
      <c r="V960">
        <v>0</v>
      </c>
      <c r="W960">
        <v>0</v>
      </c>
      <c r="X960">
        <v>600</v>
      </c>
      <c r="Y960">
        <v>720</v>
      </c>
      <c r="Z960">
        <v>0</v>
      </c>
      <c r="AA960">
        <v>0</v>
      </c>
      <c r="AB960">
        <v>0</v>
      </c>
      <c r="AC960">
        <v>720</v>
      </c>
      <c r="AD960" s="1">
        <v>45658</v>
      </c>
      <c r="AL960">
        <f t="shared" si="59"/>
        <v>1</v>
      </c>
      <c r="AM960">
        <f t="shared" si="62"/>
        <v>12</v>
      </c>
      <c r="AN960" s="2">
        <f t="shared" si="60"/>
        <v>600</v>
      </c>
      <c r="AO960" s="2">
        <f t="shared" si="61"/>
        <v>600</v>
      </c>
    </row>
    <row r="961" spans="1:41">
      <c r="A961" t="s">
        <v>4671</v>
      </c>
      <c r="B961">
        <v>5950004340</v>
      </c>
      <c r="C961" s="15">
        <v>810539309</v>
      </c>
      <c r="D961" t="s">
        <v>4683</v>
      </c>
      <c r="E961" t="s">
        <v>4308</v>
      </c>
      <c r="F961" t="s">
        <v>4309</v>
      </c>
      <c r="G961" t="s">
        <v>4309</v>
      </c>
      <c r="H961" t="s">
        <v>4684</v>
      </c>
      <c r="I961">
        <v>45</v>
      </c>
      <c r="K961" s="9" t="s">
        <v>31</v>
      </c>
      <c r="L961" s="1">
        <v>45657</v>
      </c>
      <c r="M961" t="s">
        <v>3299</v>
      </c>
      <c r="N961" t="s">
        <v>3493</v>
      </c>
      <c r="P961" t="s">
        <v>4685</v>
      </c>
      <c r="Q961">
        <v>20735389</v>
      </c>
      <c r="R961" t="s">
        <v>36</v>
      </c>
      <c r="S961">
        <v>6</v>
      </c>
      <c r="T961">
        <v>600</v>
      </c>
      <c r="U961">
        <v>0</v>
      </c>
      <c r="V961">
        <v>0</v>
      </c>
      <c r="W961">
        <v>0</v>
      </c>
      <c r="X961">
        <v>600</v>
      </c>
      <c r="Y961">
        <v>720</v>
      </c>
      <c r="Z961">
        <v>0</v>
      </c>
      <c r="AA961">
        <v>0</v>
      </c>
      <c r="AB961">
        <v>0</v>
      </c>
      <c r="AC961">
        <v>720</v>
      </c>
      <c r="AD961" s="1">
        <v>45658</v>
      </c>
      <c r="AL961">
        <f t="shared" si="59"/>
        <v>1</v>
      </c>
      <c r="AM961">
        <f t="shared" si="62"/>
        <v>12</v>
      </c>
      <c r="AN961" s="2">
        <f t="shared" si="60"/>
        <v>600</v>
      </c>
      <c r="AO961" s="2">
        <f t="shared" si="61"/>
        <v>600</v>
      </c>
    </row>
    <row r="962" spans="1:41">
      <c r="A962" t="s">
        <v>4671</v>
      </c>
      <c r="B962">
        <v>5950004340</v>
      </c>
      <c r="C962" s="15">
        <v>810539309</v>
      </c>
      <c r="D962" t="s">
        <v>4686</v>
      </c>
      <c r="E962" t="s">
        <v>4308</v>
      </c>
      <c r="F962" t="s">
        <v>4309</v>
      </c>
      <c r="G962" t="s">
        <v>4672</v>
      </c>
      <c r="H962" t="s">
        <v>4672</v>
      </c>
      <c r="I962" t="s">
        <v>4687</v>
      </c>
      <c r="K962" s="9" t="s">
        <v>31</v>
      </c>
      <c r="L962" s="1">
        <v>45657</v>
      </c>
      <c r="M962" t="s">
        <v>3299</v>
      </c>
      <c r="N962" t="s">
        <v>3493</v>
      </c>
      <c r="P962" t="s">
        <v>4688</v>
      </c>
      <c r="Q962">
        <v>20571394</v>
      </c>
      <c r="R962" t="s">
        <v>36</v>
      </c>
      <c r="S962">
        <v>6</v>
      </c>
      <c r="T962">
        <v>600</v>
      </c>
      <c r="U962">
        <v>0</v>
      </c>
      <c r="V962">
        <v>0</v>
      </c>
      <c r="W962">
        <v>0</v>
      </c>
      <c r="X962">
        <v>600</v>
      </c>
      <c r="Y962">
        <v>720</v>
      </c>
      <c r="Z962">
        <v>0</v>
      </c>
      <c r="AA962">
        <v>0</v>
      </c>
      <c r="AB962">
        <v>0</v>
      </c>
      <c r="AC962">
        <v>720</v>
      </c>
      <c r="AD962" s="1">
        <v>45658</v>
      </c>
      <c r="AL962">
        <f t="shared" ref="AL962:AL1025" si="63">MONTH(AD962)</f>
        <v>1</v>
      </c>
      <c r="AM962">
        <f t="shared" si="62"/>
        <v>12</v>
      </c>
      <c r="AN962" s="2">
        <f t="shared" ref="AN962:AN1025" si="64">X962</f>
        <v>600</v>
      </c>
      <c r="AO962" s="2">
        <f t="shared" ref="AO962:AO1025" si="65">+X962*(12/AM962)</f>
        <v>600</v>
      </c>
    </row>
    <row r="963" spans="1:41">
      <c r="A963" t="s">
        <v>4671</v>
      </c>
      <c r="B963">
        <v>5950004340</v>
      </c>
      <c r="C963" s="15">
        <v>810539309</v>
      </c>
      <c r="D963" t="s">
        <v>4689</v>
      </c>
      <c r="E963" t="s">
        <v>4679</v>
      </c>
      <c r="F963" t="s">
        <v>4680</v>
      </c>
      <c r="G963" t="s">
        <v>4690</v>
      </c>
      <c r="H963" t="s">
        <v>4690</v>
      </c>
      <c r="I963">
        <v>43</v>
      </c>
      <c r="K963" s="9" t="s">
        <v>31</v>
      </c>
      <c r="L963" s="1">
        <v>45657</v>
      </c>
      <c r="M963" t="s">
        <v>3299</v>
      </c>
      <c r="N963" t="s">
        <v>3493</v>
      </c>
      <c r="P963" t="s">
        <v>4691</v>
      </c>
      <c r="Q963">
        <v>23758951</v>
      </c>
      <c r="R963" t="s">
        <v>36</v>
      </c>
      <c r="S963">
        <v>6</v>
      </c>
      <c r="T963">
        <v>600</v>
      </c>
      <c r="U963">
        <v>0</v>
      </c>
      <c r="V963">
        <v>0</v>
      </c>
      <c r="W963">
        <v>0</v>
      </c>
      <c r="X963">
        <v>600</v>
      </c>
      <c r="Y963">
        <v>720</v>
      </c>
      <c r="Z963">
        <v>0</v>
      </c>
      <c r="AA963">
        <v>0</v>
      </c>
      <c r="AB963">
        <v>0</v>
      </c>
      <c r="AC963">
        <v>720</v>
      </c>
      <c r="AD963" s="1">
        <v>45658</v>
      </c>
      <c r="AL963">
        <f t="shared" si="63"/>
        <v>1</v>
      </c>
      <c r="AM963">
        <f t="shared" si="62"/>
        <v>12</v>
      </c>
      <c r="AN963" s="2">
        <f t="shared" si="64"/>
        <v>600</v>
      </c>
      <c r="AO963" s="2">
        <f t="shared" si="65"/>
        <v>600</v>
      </c>
    </row>
    <row r="964" spans="1:41">
      <c r="A964" t="s">
        <v>4671</v>
      </c>
      <c r="B964">
        <v>5950004340</v>
      </c>
      <c r="C964" s="15">
        <v>810539309</v>
      </c>
      <c r="D964" t="s">
        <v>4692</v>
      </c>
      <c r="E964" t="s">
        <v>4308</v>
      </c>
      <c r="F964" t="s">
        <v>4309</v>
      </c>
      <c r="G964" t="s">
        <v>4693</v>
      </c>
      <c r="H964" t="s">
        <v>4693</v>
      </c>
      <c r="I964">
        <v>22</v>
      </c>
      <c r="K964" s="9" t="s">
        <v>31</v>
      </c>
      <c r="L964" s="1">
        <v>45657</v>
      </c>
      <c r="M964" t="s">
        <v>3299</v>
      </c>
      <c r="N964" t="s">
        <v>3493</v>
      </c>
      <c r="P964" t="s">
        <v>4694</v>
      </c>
      <c r="Q964">
        <v>20809731</v>
      </c>
      <c r="R964" t="s">
        <v>36</v>
      </c>
      <c r="S964">
        <v>6</v>
      </c>
      <c r="T964">
        <v>600</v>
      </c>
      <c r="U964">
        <v>0</v>
      </c>
      <c r="V964">
        <v>0</v>
      </c>
      <c r="W964">
        <v>0</v>
      </c>
      <c r="X964">
        <v>600</v>
      </c>
      <c r="Y964">
        <v>720</v>
      </c>
      <c r="Z964">
        <v>0</v>
      </c>
      <c r="AA964">
        <v>0</v>
      </c>
      <c r="AB964">
        <v>0</v>
      </c>
      <c r="AC964">
        <v>720</v>
      </c>
      <c r="AD964" s="1">
        <v>45658</v>
      </c>
      <c r="AL964">
        <f t="shared" si="63"/>
        <v>1</v>
      </c>
      <c r="AM964">
        <f t="shared" si="62"/>
        <v>12</v>
      </c>
      <c r="AN964" s="2">
        <f t="shared" si="64"/>
        <v>600</v>
      </c>
      <c r="AO964" s="2">
        <f t="shared" si="65"/>
        <v>600</v>
      </c>
    </row>
    <row r="965" spans="1:41">
      <c r="A965" t="s">
        <v>4671</v>
      </c>
      <c r="B965">
        <v>5950004340</v>
      </c>
      <c r="C965" s="15">
        <v>810539309</v>
      </c>
      <c r="D965" t="s">
        <v>4695</v>
      </c>
      <c r="E965" t="s">
        <v>4679</v>
      </c>
      <c r="F965" t="s">
        <v>4680</v>
      </c>
      <c r="G965" t="s">
        <v>4680</v>
      </c>
      <c r="H965" t="s">
        <v>4696</v>
      </c>
      <c r="I965">
        <v>1</v>
      </c>
      <c r="K965" s="9" t="s">
        <v>31</v>
      </c>
      <c r="L965" s="1">
        <v>45657</v>
      </c>
      <c r="M965" t="s">
        <v>3299</v>
      </c>
      <c r="N965" t="s">
        <v>3493</v>
      </c>
      <c r="P965" t="s">
        <v>4697</v>
      </c>
      <c r="Q965">
        <v>25200382</v>
      </c>
      <c r="R965" t="s">
        <v>36</v>
      </c>
      <c r="S965">
        <v>6</v>
      </c>
      <c r="T965">
        <v>600</v>
      </c>
      <c r="U965">
        <v>0</v>
      </c>
      <c r="V965">
        <v>0</v>
      </c>
      <c r="W965">
        <v>0</v>
      </c>
      <c r="X965">
        <v>600</v>
      </c>
      <c r="Y965">
        <v>720</v>
      </c>
      <c r="Z965">
        <v>0</v>
      </c>
      <c r="AA965">
        <v>0</v>
      </c>
      <c r="AB965">
        <v>0</v>
      </c>
      <c r="AC965">
        <v>720</v>
      </c>
      <c r="AD965" s="1">
        <v>45658</v>
      </c>
      <c r="AL965">
        <f t="shared" si="63"/>
        <v>1</v>
      </c>
      <c r="AM965">
        <f t="shared" si="62"/>
        <v>12</v>
      </c>
      <c r="AN965" s="2">
        <f t="shared" si="64"/>
        <v>600</v>
      </c>
      <c r="AO965" s="2">
        <f t="shared" si="65"/>
        <v>600</v>
      </c>
    </row>
    <row r="966" spans="1:41">
      <c r="A966" t="s">
        <v>4671</v>
      </c>
      <c r="B966">
        <v>5950004340</v>
      </c>
      <c r="C966" s="15">
        <v>810539309</v>
      </c>
      <c r="D966" t="s">
        <v>4698</v>
      </c>
      <c r="E966" t="s">
        <v>4308</v>
      </c>
      <c r="F966" t="s">
        <v>4309</v>
      </c>
      <c r="G966" t="s">
        <v>4693</v>
      </c>
      <c r="H966" t="s">
        <v>4693</v>
      </c>
      <c r="I966">
        <v>7</v>
      </c>
      <c r="K966" s="9" t="s">
        <v>31</v>
      </c>
      <c r="L966" s="1">
        <v>45657</v>
      </c>
      <c r="M966" t="s">
        <v>3299</v>
      </c>
      <c r="N966" t="s">
        <v>3493</v>
      </c>
      <c r="P966" t="s">
        <v>4699</v>
      </c>
      <c r="Q966">
        <v>22882565</v>
      </c>
      <c r="R966" t="s">
        <v>36</v>
      </c>
      <c r="S966">
        <v>6</v>
      </c>
      <c r="T966">
        <v>600</v>
      </c>
      <c r="U966">
        <v>0</v>
      </c>
      <c r="V966">
        <v>0</v>
      </c>
      <c r="W966">
        <v>0</v>
      </c>
      <c r="X966">
        <v>600</v>
      </c>
      <c r="Y966">
        <v>720</v>
      </c>
      <c r="Z966">
        <v>0</v>
      </c>
      <c r="AA966">
        <v>0</v>
      </c>
      <c r="AB966">
        <v>0</v>
      </c>
      <c r="AC966">
        <v>720</v>
      </c>
      <c r="AD966" s="1">
        <v>45658</v>
      </c>
      <c r="AL966">
        <f t="shared" si="63"/>
        <v>1</v>
      </c>
      <c r="AM966">
        <f t="shared" si="62"/>
        <v>12</v>
      </c>
      <c r="AN966" s="2">
        <f t="shared" si="64"/>
        <v>600</v>
      </c>
      <c r="AO966" s="2">
        <f t="shared" si="65"/>
        <v>600</v>
      </c>
    </row>
    <row r="967" spans="1:41">
      <c r="A967" t="s">
        <v>4671</v>
      </c>
      <c r="B967">
        <v>5950004340</v>
      </c>
      <c r="C967" s="15">
        <v>810539309</v>
      </c>
      <c r="D967" t="s">
        <v>4700</v>
      </c>
      <c r="E967" t="s">
        <v>4701</v>
      </c>
      <c r="F967" t="s">
        <v>4702</v>
      </c>
      <c r="G967" t="s">
        <v>4702</v>
      </c>
      <c r="H967" t="s">
        <v>4703</v>
      </c>
      <c r="I967">
        <v>1</v>
      </c>
      <c r="K967" s="9" t="s">
        <v>31</v>
      </c>
      <c r="L967" s="1">
        <v>45657</v>
      </c>
      <c r="M967" t="s">
        <v>3299</v>
      </c>
      <c r="N967" t="s">
        <v>3493</v>
      </c>
      <c r="P967" t="s">
        <v>4704</v>
      </c>
      <c r="Q967">
        <v>20780560</v>
      </c>
      <c r="R967" t="s">
        <v>36</v>
      </c>
      <c r="S967">
        <v>6</v>
      </c>
      <c r="T967">
        <v>600</v>
      </c>
      <c r="U967">
        <v>0</v>
      </c>
      <c r="V967">
        <v>0</v>
      </c>
      <c r="W967">
        <v>0</v>
      </c>
      <c r="X967">
        <v>600</v>
      </c>
      <c r="Y967">
        <v>720</v>
      </c>
      <c r="Z967">
        <v>0</v>
      </c>
      <c r="AA967">
        <v>0</v>
      </c>
      <c r="AB967">
        <v>0</v>
      </c>
      <c r="AC967">
        <v>720</v>
      </c>
      <c r="AD967" s="1">
        <v>45658</v>
      </c>
      <c r="AL967">
        <f t="shared" si="63"/>
        <v>1</v>
      </c>
      <c r="AM967">
        <f t="shared" si="62"/>
        <v>12</v>
      </c>
      <c r="AN967" s="2">
        <f t="shared" si="64"/>
        <v>600</v>
      </c>
      <c r="AO967" s="2">
        <f t="shared" si="65"/>
        <v>600</v>
      </c>
    </row>
    <row r="968" spans="1:41">
      <c r="A968" t="s">
        <v>4671</v>
      </c>
      <c r="B968">
        <v>5950004340</v>
      </c>
      <c r="C968" s="15">
        <v>810539309</v>
      </c>
      <c r="D968" t="s">
        <v>4705</v>
      </c>
      <c r="E968" t="s">
        <v>4308</v>
      </c>
      <c r="F968" t="s">
        <v>4309</v>
      </c>
      <c r="G968" t="s">
        <v>4684</v>
      </c>
      <c r="H968" t="s">
        <v>4684</v>
      </c>
      <c r="I968">
        <v>15</v>
      </c>
      <c r="K968" s="9" t="s">
        <v>31</v>
      </c>
      <c r="L968" s="1">
        <v>45657</v>
      </c>
      <c r="M968" t="s">
        <v>3299</v>
      </c>
      <c r="N968" t="s">
        <v>3493</v>
      </c>
      <c r="P968" t="s">
        <v>4706</v>
      </c>
      <c r="Q968">
        <v>82637358</v>
      </c>
      <c r="R968" t="s">
        <v>36</v>
      </c>
      <c r="S968">
        <v>16</v>
      </c>
      <c r="T968">
        <v>6000</v>
      </c>
      <c r="U968">
        <v>0</v>
      </c>
      <c r="V968">
        <v>0</v>
      </c>
      <c r="W968">
        <v>0</v>
      </c>
      <c r="X968">
        <v>6000</v>
      </c>
      <c r="Y968">
        <v>7200</v>
      </c>
      <c r="Z968">
        <v>0</v>
      </c>
      <c r="AA968">
        <v>0</v>
      </c>
      <c r="AB968">
        <v>0</v>
      </c>
      <c r="AC968">
        <v>7200</v>
      </c>
      <c r="AD968" s="1">
        <v>45658</v>
      </c>
      <c r="AL968">
        <f t="shared" si="63"/>
        <v>1</v>
      </c>
      <c r="AM968">
        <f t="shared" si="62"/>
        <v>12</v>
      </c>
      <c r="AN968" s="2">
        <f t="shared" si="64"/>
        <v>6000</v>
      </c>
      <c r="AO968" s="2">
        <f t="shared" si="65"/>
        <v>6000</v>
      </c>
    </row>
    <row r="969" spans="1:41">
      <c r="A969" t="s">
        <v>4671</v>
      </c>
      <c r="B969">
        <v>5950004340</v>
      </c>
      <c r="C969" s="15">
        <v>810539309</v>
      </c>
      <c r="D969" t="s">
        <v>4707</v>
      </c>
      <c r="E969" t="s">
        <v>4308</v>
      </c>
      <c r="F969" t="s">
        <v>4309</v>
      </c>
      <c r="G969" t="s">
        <v>4672</v>
      </c>
      <c r="H969" t="s">
        <v>4672</v>
      </c>
      <c r="I969">
        <v>4</v>
      </c>
      <c r="K969" s="9" t="s">
        <v>31</v>
      </c>
      <c r="L969" s="1">
        <v>45657</v>
      </c>
      <c r="M969" t="s">
        <v>3299</v>
      </c>
      <c r="N969" t="s">
        <v>3493</v>
      </c>
      <c r="O969" t="s">
        <v>4708</v>
      </c>
      <c r="P969" t="s">
        <v>4709</v>
      </c>
      <c r="Q969">
        <v>4750141</v>
      </c>
      <c r="R969" t="s">
        <v>36</v>
      </c>
      <c r="S969">
        <v>2</v>
      </c>
      <c r="T969">
        <v>1</v>
      </c>
      <c r="U969">
        <v>0</v>
      </c>
      <c r="V969">
        <v>0</v>
      </c>
      <c r="W969">
        <v>0</v>
      </c>
      <c r="X969">
        <v>1</v>
      </c>
      <c r="Y969">
        <v>1.2</v>
      </c>
      <c r="Z969">
        <v>0</v>
      </c>
      <c r="AA969">
        <v>0</v>
      </c>
      <c r="AB969">
        <v>0</v>
      </c>
      <c r="AC969">
        <v>1.2</v>
      </c>
      <c r="AD969" s="1">
        <v>45658</v>
      </c>
      <c r="AL969">
        <f t="shared" si="63"/>
        <v>1</v>
      </c>
      <c r="AM969">
        <f t="shared" si="62"/>
        <v>12</v>
      </c>
      <c r="AN969" s="2">
        <f t="shared" si="64"/>
        <v>1</v>
      </c>
      <c r="AO969" s="2">
        <f t="shared" si="65"/>
        <v>1</v>
      </c>
    </row>
    <row r="970" spans="1:41">
      <c r="A970" t="s">
        <v>4671</v>
      </c>
      <c r="B970">
        <v>5950004340</v>
      </c>
      <c r="C970" s="15">
        <v>810539309</v>
      </c>
      <c r="D970" t="s">
        <v>4710</v>
      </c>
      <c r="E970" t="s">
        <v>4679</v>
      </c>
      <c r="F970" t="s">
        <v>4680</v>
      </c>
      <c r="G970" t="s">
        <v>4711</v>
      </c>
      <c r="H970" t="s">
        <v>4711</v>
      </c>
      <c r="I970" t="s">
        <v>4712</v>
      </c>
      <c r="K970" s="9" t="s">
        <v>31</v>
      </c>
      <c r="L970" s="1">
        <v>45657</v>
      </c>
      <c r="M970" t="s">
        <v>3299</v>
      </c>
      <c r="N970" t="s">
        <v>3493</v>
      </c>
      <c r="O970" t="s">
        <v>4713</v>
      </c>
      <c r="P970" t="s">
        <v>4714</v>
      </c>
      <c r="Q970">
        <v>11691000</v>
      </c>
      <c r="R970" t="s">
        <v>36</v>
      </c>
      <c r="S970">
        <v>13</v>
      </c>
      <c r="T970">
        <v>3167</v>
      </c>
      <c r="U970">
        <v>0</v>
      </c>
      <c r="V970">
        <v>0</v>
      </c>
      <c r="W970">
        <v>0</v>
      </c>
      <c r="X970">
        <v>3167</v>
      </c>
      <c r="Y970">
        <v>3800.4</v>
      </c>
      <c r="Z970">
        <v>0</v>
      </c>
      <c r="AA970">
        <v>0</v>
      </c>
      <c r="AB970">
        <v>0</v>
      </c>
      <c r="AC970">
        <v>3800.4</v>
      </c>
      <c r="AD970" s="1">
        <v>45658</v>
      </c>
      <c r="AL970">
        <f t="shared" si="63"/>
        <v>1</v>
      </c>
      <c r="AM970">
        <f t="shared" si="62"/>
        <v>12</v>
      </c>
      <c r="AN970" s="2">
        <f t="shared" si="64"/>
        <v>3167</v>
      </c>
      <c r="AO970" s="2">
        <f t="shared" si="65"/>
        <v>3167</v>
      </c>
    </row>
    <row r="971" spans="1:41">
      <c r="A971" t="s">
        <v>4671</v>
      </c>
      <c r="B971">
        <v>5950004340</v>
      </c>
      <c r="C971" s="15">
        <v>810539309</v>
      </c>
      <c r="D971" t="s">
        <v>4715</v>
      </c>
      <c r="E971" t="s">
        <v>4308</v>
      </c>
      <c r="F971" t="s">
        <v>4309</v>
      </c>
      <c r="G971" t="s">
        <v>4672</v>
      </c>
      <c r="H971" t="s">
        <v>4672</v>
      </c>
      <c r="I971" t="s">
        <v>4716</v>
      </c>
      <c r="K971" s="9" t="s">
        <v>31</v>
      </c>
      <c r="L971" s="1">
        <v>45657</v>
      </c>
      <c r="M971" t="s">
        <v>3299</v>
      </c>
      <c r="N971" t="s">
        <v>3493</v>
      </c>
      <c r="O971" t="s">
        <v>4717</v>
      </c>
      <c r="P971" t="s">
        <v>4718</v>
      </c>
      <c r="Q971">
        <v>19951832</v>
      </c>
      <c r="R971" t="s">
        <v>36</v>
      </c>
      <c r="S971">
        <v>4</v>
      </c>
      <c r="T971">
        <v>1434</v>
      </c>
      <c r="U971">
        <v>0</v>
      </c>
      <c r="V971">
        <v>0</v>
      </c>
      <c r="W971">
        <v>0</v>
      </c>
      <c r="X971">
        <v>1434</v>
      </c>
      <c r="Y971">
        <v>1720.8</v>
      </c>
      <c r="Z971">
        <v>0</v>
      </c>
      <c r="AA971">
        <v>0</v>
      </c>
      <c r="AB971">
        <v>0</v>
      </c>
      <c r="AC971">
        <v>1720.8</v>
      </c>
      <c r="AD971" s="1">
        <v>45658</v>
      </c>
      <c r="AL971">
        <f t="shared" si="63"/>
        <v>1</v>
      </c>
      <c r="AM971">
        <f t="shared" si="62"/>
        <v>12</v>
      </c>
      <c r="AN971" s="2">
        <f t="shared" si="64"/>
        <v>1434</v>
      </c>
      <c r="AO971" s="2">
        <f t="shared" si="65"/>
        <v>1434</v>
      </c>
    </row>
    <row r="972" spans="1:41">
      <c r="A972" t="s">
        <v>4671</v>
      </c>
      <c r="B972">
        <v>5950004340</v>
      </c>
      <c r="C972" s="15">
        <v>810539309</v>
      </c>
      <c r="D972" t="s">
        <v>4719</v>
      </c>
      <c r="E972" t="s">
        <v>4308</v>
      </c>
      <c r="F972" t="s">
        <v>4309</v>
      </c>
      <c r="G972" t="s">
        <v>4720</v>
      </c>
      <c r="H972" t="s">
        <v>4721</v>
      </c>
      <c r="K972" s="9" t="s">
        <v>31</v>
      </c>
      <c r="L972" s="1">
        <v>45657</v>
      </c>
      <c r="M972" t="s">
        <v>3299</v>
      </c>
      <c r="N972" t="s">
        <v>3493</v>
      </c>
      <c r="O972" t="s">
        <v>4722</v>
      </c>
      <c r="P972" t="s">
        <v>4723</v>
      </c>
      <c r="Q972" t="s">
        <v>4724</v>
      </c>
      <c r="R972" t="s">
        <v>1166</v>
      </c>
      <c r="S972">
        <v>50</v>
      </c>
      <c r="T972">
        <v>23245</v>
      </c>
      <c r="U972">
        <v>0</v>
      </c>
      <c r="V972">
        <v>0</v>
      </c>
      <c r="W972">
        <v>0</v>
      </c>
      <c r="X972">
        <v>23245</v>
      </c>
      <c r="Y972">
        <v>27894</v>
      </c>
      <c r="Z972">
        <v>0</v>
      </c>
      <c r="AA972">
        <v>0</v>
      </c>
      <c r="AB972">
        <v>0</v>
      </c>
      <c r="AC972">
        <v>27894</v>
      </c>
      <c r="AD972" s="1">
        <v>45658</v>
      </c>
      <c r="AL972">
        <f t="shared" si="63"/>
        <v>1</v>
      </c>
      <c r="AM972">
        <f t="shared" si="62"/>
        <v>12</v>
      </c>
      <c r="AN972" s="2">
        <f t="shared" si="64"/>
        <v>23245</v>
      </c>
      <c r="AO972" s="2">
        <f t="shared" si="65"/>
        <v>23245</v>
      </c>
    </row>
    <row r="973" spans="1:41">
      <c r="A973" t="s">
        <v>4671</v>
      </c>
      <c r="B973">
        <v>5950004340</v>
      </c>
      <c r="C973" s="15">
        <v>810539309</v>
      </c>
      <c r="D973" t="s">
        <v>4725</v>
      </c>
      <c r="E973" t="s">
        <v>4308</v>
      </c>
      <c r="F973" t="s">
        <v>4309</v>
      </c>
      <c r="G973" t="s">
        <v>4672</v>
      </c>
      <c r="H973" t="s">
        <v>4672</v>
      </c>
      <c r="I973">
        <v>3</v>
      </c>
      <c r="K973" s="9" t="s">
        <v>31</v>
      </c>
      <c r="L973" s="1">
        <v>45657</v>
      </c>
      <c r="M973" t="s">
        <v>3299</v>
      </c>
      <c r="N973" t="s">
        <v>3493</v>
      </c>
      <c r="O973" t="s">
        <v>4726</v>
      </c>
      <c r="P973" t="s">
        <v>4727</v>
      </c>
      <c r="Q973">
        <v>96799354</v>
      </c>
      <c r="R973" t="s">
        <v>104</v>
      </c>
      <c r="S973">
        <v>50</v>
      </c>
      <c r="T973">
        <v>81683</v>
      </c>
      <c r="U973">
        <v>0</v>
      </c>
      <c r="V973">
        <v>0</v>
      </c>
      <c r="W973">
        <v>0</v>
      </c>
      <c r="X973">
        <v>81683</v>
      </c>
      <c r="Y973">
        <v>98019.6</v>
      </c>
      <c r="Z973">
        <v>0</v>
      </c>
      <c r="AA973">
        <v>0</v>
      </c>
      <c r="AB973">
        <v>0</v>
      </c>
      <c r="AC973">
        <v>98019.6</v>
      </c>
      <c r="AD973" s="1">
        <v>45658</v>
      </c>
      <c r="AL973">
        <f t="shared" si="63"/>
        <v>1</v>
      </c>
      <c r="AM973">
        <f t="shared" si="62"/>
        <v>12</v>
      </c>
      <c r="AN973" s="2">
        <f t="shared" si="64"/>
        <v>81683</v>
      </c>
      <c r="AO973" s="2">
        <f t="shared" si="65"/>
        <v>81683</v>
      </c>
    </row>
    <row r="974" spans="1:41">
      <c r="A974" t="s">
        <v>4729</v>
      </c>
      <c r="B974">
        <v>8510006827</v>
      </c>
      <c r="C974" s="15">
        <v>810539002</v>
      </c>
      <c r="D974" t="s">
        <v>4732</v>
      </c>
      <c r="E974" t="s">
        <v>4733</v>
      </c>
      <c r="F974" t="s">
        <v>4728</v>
      </c>
      <c r="G974" t="s">
        <v>2484</v>
      </c>
      <c r="I974">
        <v>1</v>
      </c>
      <c r="K974" s="9" t="s">
        <v>31</v>
      </c>
      <c r="L974" s="1">
        <v>45657</v>
      </c>
      <c r="M974" t="s">
        <v>3299</v>
      </c>
      <c r="N974" t="s">
        <v>3493</v>
      </c>
      <c r="O974" t="s">
        <v>4734</v>
      </c>
      <c r="P974" t="s">
        <v>4735</v>
      </c>
      <c r="Q974">
        <v>11737367</v>
      </c>
      <c r="R974" t="s">
        <v>36</v>
      </c>
      <c r="S974">
        <v>11</v>
      </c>
      <c r="T974">
        <v>96</v>
      </c>
      <c r="U974">
        <v>0</v>
      </c>
      <c r="V974">
        <v>0</v>
      </c>
      <c r="W974">
        <v>0</v>
      </c>
      <c r="X974">
        <v>96</v>
      </c>
      <c r="Y974">
        <v>115.2</v>
      </c>
      <c r="Z974">
        <v>0</v>
      </c>
      <c r="AA974">
        <v>0</v>
      </c>
      <c r="AB974">
        <v>0</v>
      </c>
      <c r="AC974">
        <v>115.2</v>
      </c>
      <c r="AD974" s="1">
        <v>45658</v>
      </c>
      <c r="AL974">
        <f t="shared" si="63"/>
        <v>1</v>
      </c>
      <c r="AM974">
        <f t="shared" si="62"/>
        <v>12</v>
      </c>
      <c r="AN974" s="2">
        <f t="shared" si="64"/>
        <v>96</v>
      </c>
      <c r="AO974" s="2">
        <f t="shared" si="65"/>
        <v>96</v>
      </c>
    </row>
    <row r="975" spans="1:41">
      <c r="A975" t="s">
        <v>4729</v>
      </c>
      <c r="B975">
        <v>8510006827</v>
      </c>
      <c r="C975" s="15">
        <v>810539002</v>
      </c>
      <c r="D975" t="s">
        <v>4736</v>
      </c>
      <c r="E975" t="s">
        <v>4730</v>
      </c>
      <c r="F975" t="s">
        <v>4731</v>
      </c>
      <c r="G975" t="s">
        <v>4737</v>
      </c>
      <c r="I975" t="s">
        <v>4738</v>
      </c>
      <c r="K975" s="9" t="s">
        <v>31</v>
      </c>
      <c r="L975" s="1">
        <v>45657</v>
      </c>
      <c r="M975" t="s">
        <v>3299</v>
      </c>
      <c r="N975" t="s">
        <v>3493</v>
      </c>
      <c r="O975" t="s">
        <v>4739</v>
      </c>
      <c r="P975" t="s">
        <v>4740</v>
      </c>
      <c r="Q975">
        <v>21332020</v>
      </c>
      <c r="R975" t="s">
        <v>36</v>
      </c>
      <c r="S975">
        <v>2</v>
      </c>
      <c r="T975">
        <v>222</v>
      </c>
      <c r="U975">
        <v>0</v>
      </c>
      <c r="V975">
        <v>0</v>
      </c>
      <c r="W975">
        <v>0</v>
      </c>
      <c r="X975">
        <v>222</v>
      </c>
      <c r="Y975">
        <v>266.39999999999998</v>
      </c>
      <c r="Z975">
        <v>0</v>
      </c>
      <c r="AA975">
        <v>0</v>
      </c>
      <c r="AB975">
        <v>0</v>
      </c>
      <c r="AC975">
        <v>266.39999999999998</v>
      </c>
      <c r="AD975" s="1">
        <v>45658</v>
      </c>
      <c r="AL975">
        <f t="shared" si="63"/>
        <v>1</v>
      </c>
      <c r="AM975">
        <f t="shared" si="62"/>
        <v>12</v>
      </c>
      <c r="AN975" s="2">
        <f t="shared" si="64"/>
        <v>222</v>
      </c>
      <c r="AO975" s="2">
        <f t="shared" si="65"/>
        <v>222</v>
      </c>
    </row>
    <row r="976" spans="1:41">
      <c r="A976" t="s">
        <v>4729</v>
      </c>
      <c r="B976">
        <v>8510006827</v>
      </c>
      <c r="C976" s="15">
        <v>810539002</v>
      </c>
      <c r="D976" t="s">
        <v>4741</v>
      </c>
      <c r="E976" t="s">
        <v>4730</v>
      </c>
      <c r="F976" t="s">
        <v>4731</v>
      </c>
      <c r="G976" t="s">
        <v>4742</v>
      </c>
      <c r="I976">
        <v>3</v>
      </c>
      <c r="K976" s="9" t="s">
        <v>31</v>
      </c>
      <c r="L976" s="1">
        <v>45657</v>
      </c>
      <c r="M976" t="s">
        <v>3299</v>
      </c>
      <c r="N976" t="s">
        <v>3493</v>
      </c>
      <c r="O976" t="s">
        <v>4743</v>
      </c>
      <c r="P976" t="s">
        <v>4744</v>
      </c>
      <c r="Q976">
        <v>25766812</v>
      </c>
      <c r="R976" t="s">
        <v>36</v>
      </c>
      <c r="S976">
        <v>3</v>
      </c>
      <c r="T976">
        <v>554</v>
      </c>
      <c r="U976">
        <v>0</v>
      </c>
      <c r="V976">
        <v>0</v>
      </c>
      <c r="W976">
        <v>0</v>
      </c>
      <c r="X976">
        <v>554</v>
      </c>
      <c r="Y976">
        <v>664.8</v>
      </c>
      <c r="Z976">
        <v>0</v>
      </c>
      <c r="AA976">
        <v>0</v>
      </c>
      <c r="AB976">
        <v>0</v>
      </c>
      <c r="AC976">
        <v>664.8</v>
      </c>
      <c r="AD976" s="1">
        <v>45658</v>
      </c>
      <c r="AL976">
        <f t="shared" si="63"/>
        <v>1</v>
      </c>
      <c r="AM976">
        <f t="shared" si="62"/>
        <v>12</v>
      </c>
      <c r="AN976" s="2">
        <f t="shared" si="64"/>
        <v>554</v>
      </c>
      <c r="AO976" s="2">
        <f t="shared" si="65"/>
        <v>554</v>
      </c>
    </row>
    <row r="977" spans="1:41">
      <c r="A977" t="s">
        <v>4729</v>
      </c>
      <c r="B977">
        <v>8510006827</v>
      </c>
      <c r="C977" s="15">
        <v>810539002</v>
      </c>
      <c r="D977" t="s">
        <v>4745</v>
      </c>
      <c r="E977" t="s">
        <v>4730</v>
      </c>
      <c r="F977" t="s">
        <v>4731</v>
      </c>
      <c r="G977" t="s">
        <v>4746</v>
      </c>
      <c r="I977">
        <v>1</v>
      </c>
      <c r="K977" s="9" t="s">
        <v>31</v>
      </c>
      <c r="L977" s="1">
        <v>45657</v>
      </c>
      <c r="M977" t="s">
        <v>3299</v>
      </c>
      <c r="N977" t="s">
        <v>3493</v>
      </c>
      <c r="O977" t="s">
        <v>4747</v>
      </c>
      <c r="P977" t="s">
        <v>4748</v>
      </c>
      <c r="Q977">
        <v>66242191</v>
      </c>
      <c r="R977" t="s">
        <v>36</v>
      </c>
      <c r="S977">
        <v>11</v>
      </c>
      <c r="T977">
        <v>308</v>
      </c>
      <c r="U977">
        <v>0</v>
      </c>
      <c r="V977">
        <v>0</v>
      </c>
      <c r="W977">
        <v>0</v>
      </c>
      <c r="X977">
        <v>308</v>
      </c>
      <c r="Y977">
        <v>369.6</v>
      </c>
      <c r="Z977">
        <v>0</v>
      </c>
      <c r="AA977">
        <v>0</v>
      </c>
      <c r="AB977">
        <v>0</v>
      </c>
      <c r="AC977">
        <v>369.6</v>
      </c>
      <c r="AD977" s="1">
        <v>45658</v>
      </c>
      <c r="AL977">
        <f t="shared" si="63"/>
        <v>1</v>
      </c>
      <c r="AM977">
        <f t="shared" si="62"/>
        <v>12</v>
      </c>
      <c r="AN977" s="2">
        <f t="shared" si="64"/>
        <v>308</v>
      </c>
      <c r="AO977" s="2">
        <f t="shared" si="65"/>
        <v>308</v>
      </c>
    </row>
    <row r="978" spans="1:41">
      <c r="A978" t="s">
        <v>4729</v>
      </c>
      <c r="B978">
        <v>8510006827</v>
      </c>
      <c r="C978" s="15">
        <v>810539002</v>
      </c>
      <c r="D978" t="s">
        <v>4749</v>
      </c>
      <c r="E978" t="s">
        <v>4733</v>
      </c>
      <c r="F978" t="s">
        <v>4728</v>
      </c>
      <c r="G978" t="s">
        <v>4728</v>
      </c>
      <c r="H978" t="s">
        <v>4750</v>
      </c>
      <c r="I978">
        <v>72</v>
      </c>
      <c r="K978" s="9" t="s">
        <v>31</v>
      </c>
      <c r="L978" s="1">
        <v>45657</v>
      </c>
      <c r="M978" t="s">
        <v>3299</v>
      </c>
      <c r="N978" t="s">
        <v>3493</v>
      </c>
      <c r="O978" t="s">
        <v>4751</v>
      </c>
      <c r="P978" t="s">
        <v>4752</v>
      </c>
      <c r="Q978">
        <v>63657841</v>
      </c>
      <c r="R978" t="s">
        <v>36</v>
      </c>
      <c r="S978">
        <v>11</v>
      </c>
      <c r="T978">
        <v>4051</v>
      </c>
      <c r="U978">
        <v>0</v>
      </c>
      <c r="V978">
        <v>0</v>
      </c>
      <c r="W978">
        <v>0</v>
      </c>
      <c r="X978">
        <v>4051</v>
      </c>
      <c r="Y978">
        <v>4861.2</v>
      </c>
      <c r="Z978">
        <v>0</v>
      </c>
      <c r="AA978">
        <v>0</v>
      </c>
      <c r="AB978">
        <v>0</v>
      </c>
      <c r="AC978">
        <v>4861.2</v>
      </c>
      <c r="AD978" s="1">
        <v>45658</v>
      </c>
      <c r="AL978">
        <f t="shared" si="63"/>
        <v>1</v>
      </c>
      <c r="AM978">
        <f t="shared" si="62"/>
        <v>12</v>
      </c>
      <c r="AN978" s="2">
        <f t="shared" si="64"/>
        <v>4051</v>
      </c>
      <c r="AO978" s="2">
        <f t="shared" si="65"/>
        <v>4051</v>
      </c>
    </row>
    <row r="979" spans="1:41">
      <c r="A979" t="s">
        <v>4729</v>
      </c>
      <c r="B979">
        <v>8510006827</v>
      </c>
      <c r="C979" s="15">
        <v>810539002</v>
      </c>
      <c r="D979" t="s">
        <v>4753</v>
      </c>
      <c r="E979" t="s">
        <v>4730</v>
      </c>
      <c r="F979" t="s">
        <v>4731</v>
      </c>
      <c r="G979" t="s">
        <v>4737</v>
      </c>
      <c r="I979">
        <v>25</v>
      </c>
      <c r="K979" s="9" t="s">
        <v>31</v>
      </c>
      <c r="L979" s="1">
        <v>45657</v>
      </c>
      <c r="M979" t="s">
        <v>3299</v>
      </c>
      <c r="N979" t="s">
        <v>3493</v>
      </c>
      <c r="O979" t="s">
        <v>4754</v>
      </c>
      <c r="P979" t="s">
        <v>4755</v>
      </c>
      <c r="Q979">
        <v>10168776</v>
      </c>
      <c r="R979" t="s">
        <v>136</v>
      </c>
      <c r="S979">
        <v>38</v>
      </c>
      <c r="T979">
        <v>9658</v>
      </c>
      <c r="U979">
        <v>0</v>
      </c>
      <c r="V979">
        <v>0</v>
      </c>
      <c r="W979">
        <v>0</v>
      </c>
      <c r="X979">
        <v>9658</v>
      </c>
      <c r="Y979">
        <v>11589.6</v>
      </c>
      <c r="Z979">
        <v>0</v>
      </c>
      <c r="AA979">
        <v>0</v>
      </c>
      <c r="AB979">
        <v>0</v>
      </c>
      <c r="AC979">
        <v>11589.6</v>
      </c>
      <c r="AD979" s="1">
        <v>45658</v>
      </c>
      <c r="AL979">
        <f t="shared" si="63"/>
        <v>1</v>
      </c>
      <c r="AM979">
        <f t="shared" si="62"/>
        <v>12</v>
      </c>
      <c r="AN979" s="2">
        <f t="shared" si="64"/>
        <v>9658</v>
      </c>
      <c r="AO979" s="2">
        <f t="shared" si="65"/>
        <v>9658</v>
      </c>
    </row>
    <row r="980" spans="1:41">
      <c r="A980" t="s">
        <v>4729</v>
      </c>
      <c r="B980">
        <v>8510006827</v>
      </c>
      <c r="C980" s="15">
        <v>810539002</v>
      </c>
      <c r="D980" t="s">
        <v>355</v>
      </c>
      <c r="E980" t="s">
        <v>4730</v>
      </c>
      <c r="F980" t="s">
        <v>4731</v>
      </c>
      <c r="G980" t="s">
        <v>2484</v>
      </c>
      <c r="I980">
        <v>1</v>
      </c>
      <c r="K980" s="9" t="s">
        <v>523</v>
      </c>
      <c r="L980" s="1">
        <v>45657</v>
      </c>
      <c r="M980" t="s">
        <v>3299</v>
      </c>
      <c r="N980" t="s">
        <v>3493</v>
      </c>
      <c r="O980" t="s">
        <v>4756</v>
      </c>
      <c r="P980" t="s">
        <v>4757</v>
      </c>
      <c r="Q980" t="s">
        <v>4758</v>
      </c>
      <c r="R980" t="s">
        <v>104</v>
      </c>
      <c r="S980">
        <v>45</v>
      </c>
      <c r="T980">
        <v>50359</v>
      </c>
      <c r="U980">
        <v>0</v>
      </c>
      <c r="V980">
        <v>0</v>
      </c>
      <c r="W980">
        <v>0</v>
      </c>
      <c r="X980">
        <v>50359</v>
      </c>
      <c r="Y980">
        <v>60430.8</v>
      </c>
      <c r="Z980">
        <v>0</v>
      </c>
      <c r="AA980">
        <v>0</v>
      </c>
      <c r="AB980">
        <v>0</v>
      </c>
      <c r="AC980">
        <v>60430.8</v>
      </c>
      <c r="AD980" s="1">
        <v>45658</v>
      </c>
      <c r="AE980" t="s">
        <v>4759</v>
      </c>
      <c r="AG980" s="10">
        <v>44179</v>
      </c>
      <c r="AH980">
        <v>29.04</v>
      </c>
      <c r="AI980">
        <v>21170.55</v>
      </c>
      <c r="AJ980">
        <v>8000</v>
      </c>
      <c r="AL980">
        <f t="shared" si="63"/>
        <v>1</v>
      </c>
      <c r="AM980">
        <f t="shared" si="62"/>
        <v>12</v>
      </c>
      <c r="AN980" s="2">
        <f t="shared" si="64"/>
        <v>50359</v>
      </c>
      <c r="AO980" s="2">
        <f t="shared" si="65"/>
        <v>50359</v>
      </c>
    </row>
    <row r="981" spans="1:41">
      <c r="A981" t="s">
        <v>4729</v>
      </c>
      <c r="B981">
        <v>8510006827</v>
      </c>
      <c r="C981" s="15">
        <v>810539002</v>
      </c>
      <c r="D981" t="s">
        <v>4760</v>
      </c>
      <c r="E981" t="s">
        <v>4733</v>
      </c>
      <c r="F981" t="s">
        <v>4728</v>
      </c>
      <c r="G981" t="s">
        <v>4728</v>
      </c>
      <c r="H981" t="s">
        <v>4750</v>
      </c>
      <c r="I981" t="s">
        <v>1448</v>
      </c>
      <c r="K981" s="9" t="s">
        <v>31</v>
      </c>
      <c r="L981" s="1">
        <v>45657</v>
      </c>
      <c r="M981" t="s">
        <v>3299</v>
      </c>
      <c r="N981" t="s">
        <v>3493</v>
      </c>
      <c r="O981" t="s">
        <v>4761</v>
      </c>
      <c r="P981" t="s">
        <v>4762</v>
      </c>
      <c r="Q981">
        <v>51162261</v>
      </c>
      <c r="R981" t="s">
        <v>36</v>
      </c>
      <c r="S981">
        <v>27</v>
      </c>
      <c r="T981">
        <v>3712</v>
      </c>
      <c r="U981">
        <v>0</v>
      </c>
      <c r="V981">
        <v>0</v>
      </c>
      <c r="W981">
        <v>0</v>
      </c>
      <c r="X981">
        <v>3712</v>
      </c>
      <c r="Y981">
        <v>4454.3999999999996</v>
      </c>
      <c r="Z981">
        <v>0</v>
      </c>
      <c r="AA981">
        <v>0</v>
      </c>
      <c r="AB981">
        <v>0</v>
      </c>
      <c r="AC981">
        <v>4454.3999999999996</v>
      </c>
      <c r="AD981" s="1">
        <v>45658</v>
      </c>
      <c r="AL981">
        <f t="shared" si="63"/>
        <v>1</v>
      </c>
      <c r="AM981">
        <f t="shared" si="62"/>
        <v>12</v>
      </c>
      <c r="AN981" s="2">
        <f t="shared" si="64"/>
        <v>3712</v>
      </c>
      <c r="AO981" s="2">
        <f t="shared" si="65"/>
        <v>3712</v>
      </c>
    </row>
    <row r="982" spans="1:41">
      <c r="A982" t="s">
        <v>4729</v>
      </c>
      <c r="B982">
        <v>8510006827</v>
      </c>
      <c r="C982" s="15">
        <v>810539002</v>
      </c>
      <c r="D982" t="s">
        <v>4763</v>
      </c>
      <c r="E982" t="s">
        <v>4730</v>
      </c>
      <c r="F982" t="s">
        <v>4731</v>
      </c>
      <c r="G982" t="s">
        <v>4764</v>
      </c>
      <c r="I982">
        <v>31</v>
      </c>
      <c r="K982" s="9" t="s">
        <v>31</v>
      </c>
      <c r="L982" s="1">
        <v>45657</v>
      </c>
      <c r="M982" t="s">
        <v>3299</v>
      </c>
      <c r="N982" t="s">
        <v>3493</v>
      </c>
      <c r="P982" t="s">
        <v>4765</v>
      </c>
      <c r="Q982">
        <v>88316357</v>
      </c>
      <c r="R982" t="s">
        <v>36</v>
      </c>
      <c r="S982">
        <v>20</v>
      </c>
      <c r="T982">
        <v>4500</v>
      </c>
      <c r="U982">
        <v>0</v>
      </c>
      <c r="V982">
        <v>0</v>
      </c>
      <c r="W982">
        <v>0</v>
      </c>
      <c r="X982">
        <v>4500</v>
      </c>
      <c r="Y982">
        <v>5400</v>
      </c>
      <c r="Z982">
        <v>0</v>
      </c>
      <c r="AA982">
        <v>0</v>
      </c>
      <c r="AB982">
        <v>0</v>
      </c>
      <c r="AC982">
        <v>5400</v>
      </c>
      <c r="AD982" s="1">
        <v>45658</v>
      </c>
      <c r="AL982">
        <f t="shared" si="63"/>
        <v>1</v>
      </c>
      <c r="AM982">
        <f t="shared" si="62"/>
        <v>12</v>
      </c>
      <c r="AN982" s="2">
        <f t="shared" si="64"/>
        <v>4500</v>
      </c>
      <c r="AO982" s="2">
        <f t="shared" si="65"/>
        <v>4500</v>
      </c>
    </row>
    <row r="983" spans="1:41">
      <c r="A983" t="s">
        <v>4766</v>
      </c>
      <c r="B983">
        <v>5940001676</v>
      </c>
      <c r="C983" s="15">
        <v>810538994</v>
      </c>
      <c r="D983" t="s">
        <v>4767</v>
      </c>
      <c r="E983" t="s">
        <v>4768</v>
      </c>
      <c r="F983" t="s">
        <v>4769</v>
      </c>
      <c r="G983" t="s">
        <v>4769</v>
      </c>
      <c r="H983" t="s">
        <v>4770</v>
      </c>
      <c r="I983">
        <v>14</v>
      </c>
      <c r="K983" s="9" t="s">
        <v>31</v>
      </c>
      <c r="L983" s="1">
        <v>45657</v>
      </c>
      <c r="M983" t="s">
        <v>3299</v>
      </c>
      <c r="N983" t="s">
        <v>3493</v>
      </c>
      <c r="O983" t="s">
        <v>4771</v>
      </c>
      <c r="P983" t="s">
        <v>4772</v>
      </c>
      <c r="Q983">
        <v>47447912</v>
      </c>
      <c r="R983" t="s">
        <v>36</v>
      </c>
      <c r="S983">
        <v>11</v>
      </c>
      <c r="T983">
        <v>1000</v>
      </c>
      <c r="U983">
        <v>0</v>
      </c>
      <c r="V983">
        <v>0</v>
      </c>
      <c r="W983">
        <v>0</v>
      </c>
      <c r="X983">
        <v>1000</v>
      </c>
      <c r="Y983">
        <v>1200</v>
      </c>
      <c r="Z983">
        <v>0</v>
      </c>
      <c r="AA983">
        <v>0</v>
      </c>
      <c r="AB983">
        <v>0</v>
      </c>
      <c r="AC983">
        <v>1200</v>
      </c>
      <c r="AD983" s="1">
        <v>45658</v>
      </c>
      <c r="AL983">
        <f t="shared" si="63"/>
        <v>1</v>
      </c>
      <c r="AM983">
        <f t="shared" si="62"/>
        <v>12</v>
      </c>
      <c r="AN983" s="2">
        <f t="shared" si="64"/>
        <v>1000</v>
      </c>
      <c r="AO983" s="2">
        <f t="shared" si="65"/>
        <v>1000</v>
      </c>
    </row>
    <row r="984" spans="1:41">
      <c r="A984" t="s">
        <v>4766</v>
      </c>
      <c r="B984">
        <v>5940001676</v>
      </c>
      <c r="C984" s="15">
        <v>810538994</v>
      </c>
      <c r="D984" t="s">
        <v>4773</v>
      </c>
      <c r="E984" t="s">
        <v>4774</v>
      </c>
      <c r="F984" t="s">
        <v>4775</v>
      </c>
      <c r="G984" t="s">
        <v>4776</v>
      </c>
      <c r="K984" s="9" t="s">
        <v>31</v>
      </c>
      <c r="L984" s="1">
        <v>45657</v>
      </c>
      <c r="M984" t="s">
        <v>3299</v>
      </c>
      <c r="N984" t="s">
        <v>3493</v>
      </c>
      <c r="O984" t="s">
        <v>4777</v>
      </c>
      <c r="P984" t="s">
        <v>4778</v>
      </c>
      <c r="Q984" t="s">
        <v>4779</v>
      </c>
      <c r="R984" t="s">
        <v>136</v>
      </c>
      <c r="S984">
        <v>39</v>
      </c>
      <c r="T984">
        <v>19702</v>
      </c>
      <c r="U984">
        <v>0</v>
      </c>
      <c r="V984">
        <v>0</v>
      </c>
      <c r="W984">
        <v>0</v>
      </c>
      <c r="X984">
        <v>19702</v>
      </c>
      <c r="Y984">
        <v>23642.400000000001</v>
      </c>
      <c r="Z984">
        <v>0</v>
      </c>
      <c r="AA984">
        <v>0</v>
      </c>
      <c r="AB984">
        <v>0</v>
      </c>
      <c r="AC984">
        <v>23642.400000000001</v>
      </c>
      <c r="AD984" s="1">
        <v>45658</v>
      </c>
      <c r="AL984">
        <f t="shared" si="63"/>
        <v>1</v>
      </c>
      <c r="AM984">
        <f t="shared" si="62"/>
        <v>12</v>
      </c>
      <c r="AN984" s="2">
        <f t="shared" si="64"/>
        <v>19702</v>
      </c>
      <c r="AO984" s="2">
        <f t="shared" si="65"/>
        <v>19702</v>
      </c>
    </row>
    <row r="985" spans="1:41">
      <c r="A985" t="s">
        <v>4766</v>
      </c>
      <c r="B985">
        <v>5940001676</v>
      </c>
      <c r="C985" s="15">
        <v>810538994</v>
      </c>
      <c r="D985" t="s">
        <v>355</v>
      </c>
      <c r="E985" t="s">
        <v>4237</v>
      </c>
      <c r="F985" t="s">
        <v>4238</v>
      </c>
      <c r="G985" t="s">
        <v>4238</v>
      </c>
      <c r="H985" t="s">
        <v>864</v>
      </c>
      <c r="I985">
        <v>2</v>
      </c>
      <c r="K985" s="9" t="s">
        <v>31</v>
      </c>
      <c r="L985" s="1">
        <v>45657</v>
      </c>
      <c r="M985" t="s">
        <v>3299</v>
      </c>
      <c r="N985" t="s">
        <v>3493</v>
      </c>
      <c r="O985" t="s">
        <v>4780</v>
      </c>
      <c r="P985" t="s">
        <v>4781</v>
      </c>
      <c r="Q985">
        <v>56294690</v>
      </c>
      <c r="R985" t="s">
        <v>192</v>
      </c>
      <c r="S985">
        <v>22</v>
      </c>
      <c r="T985">
        <v>9506</v>
      </c>
      <c r="U985">
        <v>20742</v>
      </c>
      <c r="V985">
        <v>0</v>
      </c>
      <c r="W985">
        <v>0</v>
      </c>
      <c r="X985">
        <v>30248</v>
      </c>
      <c r="Y985">
        <v>11407.2</v>
      </c>
      <c r="Z985">
        <v>24890.400000000001</v>
      </c>
      <c r="AA985">
        <v>0</v>
      </c>
      <c r="AB985">
        <v>0</v>
      </c>
      <c r="AC985">
        <v>36297.599999999999</v>
      </c>
      <c r="AD985" s="1">
        <v>45658</v>
      </c>
      <c r="AL985">
        <f t="shared" si="63"/>
        <v>1</v>
      </c>
      <c r="AM985">
        <f t="shared" si="62"/>
        <v>12</v>
      </c>
      <c r="AN985" s="2">
        <f t="shared" si="64"/>
        <v>30248</v>
      </c>
      <c r="AO985" s="2">
        <f t="shared" si="65"/>
        <v>30248</v>
      </c>
    </row>
    <row r="986" spans="1:41">
      <c r="A986" t="s">
        <v>4766</v>
      </c>
      <c r="B986">
        <v>5940001676</v>
      </c>
      <c r="C986" s="15">
        <v>810538994</v>
      </c>
      <c r="D986" t="s">
        <v>4782</v>
      </c>
      <c r="E986" t="s">
        <v>4768</v>
      </c>
      <c r="F986" t="s">
        <v>4769</v>
      </c>
      <c r="G986" t="s">
        <v>4769</v>
      </c>
      <c r="H986" t="s">
        <v>2322</v>
      </c>
      <c r="I986">
        <v>14</v>
      </c>
      <c r="K986" s="9" t="s">
        <v>31</v>
      </c>
      <c r="L986" s="1">
        <v>45657</v>
      </c>
      <c r="M986" t="s">
        <v>3299</v>
      </c>
      <c r="N986" t="s">
        <v>3493</v>
      </c>
      <c r="O986" t="s">
        <v>4783</v>
      </c>
      <c r="P986" t="s">
        <v>4784</v>
      </c>
      <c r="Q986">
        <v>68037856</v>
      </c>
      <c r="R986" t="s">
        <v>192</v>
      </c>
      <c r="S986">
        <v>15</v>
      </c>
      <c r="T986">
        <v>1000</v>
      </c>
      <c r="U986">
        <v>2500</v>
      </c>
      <c r="V986">
        <v>0</v>
      </c>
      <c r="W986">
        <v>0</v>
      </c>
      <c r="X986">
        <v>3500</v>
      </c>
      <c r="Y986">
        <v>1200</v>
      </c>
      <c r="Z986">
        <v>3000</v>
      </c>
      <c r="AA986">
        <v>0</v>
      </c>
      <c r="AB986">
        <v>0</v>
      </c>
      <c r="AC986">
        <v>4200</v>
      </c>
      <c r="AD986" s="1">
        <v>45658</v>
      </c>
      <c r="AL986">
        <f t="shared" si="63"/>
        <v>1</v>
      </c>
      <c r="AM986">
        <f t="shared" si="62"/>
        <v>12</v>
      </c>
      <c r="AN986" s="2">
        <f t="shared" si="64"/>
        <v>3500</v>
      </c>
      <c r="AO986" s="2">
        <f t="shared" si="65"/>
        <v>3500</v>
      </c>
    </row>
    <row r="987" spans="1:41">
      <c r="A987" t="s">
        <v>4766</v>
      </c>
      <c r="B987">
        <v>5940001676</v>
      </c>
      <c r="C987" s="15">
        <v>810538994</v>
      </c>
      <c r="D987" t="s">
        <v>4785</v>
      </c>
      <c r="E987" t="s">
        <v>4237</v>
      </c>
      <c r="F987" t="s">
        <v>4238</v>
      </c>
      <c r="G987" t="s">
        <v>4786</v>
      </c>
      <c r="I987" t="s">
        <v>4787</v>
      </c>
      <c r="K987" s="9" t="s">
        <v>31</v>
      </c>
      <c r="L987" s="1">
        <v>45657</v>
      </c>
      <c r="M987" t="s">
        <v>3299</v>
      </c>
      <c r="N987" t="s">
        <v>3493</v>
      </c>
      <c r="O987" t="s">
        <v>4788</v>
      </c>
      <c r="P987" t="s">
        <v>4789</v>
      </c>
      <c r="Q987" t="s">
        <v>4790</v>
      </c>
      <c r="R987" t="s">
        <v>36</v>
      </c>
      <c r="S987">
        <v>4</v>
      </c>
      <c r="T987">
        <v>260</v>
      </c>
      <c r="U987">
        <v>0</v>
      </c>
      <c r="V987">
        <v>0</v>
      </c>
      <c r="W987">
        <v>0</v>
      </c>
      <c r="X987">
        <v>260</v>
      </c>
      <c r="Y987">
        <v>312</v>
      </c>
      <c r="Z987">
        <v>0</v>
      </c>
      <c r="AA987">
        <v>0</v>
      </c>
      <c r="AB987">
        <v>0</v>
      </c>
      <c r="AC987">
        <v>312</v>
      </c>
      <c r="AD987" s="1">
        <v>45658</v>
      </c>
      <c r="AL987">
        <f t="shared" si="63"/>
        <v>1</v>
      </c>
      <c r="AM987">
        <f t="shared" si="62"/>
        <v>12</v>
      </c>
      <c r="AN987" s="2">
        <f t="shared" si="64"/>
        <v>260</v>
      </c>
      <c r="AO987" s="2">
        <f t="shared" si="65"/>
        <v>260</v>
      </c>
    </row>
    <row r="988" spans="1:41">
      <c r="A988" t="s">
        <v>4766</v>
      </c>
      <c r="B988">
        <v>5940001676</v>
      </c>
      <c r="C988" s="15">
        <v>810538994</v>
      </c>
      <c r="D988" t="s">
        <v>4791</v>
      </c>
      <c r="E988" t="s">
        <v>4774</v>
      </c>
      <c r="F988" t="s">
        <v>4775</v>
      </c>
      <c r="G988" t="s">
        <v>4792</v>
      </c>
      <c r="I988">
        <v>3</v>
      </c>
      <c r="K988" s="9" t="s">
        <v>31</v>
      </c>
      <c r="L988" s="1">
        <v>45657</v>
      </c>
      <c r="M988" t="s">
        <v>3299</v>
      </c>
      <c r="N988" t="s">
        <v>3493</v>
      </c>
      <c r="P988" t="s">
        <v>4793</v>
      </c>
      <c r="Q988">
        <v>83020652</v>
      </c>
      <c r="R988" t="s">
        <v>36</v>
      </c>
      <c r="S988">
        <v>5</v>
      </c>
      <c r="T988">
        <v>600</v>
      </c>
      <c r="U988">
        <v>0</v>
      </c>
      <c r="V988">
        <v>0</v>
      </c>
      <c r="W988">
        <v>0</v>
      </c>
      <c r="X988">
        <v>600</v>
      </c>
      <c r="Y988">
        <v>720</v>
      </c>
      <c r="Z988">
        <v>0</v>
      </c>
      <c r="AA988">
        <v>0</v>
      </c>
      <c r="AB988">
        <v>0</v>
      </c>
      <c r="AC988">
        <v>720</v>
      </c>
      <c r="AD988" s="1">
        <v>45658</v>
      </c>
      <c r="AL988">
        <f t="shared" si="63"/>
        <v>1</v>
      </c>
      <c r="AM988">
        <f t="shared" si="62"/>
        <v>12</v>
      </c>
      <c r="AN988" s="2">
        <f t="shared" si="64"/>
        <v>600</v>
      </c>
      <c r="AO988" s="2">
        <f t="shared" si="65"/>
        <v>600</v>
      </c>
    </row>
    <row r="989" spans="1:41">
      <c r="A989" t="s">
        <v>4794</v>
      </c>
      <c r="B989">
        <v>8510312211</v>
      </c>
      <c r="C989" s="15">
        <v>810539462</v>
      </c>
      <c r="D989" t="s">
        <v>4798</v>
      </c>
      <c r="E989" t="s">
        <v>4795</v>
      </c>
      <c r="F989" t="s">
        <v>4796</v>
      </c>
      <c r="G989" t="s">
        <v>4796</v>
      </c>
      <c r="H989" t="s">
        <v>4797</v>
      </c>
      <c r="I989">
        <v>2</v>
      </c>
      <c r="K989" s="9" t="s">
        <v>31</v>
      </c>
      <c r="L989" s="1">
        <v>45657</v>
      </c>
      <c r="M989" t="s">
        <v>3299</v>
      </c>
      <c r="N989" t="s">
        <v>4264</v>
      </c>
      <c r="O989" t="s">
        <v>4799</v>
      </c>
      <c r="P989" t="s">
        <v>4800</v>
      </c>
      <c r="Q989">
        <v>96721940</v>
      </c>
      <c r="R989" t="s">
        <v>104</v>
      </c>
      <c r="S989">
        <v>65</v>
      </c>
      <c r="T989">
        <v>39000</v>
      </c>
      <c r="U989">
        <v>0</v>
      </c>
      <c r="V989">
        <v>0</v>
      </c>
      <c r="W989">
        <v>0</v>
      </c>
      <c r="X989">
        <v>39000</v>
      </c>
      <c r="Y989">
        <v>46800</v>
      </c>
      <c r="Z989">
        <v>0</v>
      </c>
      <c r="AA989">
        <v>0</v>
      </c>
      <c r="AB989">
        <v>0</v>
      </c>
      <c r="AC989">
        <v>46800</v>
      </c>
      <c r="AD989" s="1">
        <v>45658</v>
      </c>
      <c r="AL989">
        <f t="shared" si="63"/>
        <v>1</v>
      </c>
      <c r="AM989">
        <f t="shared" si="62"/>
        <v>12</v>
      </c>
      <c r="AN989" s="2">
        <f t="shared" si="64"/>
        <v>39000</v>
      </c>
      <c r="AO989" s="2">
        <f t="shared" si="65"/>
        <v>39000</v>
      </c>
    </row>
    <row r="990" spans="1:41">
      <c r="A990" t="s">
        <v>4794</v>
      </c>
      <c r="B990">
        <v>8510312211</v>
      </c>
      <c r="C990" s="15">
        <v>810539462</v>
      </c>
      <c r="D990" t="s">
        <v>4801</v>
      </c>
      <c r="E990" t="s">
        <v>4802</v>
      </c>
      <c r="F990" t="s">
        <v>4796</v>
      </c>
      <c r="G990" t="s">
        <v>4796</v>
      </c>
      <c r="H990" t="s">
        <v>4803</v>
      </c>
      <c r="I990">
        <v>10</v>
      </c>
      <c r="K990" s="9" t="s">
        <v>523</v>
      </c>
      <c r="L990" s="1">
        <v>45657</v>
      </c>
      <c r="M990" t="s">
        <v>3299</v>
      </c>
      <c r="N990" t="s">
        <v>206</v>
      </c>
      <c r="O990" t="s">
        <v>4804</v>
      </c>
      <c r="P990" t="s">
        <v>4804</v>
      </c>
      <c r="Q990">
        <v>63301722</v>
      </c>
      <c r="R990" t="s">
        <v>1166</v>
      </c>
      <c r="S990">
        <v>150</v>
      </c>
      <c r="T990">
        <v>160000</v>
      </c>
      <c r="U990">
        <v>0</v>
      </c>
      <c r="V990">
        <v>0</v>
      </c>
      <c r="W990">
        <v>0</v>
      </c>
      <c r="X990">
        <v>160000</v>
      </c>
      <c r="Y990">
        <v>192000</v>
      </c>
      <c r="Z990">
        <v>0</v>
      </c>
      <c r="AA990">
        <v>0</v>
      </c>
      <c r="AB990">
        <v>0</v>
      </c>
      <c r="AC990">
        <v>192000</v>
      </c>
      <c r="AD990" s="1">
        <v>45658</v>
      </c>
      <c r="AE990" t="s">
        <v>4805</v>
      </c>
      <c r="AG990" s="10">
        <v>45218</v>
      </c>
      <c r="AH990">
        <v>48.6</v>
      </c>
      <c r="AI990">
        <v>34589.269999999997</v>
      </c>
      <c r="AL990">
        <f t="shared" si="63"/>
        <v>1</v>
      </c>
      <c r="AM990">
        <f t="shared" si="62"/>
        <v>12</v>
      </c>
      <c r="AN990" s="2">
        <f t="shared" si="64"/>
        <v>160000</v>
      </c>
      <c r="AO990" s="2">
        <f t="shared" si="65"/>
        <v>160000</v>
      </c>
    </row>
    <row r="991" spans="1:41">
      <c r="A991" t="s">
        <v>4806</v>
      </c>
      <c r="B991">
        <v>5990003341</v>
      </c>
      <c r="C991" s="15">
        <v>810539479</v>
      </c>
      <c r="D991" t="s">
        <v>4809</v>
      </c>
      <c r="E991" t="s">
        <v>4807</v>
      </c>
      <c r="F991" t="s">
        <v>4808</v>
      </c>
      <c r="G991" t="s">
        <v>4808</v>
      </c>
      <c r="H991" t="s">
        <v>786</v>
      </c>
      <c r="I991">
        <v>2</v>
      </c>
      <c r="K991" s="9" t="s">
        <v>31</v>
      </c>
      <c r="L991" s="1">
        <v>45657</v>
      </c>
      <c r="M991" t="s">
        <v>3299</v>
      </c>
      <c r="N991" t="s">
        <v>3493</v>
      </c>
      <c r="O991" t="s">
        <v>4810</v>
      </c>
      <c r="P991" t="s">
        <v>4811</v>
      </c>
      <c r="Q991">
        <v>96811539</v>
      </c>
      <c r="R991" t="s">
        <v>104</v>
      </c>
      <c r="S991">
        <v>40</v>
      </c>
      <c r="T991">
        <v>16047</v>
      </c>
      <c r="U991">
        <v>0</v>
      </c>
      <c r="V991">
        <v>0</v>
      </c>
      <c r="W991">
        <v>0</v>
      </c>
      <c r="X991">
        <v>16047</v>
      </c>
      <c r="Y991">
        <v>19256.400000000001</v>
      </c>
      <c r="Z991">
        <v>0</v>
      </c>
      <c r="AA991">
        <v>0</v>
      </c>
      <c r="AB991">
        <v>0</v>
      </c>
      <c r="AC991">
        <v>19256.400000000001</v>
      </c>
      <c r="AD991" s="1">
        <v>45658</v>
      </c>
      <c r="AL991">
        <f t="shared" si="63"/>
        <v>1</v>
      </c>
      <c r="AM991">
        <f t="shared" si="62"/>
        <v>12</v>
      </c>
      <c r="AN991" s="2">
        <f t="shared" si="64"/>
        <v>16047</v>
      </c>
      <c r="AO991" s="2">
        <f t="shared" si="65"/>
        <v>16047</v>
      </c>
    </row>
    <row r="992" spans="1:41">
      <c r="A992" t="s">
        <v>4806</v>
      </c>
      <c r="B992">
        <v>5990003341</v>
      </c>
      <c r="C992" s="15">
        <v>810539479</v>
      </c>
      <c r="D992" t="s">
        <v>4812</v>
      </c>
      <c r="E992" t="s">
        <v>4813</v>
      </c>
      <c r="F992" t="s">
        <v>4814</v>
      </c>
      <c r="G992" t="s">
        <v>4814</v>
      </c>
      <c r="H992" t="s">
        <v>4815</v>
      </c>
      <c r="K992" s="9" t="s">
        <v>31</v>
      </c>
      <c r="L992" s="1">
        <v>45657</v>
      </c>
      <c r="M992" t="s">
        <v>3299</v>
      </c>
      <c r="N992" t="s">
        <v>3493</v>
      </c>
      <c r="O992" t="s">
        <v>4816</v>
      </c>
      <c r="P992" t="s">
        <v>4817</v>
      </c>
      <c r="Q992">
        <v>56122645</v>
      </c>
      <c r="R992" t="s">
        <v>36</v>
      </c>
      <c r="S992">
        <v>27</v>
      </c>
      <c r="T992">
        <v>18782</v>
      </c>
      <c r="U992">
        <v>0</v>
      </c>
      <c r="V992">
        <v>0</v>
      </c>
      <c r="W992">
        <v>0</v>
      </c>
      <c r="X992">
        <v>18782</v>
      </c>
      <c r="Y992">
        <v>22538.400000000001</v>
      </c>
      <c r="Z992">
        <v>0</v>
      </c>
      <c r="AA992">
        <v>0</v>
      </c>
      <c r="AB992">
        <v>0</v>
      </c>
      <c r="AC992">
        <v>22538.400000000001</v>
      </c>
      <c r="AD992" s="1">
        <v>45658</v>
      </c>
      <c r="AL992">
        <f t="shared" si="63"/>
        <v>1</v>
      </c>
      <c r="AM992">
        <f t="shared" si="62"/>
        <v>12</v>
      </c>
      <c r="AN992" s="2">
        <f t="shared" si="64"/>
        <v>18782</v>
      </c>
      <c r="AO992" s="2">
        <f t="shared" si="65"/>
        <v>18782</v>
      </c>
    </row>
    <row r="993" spans="1:41">
      <c r="A993" t="s">
        <v>4806</v>
      </c>
      <c r="B993">
        <v>5990003341</v>
      </c>
      <c r="C993" s="15">
        <v>810539479</v>
      </c>
      <c r="D993" t="s">
        <v>4818</v>
      </c>
      <c r="E993" t="s">
        <v>4417</v>
      </c>
      <c r="F993" t="s">
        <v>4418</v>
      </c>
      <c r="G993" t="s">
        <v>4418</v>
      </c>
      <c r="H993" t="s">
        <v>3473</v>
      </c>
      <c r="I993">
        <v>17</v>
      </c>
      <c r="K993" s="9" t="s">
        <v>31</v>
      </c>
      <c r="L993" s="1">
        <v>45657</v>
      </c>
      <c r="M993" t="s">
        <v>3299</v>
      </c>
      <c r="N993" t="s">
        <v>3493</v>
      </c>
      <c r="O993" t="s">
        <v>4819</v>
      </c>
      <c r="P993" t="s">
        <v>4820</v>
      </c>
      <c r="Q993">
        <v>56122661</v>
      </c>
      <c r="R993" t="s">
        <v>36</v>
      </c>
      <c r="S993">
        <v>27</v>
      </c>
      <c r="T993">
        <v>27723</v>
      </c>
      <c r="U993">
        <v>0</v>
      </c>
      <c r="V993">
        <v>0</v>
      </c>
      <c r="W993">
        <v>0</v>
      </c>
      <c r="X993">
        <v>27723</v>
      </c>
      <c r="Y993">
        <v>33267.599999999999</v>
      </c>
      <c r="Z993">
        <v>0</v>
      </c>
      <c r="AA993">
        <v>0</v>
      </c>
      <c r="AB993">
        <v>0</v>
      </c>
      <c r="AC993">
        <v>33267.599999999999</v>
      </c>
      <c r="AD993" s="1">
        <v>45658</v>
      </c>
      <c r="AL993">
        <f t="shared" si="63"/>
        <v>1</v>
      </c>
      <c r="AM993">
        <f t="shared" si="62"/>
        <v>12</v>
      </c>
      <c r="AN993" s="2">
        <f t="shared" si="64"/>
        <v>27723</v>
      </c>
      <c r="AO993" s="2">
        <f t="shared" si="65"/>
        <v>27723</v>
      </c>
    </row>
    <row r="994" spans="1:41">
      <c r="A994" t="s">
        <v>4806</v>
      </c>
      <c r="B994">
        <v>5990003341</v>
      </c>
      <c r="C994" s="15">
        <v>810539479</v>
      </c>
      <c r="D994" t="s">
        <v>4798</v>
      </c>
      <c r="E994" t="s">
        <v>4807</v>
      </c>
      <c r="F994" t="s">
        <v>4808</v>
      </c>
      <c r="G994" t="s">
        <v>4808</v>
      </c>
      <c r="H994" t="s">
        <v>786</v>
      </c>
      <c r="I994">
        <v>2</v>
      </c>
      <c r="K994" s="9" t="s">
        <v>31</v>
      </c>
      <c r="L994" s="1">
        <v>45657</v>
      </c>
      <c r="M994" t="s">
        <v>3299</v>
      </c>
      <c r="N994" t="s">
        <v>3493</v>
      </c>
      <c r="O994" t="s">
        <v>4821</v>
      </c>
      <c r="P994" t="s">
        <v>4822</v>
      </c>
      <c r="Q994">
        <v>56122896</v>
      </c>
      <c r="R994" t="s">
        <v>36</v>
      </c>
      <c r="S994">
        <v>22</v>
      </c>
      <c r="T994">
        <v>33746</v>
      </c>
      <c r="U994">
        <v>0</v>
      </c>
      <c r="V994">
        <v>0</v>
      </c>
      <c r="W994">
        <v>0</v>
      </c>
      <c r="X994">
        <v>33746</v>
      </c>
      <c r="Y994">
        <v>40495.199999999997</v>
      </c>
      <c r="Z994">
        <v>0</v>
      </c>
      <c r="AA994">
        <v>0</v>
      </c>
      <c r="AB994">
        <v>0</v>
      </c>
      <c r="AC994">
        <v>40495.199999999997</v>
      </c>
      <c r="AD994" s="1">
        <v>45658</v>
      </c>
      <c r="AL994">
        <f t="shared" si="63"/>
        <v>1</v>
      </c>
      <c r="AM994">
        <f t="shared" si="62"/>
        <v>12</v>
      </c>
      <c r="AN994" s="2">
        <f t="shared" si="64"/>
        <v>33746</v>
      </c>
      <c r="AO994" s="2">
        <f t="shared" si="65"/>
        <v>33746</v>
      </c>
    </row>
    <row r="995" spans="1:41">
      <c r="A995" t="s">
        <v>4825</v>
      </c>
      <c r="B995">
        <v>5540315514</v>
      </c>
      <c r="C995" s="20" t="s">
        <v>7673</v>
      </c>
      <c r="D995" t="s">
        <v>4828</v>
      </c>
      <c r="E995" t="s">
        <v>4826</v>
      </c>
      <c r="F995" t="s">
        <v>4827</v>
      </c>
      <c r="G995" t="s">
        <v>4827</v>
      </c>
      <c r="H995" t="s">
        <v>882</v>
      </c>
      <c r="I995">
        <v>1</v>
      </c>
      <c r="K995" s="9" t="s">
        <v>31</v>
      </c>
      <c r="L995" s="1">
        <v>45657</v>
      </c>
      <c r="M995" t="s">
        <v>3299</v>
      </c>
      <c r="N995" t="s">
        <v>3493</v>
      </c>
      <c r="O995" t="s">
        <v>4829</v>
      </c>
      <c r="P995" t="s">
        <v>4830</v>
      </c>
      <c r="Q995">
        <v>37819439</v>
      </c>
      <c r="R995" t="s">
        <v>104</v>
      </c>
      <c r="S995">
        <v>60</v>
      </c>
      <c r="T995">
        <v>49558</v>
      </c>
      <c r="U995">
        <v>0</v>
      </c>
      <c r="V995">
        <v>0</v>
      </c>
      <c r="W995">
        <v>0</v>
      </c>
      <c r="X995">
        <v>49558</v>
      </c>
      <c r="Y995">
        <v>59469.599999999999</v>
      </c>
      <c r="Z995">
        <v>0</v>
      </c>
      <c r="AA995">
        <v>0</v>
      </c>
      <c r="AB995">
        <v>0</v>
      </c>
      <c r="AC995">
        <v>59469.599999999999</v>
      </c>
      <c r="AD995" s="1">
        <v>45658</v>
      </c>
      <c r="AL995">
        <f t="shared" si="63"/>
        <v>1</v>
      </c>
      <c r="AM995">
        <f t="shared" si="62"/>
        <v>12</v>
      </c>
      <c r="AN995" s="2">
        <f t="shared" si="64"/>
        <v>49558</v>
      </c>
      <c r="AO995" s="2">
        <f t="shared" si="65"/>
        <v>49558</v>
      </c>
    </row>
    <row r="996" spans="1:41">
      <c r="A996" t="s">
        <v>4825</v>
      </c>
      <c r="B996">
        <v>5540315514</v>
      </c>
      <c r="C996" s="20" t="s">
        <v>7673</v>
      </c>
      <c r="D996" t="s">
        <v>4831</v>
      </c>
      <c r="E996" t="s">
        <v>4826</v>
      </c>
      <c r="F996" t="s">
        <v>4827</v>
      </c>
      <c r="G996" t="s">
        <v>4832</v>
      </c>
      <c r="H996" t="s">
        <v>4833</v>
      </c>
      <c r="K996" s="9" t="s">
        <v>31</v>
      </c>
      <c r="L996" s="1">
        <v>45657</v>
      </c>
      <c r="M996" t="s">
        <v>3299</v>
      </c>
      <c r="N996" t="s">
        <v>3493</v>
      </c>
      <c r="O996" t="s">
        <v>4834</v>
      </c>
      <c r="P996" t="s">
        <v>4835</v>
      </c>
      <c r="Q996">
        <v>63061414</v>
      </c>
      <c r="R996" t="s">
        <v>36</v>
      </c>
      <c r="S996">
        <v>11</v>
      </c>
      <c r="T996">
        <v>709</v>
      </c>
      <c r="U996">
        <v>0</v>
      </c>
      <c r="V996">
        <v>0</v>
      </c>
      <c r="W996">
        <v>0</v>
      </c>
      <c r="X996">
        <v>709</v>
      </c>
      <c r="Y996">
        <v>850.8</v>
      </c>
      <c r="Z996">
        <v>0</v>
      </c>
      <c r="AA996">
        <v>0</v>
      </c>
      <c r="AB996">
        <v>0</v>
      </c>
      <c r="AC996">
        <v>850.8</v>
      </c>
      <c r="AD996" s="1">
        <v>45658</v>
      </c>
      <c r="AL996">
        <f t="shared" si="63"/>
        <v>1</v>
      </c>
      <c r="AM996">
        <f t="shared" si="62"/>
        <v>12</v>
      </c>
      <c r="AN996" s="2">
        <f t="shared" si="64"/>
        <v>709</v>
      </c>
      <c r="AO996" s="2">
        <f t="shared" si="65"/>
        <v>709</v>
      </c>
    </row>
    <row r="997" spans="1:41">
      <c r="A997" t="s">
        <v>4825</v>
      </c>
      <c r="B997">
        <v>5540315514</v>
      </c>
      <c r="C997" s="20" t="s">
        <v>7673</v>
      </c>
      <c r="D997" t="s">
        <v>4836</v>
      </c>
      <c r="E997" t="s">
        <v>4837</v>
      </c>
      <c r="F997" t="s">
        <v>4824</v>
      </c>
      <c r="G997" t="s">
        <v>4824</v>
      </c>
      <c r="H997" t="s">
        <v>4838</v>
      </c>
      <c r="I997">
        <v>5</v>
      </c>
      <c r="K997" s="9" t="s">
        <v>31</v>
      </c>
      <c r="L997" s="1">
        <v>45657</v>
      </c>
      <c r="M997" t="s">
        <v>3299</v>
      </c>
      <c r="N997" t="s">
        <v>3493</v>
      </c>
      <c r="O997" t="s">
        <v>4839</v>
      </c>
      <c r="P997" t="s">
        <v>4840</v>
      </c>
      <c r="Q997">
        <v>80685654</v>
      </c>
      <c r="R997" t="s">
        <v>398</v>
      </c>
      <c r="S997">
        <v>4</v>
      </c>
      <c r="T997">
        <v>158</v>
      </c>
      <c r="U997">
        <v>51</v>
      </c>
      <c r="V997">
        <v>0</v>
      </c>
      <c r="W997">
        <v>0</v>
      </c>
      <c r="X997">
        <v>209</v>
      </c>
      <c r="Y997">
        <v>189.6</v>
      </c>
      <c r="Z997">
        <v>61.2</v>
      </c>
      <c r="AA997">
        <v>0</v>
      </c>
      <c r="AB997">
        <v>0</v>
      </c>
      <c r="AC997">
        <v>250.8</v>
      </c>
      <c r="AD997" s="1">
        <v>45658</v>
      </c>
      <c r="AL997">
        <f t="shared" si="63"/>
        <v>1</v>
      </c>
      <c r="AM997">
        <f t="shared" si="62"/>
        <v>12</v>
      </c>
      <c r="AN997" s="2">
        <f t="shared" si="64"/>
        <v>209</v>
      </c>
      <c r="AO997" s="2">
        <f t="shared" si="65"/>
        <v>209</v>
      </c>
    </row>
    <row r="998" spans="1:41">
      <c r="A998" t="s">
        <v>4825</v>
      </c>
      <c r="B998">
        <v>5540315514</v>
      </c>
      <c r="C998" s="20" t="s">
        <v>7673</v>
      </c>
      <c r="D998" t="s">
        <v>4841</v>
      </c>
      <c r="E998" t="s">
        <v>4826</v>
      </c>
      <c r="F998" t="s">
        <v>4827</v>
      </c>
      <c r="G998" t="s">
        <v>4827</v>
      </c>
      <c r="H998" t="s">
        <v>1308</v>
      </c>
      <c r="I998">
        <v>9</v>
      </c>
      <c r="K998" s="9" t="s">
        <v>31</v>
      </c>
      <c r="L998" s="1">
        <v>45657</v>
      </c>
      <c r="M998" t="s">
        <v>3299</v>
      </c>
      <c r="N998" t="s">
        <v>3493</v>
      </c>
      <c r="O998" t="s">
        <v>4842</v>
      </c>
      <c r="P998" t="s">
        <v>4843</v>
      </c>
      <c r="Q998">
        <v>87276243</v>
      </c>
      <c r="R998" t="s">
        <v>36</v>
      </c>
      <c r="S998">
        <v>15</v>
      </c>
      <c r="T998">
        <v>26298</v>
      </c>
      <c r="U998">
        <v>0</v>
      </c>
      <c r="V998">
        <v>0</v>
      </c>
      <c r="W998">
        <v>0</v>
      </c>
      <c r="X998">
        <v>26298</v>
      </c>
      <c r="Y998">
        <v>31557.599999999999</v>
      </c>
      <c r="Z998">
        <v>0</v>
      </c>
      <c r="AA998">
        <v>0</v>
      </c>
      <c r="AB998">
        <v>0</v>
      </c>
      <c r="AC998">
        <v>31557.599999999999</v>
      </c>
      <c r="AD998" s="1">
        <v>45658</v>
      </c>
      <c r="AL998">
        <f t="shared" si="63"/>
        <v>1</v>
      </c>
      <c r="AM998">
        <f t="shared" si="62"/>
        <v>12</v>
      </c>
      <c r="AN998" s="2">
        <f t="shared" si="64"/>
        <v>26298</v>
      </c>
      <c r="AO998" s="2">
        <f t="shared" si="65"/>
        <v>26298</v>
      </c>
    </row>
    <row r="999" spans="1:41">
      <c r="A999" t="s">
        <v>4845</v>
      </c>
      <c r="B999">
        <v>5550007665</v>
      </c>
      <c r="C999" s="20" t="s">
        <v>7674</v>
      </c>
      <c r="D999" t="s">
        <v>4848</v>
      </c>
      <c r="E999" t="s">
        <v>4846</v>
      </c>
      <c r="F999" t="s">
        <v>4844</v>
      </c>
      <c r="G999" t="s">
        <v>4849</v>
      </c>
      <c r="H999" t="s">
        <v>4850</v>
      </c>
      <c r="K999" s="9" t="s">
        <v>76</v>
      </c>
      <c r="L999" s="1">
        <v>45657</v>
      </c>
      <c r="M999" t="s">
        <v>121</v>
      </c>
      <c r="N999" t="s">
        <v>3493</v>
      </c>
      <c r="P999" t="s">
        <v>4851</v>
      </c>
      <c r="Q999">
        <v>83250992</v>
      </c>
      <c r="R999" t="s">
        <v>36</v>
      </c>
      <c r="S999">
        <v>5</v>
      </c>
      <c r="T999">
        <v>1000</v>
      </c>
      <c r="U999">
        <v>0</v>
      </c>
      <c r="V999">
        <v>0</v>
      </c>
      <c r="W999">
        <v>0</v>
      </c>
      <c r="X999">
        <v>1000</v>
      </c>
      <c r="Y999">
        <v>1200</v>
      </c>
      <c r="Z999">
        <v>0</v>
      </c>
      <c r="AA999">
        <v>0</v>
      </c>
      <c r="AB999">
        <v>0</v>
      </c>
      <c r="AC999">
        <v>1200</v>
      </c>
      <c r="AD999" s="1">
        <v>45658</v>
      </c>
      <c r="AL999">
        <f t="shared" si="63"/>
        <v>1</v>
      </c>
      <c r="AM999">
        <f t="shared" si="62"/>
        <v>12</v>
      </c>
      <c r="AN999" s="2">
        <f t="shared" si="64"/>
        <v>1000</v>
      </c>
      <c r="AO999" s="2">
        <f t="shared" si="65"/>
        <v>1000</v>
      </c>
    </row>
    <row r="1000" spans="1:41">
      <c r="A1000" t="s">
        <v>4845</v>
      </c>
      <c r="B1000">
        <v>5550007665</v>
      </c>
      <c r="C1000" s="20" t="s">
        <v>7674</v>
      </c>
      <c r="D1000" t="s">
        <v>4852</v>
      </c>
      <c r="E1000" t="s">
        <v>4846</v>
      </c>
      <c r="F1000" t="s">
        <v>4844</v>
      </c>
      <c r="G1000" t="s">
        <v>4844</v>
      </c>
      <c r="H1000" t="s">
        <v>4853</v>
      </c>
      <c r="I1000">
        <v>66</v>
      </c>
      <c r="K1000" s="9" t="s">
        <v>31</v>
      </c>
      <c r="L1000" s="1">
        <v>45657</v>
      </c>
      <c r="M1000" t="s">
        <v>3299</v>
      </c>
      <c r="N1000" t="s">
        <v>3493</v>
      </c>
      <c r="O1000" t="s">
        <v>4854</v>
      </c>
      <c r="P1000" t="s">
        <v>4855</v>
      </c>
      <c r="Q1000">
        <v>10706741</v>
      </c>
      <c r="R1000" t="s">
        <v>36</v>
      </c>
      <c r="S1000">
        <v>11</v>
      </c>
      <c r="T1000">
        <v>1962</v>
      </c>
      <c r="U1000">
        <v>0</v>
      </c>
      <c r="V1000">
        <v>0</v>
      </c>
      <c r="W1000">
        <v>0</v>
      </c>
      <c r="X1000">
        <v>1962</v>
      </c>
      <c r="Y1000">
        <v>2354.4</v>
      </c>
      <c r="Z1000">
        <v>0</v>
      </c>
      <c r="AA1000">
        <v>0</v>
      </c>
      <c r="AB1000">
        <v>0</v>
      </c>
      <c r="AC1000">
        <v>2354.4</v>
      </c>
      <c r="AD1000" s="1">
        <v>45658</v>
      </c>
      <c r="AL1000">
        <f t="shared" si="63"/>
        <v>1</v>
      </c>
      <c r="AM1000">
        <f t="shared" ref="AM1000:AM1057" si="66">12-(AL1000-1)</f>
        <v>12</v>
      </c>
      <c r="AN1000" s="2">
        <f t="shared" si="64"/>
        <v>1962</v>
      </c>
      <c r="AO1000" s="2">
        <f t="shared" si="65"/>
        <v>1962</v>
      </c>
    </row>
    <row r="1001" spans="1:41">
      <c r="A1001" t="s">
        <v>4845</v>
      </c>
      <c r="B1001">
        <v>5550007665</v>
      </c>
      <c r="C1001" s="20" t="s">
        <v>7674</v>
      </c>
      <c r="D1001" t="s">
        <v>4856</v>
      </c>
      <c r="E1001" t="s">
        <v>4857</v>
      </c>
      <c r="F1001" t="s">
        <v>4858</v>
      </c>
      <c r="G1001" t="s">
        <v>4859</v>
      </c>
      <c r="I1001">
        <v>1</v>
      </c>
      <c r="K1001" s="9" t="s">
        <v>31</v>
      </c>
      <c r="L1001" s="1">
        <v>45657</v>
      </c>
      <c r="M1001" t="s">
        <v>3299</v>
      </c>
      <c r="N1001" t="s">
        <v>3493</v>
      </c>
      <c r="O1001" t="s">
        <v>4860</v>
      </c>
      <c r="P1001" t="s">
        <v>4861</v>
      </c>
      <c r="Q1001">
        <v>29076199</v>
      </c>
      <c r="R1001" t="s">
        <v>36</v>
      </c>
      <c r="S1001">
        <v>3</v>
      </c>
      <c r="T1001">
        <v>473</v>
      </c>
      <c r="U1001">
        <v>0</v>
      </c>
      <c r="V1001">
        <v>0</v>
      </c>
      <c r="W1001">
        <v>0</v>
      </c>
      <c r="X1001">
        <v>473</v>
      </c>
      <c r="Y1001">
        <v>567.6</v>
      </c>
      <c r="Z1001">
        <v>0</v>
      </c>
      <c r="AA1001">
        <v>0</v>
      </c>
      <c r="AB1001">
        <v>0</v>
      </c>
      <c r="AC1001">
        <v>567.6</v>
      </c>
      <c r="AD1001" s="1">
        <v>45658</v>
      </c>
      <c r="AL1001">
        <f t="shared" si="63"/>
        <v>1</v>
      </c>
      <c r="AM1001">
        <f t="shared" si="66"/>
        <v>12</v>
      </c>
      <c r="AN1001" s="2">
        <f t="shared" si="64"/>
        <v>473</v>
      </c>
      <c r="AO1001" s="2">
        <f t="shared" si="65"/>
        <v>473</v>
      </c>
    </row>
    <row r="1002" spans="1:41">
      <c r="A1002" t="s">
        <v>4845</v>
      </c>
      <c r="B1002">
        <v>5550007665</v>
      </c>
      <c r="C1002" s="20" t="s">
        <v>7674</v>
      </c>
      <c r="D1002" t="s">
        <v>4862</v>
      </c>
      <c r="E1002" t="s">
        <v>4846</v>
      </c>
      <c r="F1002" t="s">
        <v>4844</v>
      </c>
      <c r="G1002" t="s">
        <v>4847</v>
      </c>
      <c r="H1002" t="s">
        <v>4863</v>
      </c>
      <c r="I1002">
        <v>12</v>
      </c>
      <c r="K1002" s="9" t="s">
        <v>31</v>
      </c>
      <c r="L1002" s="1">
        <v>45657</v>
      </c>
      <c r="M1002" t="s">
        <v>3299</v>
      </c>
      <c r="N1002" t="s">
        <v>3493</v>
      </c>
      <c r="O1002" t="s">
        <v>4864</v>
      </c>
      <c r="P1002" t="s">
        <v>4865</v>
      </c>
      <c r="Q1002">
        <v>60809874</v>
      </c>
      <c r="R1002" t="s">
        <v>36</v>
      </c>
      <c r="S1002">
        <v>4</v>
      </c>
      <c r="T1002">
        <v>857</v>
      </c>
      <c r="U1002">
        <v>0</v>
      </c>
      <c r="V1002">
        <v>0</v>
      </c>
      <c r="W1002">
        <v>0</v>
      </c>
      <c r="X1002">
        <v>857</v>
      </c>
      <c r="Y1002">
        <v>1028.4000000000001</v>
      </c>
      <c r="Z1002">
        <v>0</v>
      </c>
      <c r="AA1002">
        <v>0</v>
      </c>
      <c r="AB1002">
        <v>0</v>
      </c>
      <c r="AC1002">
        <v>1028.4000000000001</v>
      </c>
      <c r="AD1002" s="1">
        <v>45658</v>
      </c>
      <c r="AL1002">
        <f t="shared" si="63"/>
        <v>1</v>
      </c>
      <c r="AM1002">
        <f t="shared" si="66"/>
        <v>12</v>
      </c>
      <c r="AN1002" s="2">
        <f t="shared" si="64"/>
        <v>857</v>
      </c>
      <c r="AO1002" s="2">
        <f t="shared" si="65"/>
        <v>857</v>
      </c>
    </row>
    <row r="1003" spans="1:41">
      <c r="A1003" t="s">
        <v>4845</v>
      </c>
      <c r="B1003">
        <v>5550007665</v>
      </c>
      <c r="C1003" s="20" t="s">
        <v>7674</v>
      </c>
      <c r="D1003" t="s">
        <v>4866</v>
      </c>
      <c r="E1003" t="s">
        <v>4857</v>
      </c>
      <c r="F1003" t="s">
        <v>4858</v>
      </c>
      <c r="G1003" t="s">
        <v>4867</v>
      </c>
      <c r="I1003">
        <v>1</v>
      </c>
      <c r="K1003" s="9" t="s">
        <v>31</v>
      </c>
      <c r="L1003" s="1">
        <v>45657</v>
      </c>
      <c r="M1003" t="s">
        <v>3299</v>
      </c>
      <c r="N1003" t="s">
        <v>3493</v>
      </c>
      <c r="O1003" t="s">
        <v>4868</v>
      </c>
      <c r="P1003" t="s">
        <v>4869</v>
      </c>
      <c r="Q1003">
        <v>20697442</v>
      </c>
      <c r="R1003" t="s">
        <v>36</v>
      </c>
      <c r="S1003">
        <v>4</v>
      </c>
      <c r="T1003">
        <v>358</v>
      </c>
      <c r="U1003">
        <v>0</v>
      </c>
      <c r="V1003">
        <v>0</v>
      </c>
      <c r="W1003">
        <v>0</v>
      </c>
      <c r="X1003">
        <v>358</v>
      </c>
      <c r="Y1003">
        <v>429.6</v>
      </c>
      <c r="Z1003">
        <v>0</v>
      </c>
      <c r="AA1003">
        <v>0</v>
      </c>
      <c r="AB1003">
        <v>0</v>
      </c>
      <c r="AC1003">
        <v>429.6</v>
      </c>
      <c r="AD1003" s="1">
        <v>45658</v>
      </c>
      <c r="AL1003">
        <f t="shared" si="63"/>
        <v>1</v>
      </c>
      <c r="AM1003">
        <f t="shared" si="66"/>
        <v>12</v>
      </c>
      <c r="AN1003" s="2">
        <f t="shared" si="64"/>
        <v>358</v>
      </c>
      <c r="AO1003" s="2">
        <f t="shared" si="65"/>
        <v>358</v>
      </c>
    </row>
    <row r="1004" spans="1:41">
      <c r="A1004" t="s">
        <v>4845</v>
      </c>
      <c r="B1004">
        <v>5550007665</v>
      </c>
      <c r="C1004" s="20" t="s">
        <v>7674</v>
      </c>
      <c r="D1004" t="s">
        <v>4870</v>
      </c>
      <c r="E1004" t="s">
        <v>4871</v>
      </c>
      <c r="F1004" t="s">
        <v>4872</v>
      </c>
      <c r="G1004" t="s">
        <v>4873</v>
      </c>
      <c r="I1004">
        <v>1</v>
      </c>
      <c r="K1004" s="9" t="s">
        <v>31</v>
      </c>
      <c r="L1004" s="1">
        <v>45657</v>
      </c>
      <c r="M1004" t="s">
        <v>3299</v>
      </c>
      <c r="N1004" t="s">
        <v>3493</v>
      </c>
      <c r="O1004" t="s">
        <v>4874</v>
      </c>
      <c r="P1004" t="s">
        <v>4875</v>
      </c>
      <c r="Q1004">
        <v>60807326</v>
      </c>
      <c r="R1004" t="s">
        <v>36</v>
      </c>
      <c r="S1004">
        <v>4</v>
      </c>
      <c r="T1004">
        <v>488</v>
      </c>
      <c r="U1004">
        <v>0</v>
      </c>
      <c r="V1004">
        <v>0</v>
      </c>
      <c r="W1004">
        <v>0</v>
      </c>
      <c r="X1004">
        <v>488</v>
      </c>
      <c r="Y1004">
        <v>585.6</v>
      </c>
      <c r="Z1004">
        <v>0</v>
      </c>
      <c r="AA1004">
        <v>0</v>
      </c>
      <c r="AB1004">
        <v>0</v>
      </c>
      <c r="AC1004">
        <v>585.6</v>
      </c>
      <c r="AD1004" s="1">
        <v>45658</v>
      </c>
      <c r="AL1004">
        <f t="shared" si="63"/>
        <v>1</v>
      </c>
      <c r="AM1004">
        <f t="shared" si="66"/>
        <v>12</v>
      </c>
      <c r="AN1004" s="2">
        <f t="shared" si="64"/>
        <v>488</v>
      </c>
      <c r="AO1004" s="2">
        <f t="shared" si="65"/>
        <v>488</v>
      </c>
    </row>
    <row r="1005" spans="1:41">
      <c r="A1005" t="s">
        <v>4845</v>
      </c>
      <c r="B1005">
        <v>5550007665</v>
      </c>
      <c r="C1005" s="20" t="s">
        <v>7674</v>
      </c>
      <c r="D1005" t="s">
        <v>4876</v>
      </c>
      <c r="E1005" t="s">
        <v>4877</v>
      </c>
      <c r="F1005" t="s">
        <v>4878</v>
      </c>
      <c r="G1005" t="s">
        <v>4879</v>
      </c>
      <c r="I1005">
        <v>1</v>
      </c>
      <c r="K1005" s="9" t="s">
        <v>31</v>
      </c>
      <c r="L1005" s="1">
        <v>45657</v>
      </c>
      <c r="M1005" t="s">
        <v>3299</v>
      </c>
      <c r="N1005" t="s">
        <v>3493</v>
      </c>
      <c r="O1005" t="s">
        <v>4880</v>
      </c>
      <c r="P1005" t="s">
        <v>4881</v>
      </c>
      <c r="Q1005">
        <v>60942186</v>
      </c>
      <c r="R1005" t="s">
        <v>36</v>
      </c>
      <c r="S1005">
        <v>4</v>
      </c>
      <c r="T1005">
        <v>500</v>
      </c>
      <c r="U1005">
        <v>0</v>
      </c>
      <c r="V1005">
        <v>0</v>
      </c>
      <c r="W1005">
        <v>0</v>
      </c>
      <c r="X1005">
        <v>500</v>
      </c>
      <c r="Y1005">
        <v>600</v>
      </c>
      <c r="Z1005">
        <v>0</v>
      </c>
      <c r="AA1005">
        <v>0</v>
      </c>
      <c r="AB1005">
        <v>0</v>
      </c>
      <c r="AC1005">
        <v>600</v>
      </c>
      <c r="AD1005" s="1">
        <v>45658</v>
      </c>
      <c r="AL1005">
        <f t="shared" si="63"/>
        <v>1</v>
      </c>
      <c r="AM1005">
        <f t="shared" si="66"/>
        <v>12</v>
      </c>
      <c r="AN1005" s="2">
        <f t="shared" si="64"/>
        <v>500</v>
      </c>
      <c r="AO1005" s="2">
        <f t="shared" si="65"/>
        <v>500</v>
      </c>
    </row>
    <row r="1006" spans="1:41">
      <c r="A1006" t="s">
        <v>4845</v>
      </c>
      <c r="B1006">
        <v>5550007665</v>
      </c>
      <c r="C1006" s="20" t="s">
        <v>7674</v>
      </c>
      <c r="D1006" t="s">
        <v>4882</v>
      </c>
      <c r="E1006" t="s">
        <v>4877</v>
      </c>
      <c r="F1006" t="s">
        <v>4878</v>
      </c>
      <c r="G1006" t="s">
        <v>4883</v>
      </c>
      <c r="I1006">
        <v>1</v>
      </c>
      <c r="K1006" s="9" t="s">
        <v>31</v>
      </c>
      <c r="L1006" s="1">
        <v>45657</v>
      </c>
      <c r="M1006" t="s">
        <v>3299</v>
      </c>
      <c r="N1006" t="s">
        <v>3493</v>
      </c>
      <c r="O1006" t="s">
        <v>4884</v>
      </c>
      <c r="P1006" t="s">
        <v>4885</v>
      </c>
      <c r="Q1006">
        <v>27785324</v>
      </c>
      <c r="R1006" t="s">
        <v>36</v>
      </c>
      <c r="S1006">
        <v>4</v>
      </c>
      <c r="T1006">
        <v>530</v>
      </c>
      <c r="U1006">
        <v>0</v>
      </c>
      <c r="V1006">
        <v>0</v>
      </c>
      <c r="W1006">
        <v>0</v>
      </c>
      <c r="X1006">
        <v>530</v>
      </c>
      <c r="Y1006">
        <v>636</v>
      </c>
      <c r="Z1006">
        <v>0</v>
      </c>
      <c r="AA1006">
        <v>0</v>
      </c>
      <c r="AB1006">
        <v>0</v>
      </c>
      <c r="AC1006">
        <v>636</v>
      </c>
      <c r="AD1006" s="1">
        <v>45658</v>
      </c>
      <c r="AL1006">
        <f t="shared" si="63"/>
        <v>1</v>
      </c>
      <c r="AM1006">
        <f t="shared" si="66"/>
        <v>12</v>
      </c>
      <c r="AN1006" s="2">
        <f t="shared" si="64"/>
        <v>530</v>
      </c>
      <c r="AO1006" s="2">
        <f t="shared" si="65"/>
        <v>530</v>
      </c>
    </row>
    <row r="1007" spans="1:41">
      <c r="A1007" t="s">
        <v>4845</v>
      </c>
      <c r="B1007">
        <v>5550007665</v>
      </c>
      <c r="C1007" s="20" t="s">
        <v>7674</v>
      </c>
      <c r="D1007" t="s">
        <v>4886</v>
      </c>
      <c r="E1007" t="s">
        <v>4871</v>
      </c>
      <c r="F1007" t="s">
        <v>4872</v>
      </c>
      <c r="G1007" t="s">
        <v>4887</v>
      </c>
      <c r="I1007">
        <v>8</v>
      </c>
      <c r="K1007" s="9" t="s">
        <v>31</v>
      </c>
      <c r="L1007" s="1">
        <v>45657</v>
      </c>
      <c r="M1007" t="s">
        <v>3299</v>
      </c>
      <c r="N1007" t="s">
        <v>3493</v>
      </c>
      <c r="O1007" t="s">
        <v>4888</v>
      </c>
      <c r="P1007" t="s">
        <v>4889</v>
      </c>
      <c r="Q1007">
        <v>26270455</v>
      </c>
      <c r="R1007" t="s">
        <v>36</v>
      </c>
      <c r="S1007">
        <v>3</v>
      </c>
      <c r="T1007">
        <v>352</v>
      </c>
      <c r="U1007">
        <v>0</v>
      </c>
      <c r="V1007">
        <v>0</v>
      </c>
      <c r="W1007">
        <v>0</v>
      </c>
      <c r="X1007">
        <v>352</v>
      </c>
      <c r="Y1007">
        <v>422.4</v>
      </c>
      <c r="Z1007">
        <v>0</v>
      </c>
      <c r="AA1007">
        <v>0</v>
      </c>
      <c r="AB1007">
        <v>0</v>
      </c>
      <c r="AC1007">
        <v>422.4</v>
      </c>
      <c r="AD1007" s="1">
        <v>45658</v>
      </c>
      <c r="AL1007">
        <f t="shared" si="63"/>
        <v>1</v>
      </c>
      <c r="AM1007">
        <f t="shared" si="66"/>
        <v>12</v>
      </c>
      <c r="AN1007" s="2">
        <f t="shared" si="64"/>
        <v>352</v>
      </c>
      <c r="AO1007" s="2">
        <f t="shared" si="65"/>
        <v>352</v>
      </c>
    </row>
    <row r="1008" spans="1:41">
      <c r="A1008" t="s">
        <v>4845</v>
      </c>
      <c r="B1008">
        <v>5550007665</v>
      </c>
      <c r="C1008" s="20" t="s">
        <v>7674</v>
      </c>
      <c r="D1008" t="s">
        <v>4890</v>
      </c>
      <c r="E1008" t="s">
        <v>4871</v>
      </c>
      <c r="F1008" t="s">
        <v>4872</v>
      </c>
      <c r="G1008" t="s">
        <v>4891</v>
      </c>
      <c r="I1008">
        <v>3</v>
      </c>
      <c r="K1008" s="9" t="s">
        <v>31</v>
      </c>
      <c r="L1008" s="1">
        <v>45657</v>
      </c>
      <c r="M1008" t="s">
        <v>3299</v>
      </c>
      <c r="N1008" t="s">
        <v>3493</v>
      </c>
      <c r="O1008" t="s">
        <v>4892</v>
      </c>
      <c r="P1008" t="s">
        <v>4893</v>
      </c>
      <c r="Q1008">
        <v>26891130</v>
      </c>
      <c r="R1008" t="s">
        <v>36</v>
      </c>
      <c r="S1008">
        <v>4</v>
      </c>
      <c r="T1008">
        <v>2852</v>
      </c>
      <c r="U1008">
        <v>0</v>
      </c>
      <c r="V1008">
        <v>0</v>
      </c>
      <c r="W1008">
        <v>0</v>
      </c>
      <c r="X1008">
        <v>2852</v>
      </c>
      <c r="Y1008">
        <v>3422.4</v>
      </c>
      <c r="Z1008">
        <v>0</v>
      </c>
      <c r="AA1008">
        <v>0</v>
      </c>
      <c r="AB1008">
        <v>0</v>
      </c>
      <c r="AC1008">
        <v>3422.4</v>
      </c>
      <c r="AD1008" s="1">
        <v>45658</v>
      </c>
      <c r="AL1008">
        <f t="shared" si="63"/>
        <v>1</v>
      </c>
      <c r="AM1008">
        <f t="shared" si="66"/>
        <v>12</v>
      </c>
      <c r="AN1008" s="2">
        <f t="shared" si="64"/>
        <v>2852</v>
      </c>
      <c r="AO1008" s="2">
        <f t="shared" si="65"/>
        <v>2852</v>
      </c>
    </row>
    <row r="1009" spans="1:41">
      <c r="A1009" t="s">
        <v>4894</v>
      </c>
      <c r="B1009">
        <v>5590002065</v>
      </c>
      <c r="C1009" s="20" t="s">
        <v>7675</v>
      </c>
      <c r="D1009" t="s">
        <v>4897</v>
      </c>
      <c r="E1009" t="s">
        <v>4895</v>
      </c>
      <c r="F1009" t="s">
        <v>4896</v>
      </c>
      <c r="G1009" t="s">
        <v>4896</v>
      </c>
      <c r="H1009" t="s">
        <v>882</v>
      </c>
      <c r="I1009">
        <v>25</v>
      </c>
      <c r="K1009" s="9" t="s">
        <v>523</v>
      </c>
      <c r="L1009" s="1">
        <v>45657</v>
      </c>
      <c r="M1009" t="s">
        <v>4898</v>
      </c>
      <c r="N1009" t="s">
        <v>206</v>
      </c>
      <c r="O1009" t="s">
        <v>4899</v>
      </c>
      <c r="P1009" t="s">
        <v>4900</v>
      </c>
      <c r="Q1009">
        <v>58004871</v>
      </c>
      <c r="R1009" t="s">
        <v>104</v>
      </c>
      <c r="S1009">
        <v>65</v>
      </c>
      <c r="T1009">
        <v>30270</v>
      </c>
      <c r="U1009">
        <v>0</v>
      </c>
      <c r="V1009">
        <v>0</v>
      </c>
      <c r="W1009">
        <v>0</v>
      </c>
      <c r="X1009">
        <v>30270</v>
      </c>
      <c r="Y1009">
        <v>36324</v>
      </c>
      <c r="Z1009">
        <v>0</v>
      </c>
      <c r="AA1009">
        <v>0</v>
      </c>
      <c r="AB1009">
        <v>0</v>
      </c>
      <c r="AC1009">
        <v>36324</v>
      </c>
      <c r="AD1009" s="1">
        <v>45658</v>
      </c>
      <c r="AE1009" t="s">
        <v>4901</v>
      </c>
      <c r="AG1009" s="10">
        <v>44651</v>
      </c>
      <c r="AH1009">
        <v>49.5</v>
      </c>
      <c r="AI1009">
        <v>36086.19</v>
      </c>
      <c r="AJ1009">
        <v>49500</v>
      </c>
      <c r="AL1009">
        <f t="shared" si="63"/>
        <v>1</v>
      </c>
      <c r="AM1009">
        <f t="shared" si="66"/>
        <v>12</v>
      </c>
      <c r="AN1009" s="2">
        <f t="shared" si="64"/>
        <v>30270</v>
      </c>
      <c r="AO1009" s="2">
        <f t="shared" si="65"/>
        <v>30270</v>
      </c>
    </row>
    <row r="1010" spans="1:41">
      <c r="A1010" t="s">
        <v>4894</v>
      </c>
      <c r="B1010">
        <v>5590002065</v>
      </c>
      <c r="C1010" s="20" t="s">
        <v>7675</v>
      </c>
      <c r="D1010" t="s">
        <v>4902</v>
      </c>
      <c r="E1010" t="s">
        <v>4895</v>
      </c>
      <c r="F1010" t="s">
        <v>4896</v>
      </c>
      <c r="G1010" t="s">
        <v>4896</v>
      </c>
      <c r="H1010" t="s">
        <v>882</v>
      </c>
      <c r="I1010">
        <v>25</v>
      </c>
      <c r="K1010" s="9" t="s">
        <v>31</v>
      </c>
      <c r="L1010" s="1">
        <v>45657</v>
      </c>
      <c r="M1010" t="s">
        <v>3299</v>
      </c>
      <c r="N1010" t="s">
        <v>206</v>
      </c>
      <c r="O1010" t="s">
        <v>4903</v>
      </c>
      <c r="P1010" t="s">
        <v>4904</v>
      </c>
      <c r="Q1010">
        <v>56288713</v>
      </c>
      <c r="R1010" t="s">
        <v>36</v>
      </c>
      <c r="S1010">
        <v>40</v>
      </c>
      <c r="T1010">
        <v>50</v>
      </c>
      <c r="U1010">
        <v>0</v>
      </c>
      <c r="V1010">
        <v>0</v>
      </c>
      <c r="W1010">
        <v>0</v>
      </c>
      <c r="X1010">
        <v>50</v>
      </c>
      <c r="Y1010">
        <v>60</v>
      </c>
      <c r="Z1010">
        <v>0</v>
      </c>
      <c r="AA1010">
        <v>0</v>
      </c>
      <c r="AB1010">
        <v>0</v>
      </c>
      <c r="AC1010">
        <v>60</v>
      </c>
      <c r="AD1010" s="1">
        <v>45658</v>
      </c>
      <c r="AL1010">
        <f t="shared" si="63"/>
        <v>1</v>
      </c>
      <c r="AM1010">
        <f t="shared" si="66"/>
        <v>12</v>
      </c>
      <c r="AN1010" s="2">
        <f t="shared" si="64"/>
        <v>50</v>
      </c>
      <c r="AO1010" s="2">
        <f t="shared" si="65"/>
        <v>50</v>
      </c>
    </row>
    <row r="1011" spans="1:41">
      <c r="A1011" t="s">
        <v>4894</v>
      </c>
      <c r="B1011">
        <v>5590002065</v>
      </c>
      <c r="C1011" s="20" t="s">
        <v>7675</v>
      </c>
      <c r="D1011" t="s">
        <v>4905</v>
      </c>
      <c r="E1011" t="s">
        <v>4906</v>
      </c>
      <c r="F1011" t="s">
        <v>4907</v>
      </c>
      <c r="G1011" t="s">
        <v>4908</v>
      </c>
      <c r="K1011" s="9" t="s">
        <v>31</v>
      </c>
      <c r="L1011" s="1">
        <v>45657</v>
      </c>
      <c r="M1011" t="s">
        <v>3299</v>
      </c>
      <c r="N1011" t="s">
        <v>206</v>
      </c>
      <c r="O1011" t="s">
        <v>4909</v>
      </c>
      <c r="P1011" t="s">
        <v>4910</v>
      </c>
      <c r="Q1011">
        <v>26543168</v>
      </c>
      <c r="R1011" t="s">
        <v>36</v>
      </c>
      <c r="S1011">
        <v>2</v>
      </c>
      <c r="T1011">
        <v>1115.7</v>
      </c>
      <c r="U1011">
        <v>0</v>
      </c>
      <c r="V1011">
        <v>0</v>
      </c>
      <c r="W1011">
        <v>0</v>
      </c>
      <c r="X1011">
        <v>1115.7</v>
      </c>
      <c r="Y1011">
        <v>1338.84</v>
      </c>
      <c r="Z1011">
        <v>0</v>
      </c>
      <c r="AA1011">
        <v>0</v>
      </c>
      <c r="AB1011">
        <v>0</v>
      </c>
      <c r="AC1011">
        <v>1338.84</v>
      </c>
      <c r="AD1011" s="1">
        <v>45658</v>
      </c>
      <c r="AL1011">
        <f t="shared" si="63"/>
        <v>1</v>
      </c>
      <c r="AM1011">
        <f t="shared" si="66"/>
        <v>12</v>
      </c>
      <c r="AN1011" s="2">
        <f t="shared" si="64"/>
        <v>1115.7</v>
      </c>
      <c r="AO1011" s="2">
        <f t="shared" si="65"/>
        <v>1115.7</v>
      </c>
    </row>
    <row r="1012" spans="1:41">
      <c r="A1012" t="s">
        <v>4894</v>
      </c>
      <c r="B1012">
        <v>5590002065</v>
      </c>
      <c r="C1012" s="20" t="s">
        <v>7675</v>
      </c>
      <c r="D1012" t="s">
        <v>4911</v>
      </c>
      <c r="E1012" t="s">
        <v>4912</v>
      </c>
      <c r="F1012" t="s">
        <v>4913</v>
      </c>
      <c r="G1012" t="s">
        <v>89</v>
      </c>
      <c r="I1012" t="s">
        <v>4914</v>
      </c>
      <c r="K1012" s="9" t="s">
        <v>523</v>
      </c>
      <c r="L1012" s="1">
        <v>45657</v>
      </c>
      <c r="M1012" t="s">
        <v>3299</v>
      </c>
      <c r="N1012" t="s">
        <v>206</v>
      </c>
      <c r="O1012" t="s">
        <v>4915</v>
      </c>
      <c r="P1012" t="s">
        <v>4916</v>
      </c>
      <c r="Q1012">
        <v>60355733</v>
      </c>
      <c r="R1012" t="s">
        <v>36</v>
      </c>
      <c r="S1012">
        <v>5</v>
      </c>
      <c r="T1012">
        <v>2455</v>
      </c>
      <c r="U1012">
        <v>0</v>
      </c>
      <c r="V1012">
        <v>0</v>
      </c>
      <c r="W1012">
        <v>0</v>
      </c>
      <c r="X1012">
        <v>2455</v>
      </c>
      <c r="Y1012">
        <v>2946</v>
      </c>
      <c r="Z1012">
        <v>0</v>
      </c>
      <c r="AA1012">
        <v>0</v>
      </c>
      <c r="AB1012">
        <v>0</v>
      </c>
      <c r="AC1012">
        <v>2946</v>
      </c>
      <c r="AD1012" s="1">
        <v>45658</v>
      </c>
      <c r="AE1012" s="4" t="s">
        <v>4917</v>
      </c>
      <c r="AG1012" s="10">
        <v>45037</v>
      </c>
      <c r="AH1012">
        <v>3.69</v>
      </c>
      <c r="AI1012">
        <v>2690.07</v>
      </c>
      <c r="AJ1012">
        <v>3690</v>
      </c>
      <c r="AL1012">
        <f t="shared" si="63"/>
        <v>1</v>
      </c>
      <c r="AM1012">
        <f t="shared" si="66"/>
        <v>12</v>
      </c>
      <c r="AN1012" s="2">
        <f t="shared" si="64"/>
        <v>2455</v>
      </c>
      <c r="AO1012" s="2">
        <f t="shared" si="65"/>
        <v>2455</v>
      </c>
    </row>
    <row r="1013" spans="1:41">
      <c r="A1013" t="s">
        <v>4919</v>
      </c>
      <c r="B1013">
        <v>5620005075</v>
      </c>
      <c r="C1013" s="20" t="s">
        <v>7676</v>
      </c>
      <c r="D1013" t="s">
        <v>4922</v>
      </c>
      <c r="E1013" t="s">
        <v>4923</v>
      </c>
      <c r="F1013" t="s">
        <v>4924</v>
      </c>
      <c r="G1013" t="s">
        <v>3401</v>
      </c>
      <c r="K1013" s="9" t="s">
        <v>31</v>
      </c>
      <c r="L1013" s="1">
        <v>45657</v>
      </c>
      <c r="M1013" t="s">
        <v>3299</v>
      </c>
      <c r="N1013" t="s">
        <v>3493</v>
      </c>
      <c r="O1013" t="s">
        <v>4925</v>
      </c>
      <c r="P1013" t="s">
        <v>4926</v>
      </c>
      <c r="Q1013">
        <v>24760905</v>
      </c>
      <c r="R1013" t="s">
        <v>36</v>
      </c>
      <c r="S1013">
        <v>4</v>
      </c>
      <c r="T1013">
        <v>97</v>
      </c>
      <c r="U1013">
        <v>0</v>
      </c>
      <c r="V1013">
        <v>0</v>
      </c>
      <c r="W1013">
        <v>0</v>
      </c>
      <c r="X1013">
        <v>97</v>
      </c>
      <c r="Y1013">
        <v>116.4</v>
      </c>
      <c r="Z1013">
        <v>0</v>
      </c>
      <c r="AA1013">
        <v>0</v>
      </c>
      <c r="AB1013">
        <v>0</v>
      </c>
      <c r="AC1013">
        <v>116.4</v>
      </c>
      <c r="AD1013" s="1">
        <v>45658</v>
      </c>
      <c r="AL1013">
        <f t="shared" si="63"/>
        <v>1</v>
      </c>
      <c r="AM1013">
        <f t="shared" si="66"/>
        <v>12</v>
      </c>
      <c r="AN1013" s="2">
        <f t="shared" si="64"/>
        <v>97</v>
      </c>
      <c r="AO1013" s="2">
        <f t="shared" si="65"/>
        <v>97</v>
      </c>
    </row>
    <row r="1014" spans="1:41">
      <c r="A1014" t="s">
        <v>4919</v>
      </c>
      <c r="B1014">
        <v>5620005075</v>
      </c>
      <c r="C1014" s="20" t="s">
        <v>7676</v>
      </c>
      <c r="D1014" t="s">
        <v>4927</v>
      </c>
      <c r="E1014" t="s">
        <v>4920</v>
      </c>
      <c r="F1014" t="s">
        <v>4918</v>
      </c>
      <c r="G1014" t="s">
        <v>4928</v>
      </c>
      <c r="K1014" s="9" t="s">
        <v>31</v>
      </c>
      <c r="L1014" s="1">
        <v>45657</v>
      </c>
      <c r="M1014" t="s">
        <v>3299</v>
      </c>
      <c r="N1014" t="s">
        <v>3493</v>
      </c>
      <c r="O1014" t="s">
        <v>4929</v>
      </c>
      <c r="P1014" t="s">
        <v>4930</v>
      </c>
      <c r="Q1014">
        <v>10879841</v>
      </c>
      <c r="R1014" t="s">
        <v>36</v>
      </c>
      <c r="S1014">
        <v>7</v>
      </c>
      <c r="T1014">
        <v>44.34</v>
      </c>
      <c r="U1014">
        <v>0</v>
      </c>
      <c r="V1014">
        <v>0</v>
      </c>
      <c r="W1014">
        <v>0</v>
      </c>
      <c r="X1014">
        <v>44.34</v>
      </c>
      <c r="Y1014">
        <v>53.21</v>
      </c>
      <c r="Z1014">
        <v>0</v>
      </c>
      <c r="AA1014">
        <v>0</v>
      </c>
      <c r="AB1014">
        <v>0</v>
      </c>
      <c r="AC1014">
        <v>53.21</v>
      </c>
      <c r="AD1014" s="1">
        <v>45658</v>
      </c>
      <c r="AL1014">
        <f t="shared" si="63"/>
        <v>1</v>
      </c>
      <c r="AM1014">
        <f t="shared" si="66"/>
        <v>12</v>
      </c>
      <c r="AN1014" s="2">
        <f t="shared" si="64"/>
        <v>44.34</v>
      </c>
      <c r="AO1014" s="2">
        <f t="shared" si="65"/>
        <v>44.34</v>
      </c>
    </row>
    <row r="1015" spans="1:41">
      <c r="A1015" t="s">
        <v>4919</v>
      </c>
      <c r="B1015">
        <v>5620005075</v>
      </c>
      <c r="C1015" s="20" t="s">
        <v>7676</v>
      </c>
      <c r="D1015" t="s">
        <v>1360</v>
      </c>
      <c r="E1015" t="s">
        <v>4920</v>
      </c>
      <c r="F1015" t="s">
        <v>4918</v>
      </c>
      <c r="G1015" t="s">
        <v>4921</v>
      </c>
      <c r="I1015">
        <v>52</v>
      </c>
      <c r="K1015" s="9" t="s">
        <v>31</v>
      </c>
      <c r="L1015" s="1">
        <v>45657</v>
      </c>
      <c r="M1015" t="s">
        <v>3299</v>
      </c>
      <c r="N1015" t="s">
        <v>3493</v>
      </c>
      <c r="O1015" t="s">
        <v>4931</v>
      </c>
      <c r="P1015" t="s">
        <v>4932</v>
      </c>
      <c r="Q1015">
        <v>56200330</v>
      </c>
      <c r="R1015" t="s">
        <v>192</v>
      </c>
      <c r="S1015">
        <v>22</v>
      </c>
      <c r="T1015">
        <v>4970</v>
      </c>
      <c r="U1015">
        <v>10789</v>
      </c>
      <c r="V1015">
        <v>0</v>
      </c>
      <c r="W1015">
        <v>0</v>
      </c>
      <c r="X1015">
        <v>15759</v>
      </c>
      <c r="Y1015">
        <v>5964</v>
      </c>
      <c r="Z1015">
        <v>12946.8</v>
      </c>
      <c r="AA1015">
        <v>0</v>
      </c>
      <c r="AB1015">
        <v>0</v>
      </c>
      <c r="AC1015">
        <v>18910.8</v>
      </c>
      <c r="AD1015" s="1">
        <v>45658</v>
      </c>
      <c r="AE1015" t="s">
        <v>4933</v>
      </c>
      <c r="AF1015" s="1">
        <v>45597</v>
      </c>
      <c r="AH1015">
        <v>21.73</v>
      </c>
      <c r="AI1015">
        <v>15841.49</v>
      </c>
      <c r="AL1015">
        <f t="shared" si="63"/>
        <v>1</v>
      </c>
      <c r="AM1015">
        <f t="shared" si="66"/>
        <v>12</v>
      </c>
      <c r="AN1015" s="2">
        <f t="shared" si="64"/>
        <v>15759</v>
      </c>
      <c r="AO1015" s="2">
        <f t="shared" si="65"/>
        <v>15759</v>
      </c>
    </row>
    <row r="1016" spans="1:41">
      <c r="A1016" t="s">
        <v>4919</v>
      </c>
      <c r="B1016">
        <v>5620005075</v>
      </c>
      <c r="C1016" s="20" t="s">
        <v>7676</v>
      </c>
      <c r="D1016" t="s">
        <v>4934</v>
      </c>
      <c r="E1016" t="s">
        <v>4920</v>
      </c>
      <c r="F1016" t="s">
        <v>4918</v>
      </c>
      <c r="G1016" t="s">
        <v>4921</v>
      </c>
      <c r="I1016">
        <v>52</v>
      </c>
      <c r="K1016" s="9" t="s">
        <v>31</v>
      </c>
      <c r="L1016" s="1">
        <v>45657</v>
      </c>
      <c r="M1016" t="s">
        <v>3299</v>
      </c>
      <c r="N1016" t="s">
        <v>3493</v>
      </c>
      <c r="O1016" t="s">
        <v>4935</v>
      </c>
      <c r="P1016" t="s">
        <v>4936</v>
      </c>
      <c r="Q1016">
        <v>51165009</v>
      </c>
      <c r="R1016" t="s">
        <v>192</v>
      </c>
      <c r="S1016">
        <v>27</v>
      </c>
      <c r="T1016">
        <v>10500</v>
      </c>
      <c r="U1016">
        <v>13500</v>
      </c>
      <c r="V1016">
        <v>0</v>
      </c>
      <c r="W1016">
        <v>0</v>
      </c>
      <c r="X1016">
        <v>24000</v>
      </c>
      <c r="Y1016">
        <v>12600</v>
      </c>
      <c r="Z1016">
        <v>16200</v>
      </c>
      <c r="AA1016">
        <v>0</v>
      </c>
      <c r="AB1016">
        <v>0</v>
      </c>
      <c r="AC1016">
        <v>28800</v>
      </c>
      <c r="AD1016" s="1">
        <v>45658</v>
      </c>
      <c r="AE1016" t="s">
        <v>4937</v>
      </c>
      <c r="AF1016" s="1">
        <v>45597</v>
      </c>
      <c r="AH1016">
        <v>26.24</v>
      </c>
      <c r="AI1016">
        <v>19129.340000000004</v>
      </c>
      <c r="AL1016">
        <f t="shared" si="63"/>
        <v>1</v>
      </c>
      <c r="AM1016">
        <f t="shared" si="66"/>
        <v>12</v>
      </c>
      <c r="AN1016" s="2">
        <f t="shared" si="64"/>
        <v>24000</v>
      </c>
      <c r="AO1016" s="2">
        <f t="shared" si="65"/>
        <v>24000</v>
      </c>
    </row>
    <row r="1017" spans="1:41">
      <c r="A1017" t="s">
        <v>4919</v>
      </c>
      <c r="B1017">
        <v>5620005075</v>
      </c>
      <c r="C1017" s="20" t="s">
        <v>7676</v>
      </c>
      <c r="D1017" t="s">
        <v>4938</v>
      </c>
      <c r="E1017" t="s">
        <v>4920</v>
      </c>
      <c r="F1017" t="s">
        <v>4918</v>
      </c>
      <c r="G1017" t="s">
        <v>4939</v>
      </c>
      <c r="K1017" s="9" t="s">
        <v>31</v>
      </c>
      <c r="L1017" s="1">
        <v>45657</v>
      </c>
      <c r="M1017" t="s">
        <v>3299</v>
      </c>
      <c r="N1017" t="s">
        <v>3493</v>
      </c>
      <c r="P1017" t="s">
        <v>4940</v>
      </c>
      <c r="Q1017">
        <v>63733703</v>
      </c>
      <c r="R1017" t="s">
        <v>36</v>
      </c>
      <c r="S1017">
        <v>16</v>
      </c>
      <c r="T1017">
        <v>4700</v>
      </c>
      <c r="U1017">
        <v>0</v>
      </c>
      <c r="V1017">
        <v>0</v>
      </c>
      <c r="W1017">
        <v>0</v>
      </c>
      <c r="X1017">
        <v>4700</v>
      </c>
      <c r="Y1017">
        <v>5640</v>
      </c>
      <c r="Z1017">
        <v>0</v>
      </c>
      <c r="AA1017">
        <v>0</v>
      </c>
      <c r="AB1017">
        <v>0</v>
      </c>
      <c r="AC1017">
        <v>5640</v>
      </c>
      <c r="AD1017" s="1">
        <v>45658</v>
      </c>
      <c r="AL1017">
        <f t="shared" si="63"/>
        <v>1</v>
      </c>
      <c r="AM1017">
        <f t="shared" si="66"/>
        <v>12</v>
      </c>
      <c r="AN1017" s="2">
        <f t="shared" si="64"/>
        <v>4700</v>
      </c>
      <c r="AO1017" s="2">
        <f t="shared" si="65"/>
        <v>4700</v>
      </c>
    </row>
    <row r="1018" spans="1:41">
      <c r="A1018" t="s">
        <v>4919</v>
      </c>
      <c r="B1018">
        <v>5620005075</v>
      </c>
      <c r="C1018" s="20" t="s">
        <v>7676</v>
      </c>
      <c r="D1018" t="s">
        <v>4941</v>
      </c>
      <c r="E1018" t="s">
        <v>4923</v>
      </c>
      <c r="F1018" t="s">
        <v>4924</v>
      </c>
      <c r="G1018" t="s">
        <v>4942</v>
      </c>
      <c r="I1018">
        <v>14</v>
      </c>
      <c r="K1018" s="9" t="s">
        <v>523</v>
      </c>
      <c r="L1018" s="1">
        <v>45657</v>
      </c>
      <c r="M1018" t="s">
        <v>3299</v>
      </c>
      <c r="N1018" t="s">
        <v>3493</v>
      </c>
      <c r="O1018" t="s">
        <v>4943</v>
      </c>
      <c r="P1018" t="s">
        <v>4944</v>
      </c>
      <c r="Q1018">
        <v>87208794</v>
      </c>
      <c r="R1018" t="s">
        <v>36</v>
      </c>
      <c r="S1018">
        <v>14</v>
      </c>
      <c r="T1018">
        <v>28729</v>
      </c>
      <c r="U1018">
        <v>0</v>
      </c>
      <c r="V1018">
        <v>0</v>
      </c>
      <c r="W1018">
        <v>0</v>
      </c>
      <c r="X1018">
        <v>28729</v>
      </c>
      <c r="Y1018">
        <v>34474.800000000003</v>
      </c>
      <c r="Z1018">
        <v>0</v>
      </c>
      <c r="AA1018">
        <v>0</v>
      </c>
      <c r="AB1018">
        <v>0</v>
      </c>
      <c r="AC1018">
        <v>34474.800000000003</v>
      </c>
      <c r="AD1018" s="1">
        <v>45658</v>
      </c>
      <c r="AE1018" t="s">
        <v>4945</v>
      </c>
      <c r="AG1018" s="10">
        <v>44722</v>
      </c>
      <c r="AH1018">
        <v>14</v>
      </c>
      <c r="AI1018">
        <v>10206.199999999999</v>
      </c>
      <c r="AJ1018">
        <v>7000</v>
      </c>
      <c r="AL1018">
        <f t="shared" si="63"/>
        <v>1</v>
      </c>
      <c r="AM1018">
        <f t="shared" si="66"/>
        <v>12</v>
      </c>
      <c r="AN1018" s="2">
        <f t="shared" si="64"/>
        <v>28729</v>
      </c>
      <c r="AO1018" s="2">
        <f t="shared" si="65"/>
        <v>28729</v>
      </c>
    </row>
    <row r="1019" spans="1:41">
      <c r="A1019" t="s">
        <v>7335</v>
      </c>
      <c r="B1019">
        <v>5610003258</v>
      </c>
      <c r="C1019" s="20" t="s">
        <v>7677</v>
      </c>
      <c r="D1019" t="s">
        <v>1936</v>
      </c>
      <c r="E1019" t="s">
        <v>4947</v>
      </c>
      <c r="F1019" t="s">
        <v>4948</v>
      </c>
      <c r="G1019" t="s">
        <v>4949</v>
      </c>
      <c r="I1019">
        <v>4</v>
      </c>
      <c r="K1019" s="9" t="s">
        <v>76</v>
      </c>
      <c r="L1019" s="1">
        <v>45657</v>
      </c>
      <c r="M1019" t="s">
        <v>3299</v>
      </c>
      <c r="N1019" t="s">
        <v>3493</v>
      </c>
      <c r="O1019" t="s">
        <v>4950</v>
      </c>
      <c r="P1019" t="s">
        <v>4951</v>
      </c>
      <c r="Q1019">
        <v>56121804</v>
      </c>
      <c r="R1019" t="s">
        <v>36</v>
      </c>
      <c r="S1019">
        <v>27</v>
      </c>
      <c r="T1019">
        <v>39645</v>
      </c>
      <c r="U1019">
        <v>0</v>
      </c>
      <c r="V1019">
        <v>0</v>
      </c>
      <c r="W1019">
        <v>0</v>
      </c>
      <c r="X1019">
        <v>39645</v>
      </c>
      <c r="Y1019">
        <v>47574</v>
      </c>
      <c r="Z1019">
        <v>0</v>
      </c>
      <c r="AA1019">
        <v>0</v>
      </c>
      <c r="AB1019">
        <v>0</v>
      </c>
      <c r="AC1019">
        <v>47574</v>
      </c>
      <c r="AD1019" s="1">
        <v>45658</v>
      </c>
      <c r="AL1019">
        <f t="shared" si="63"/>
        <v>1</v>
      </c>
      <c r="AM1019">
        <f t="shared" si="66"/>
        <v>12</v>
      </c>
      <c r="AN1019" s="2">
        <f t="shared" si="64"/>
        <v>39645</v>
      </c>
      <c r="AO1019" s="2">
        <f t="shared" si="65"/>
        <v>39645</v>
      </c>
    </row>
    <row r="1020" spans="1:41">
      <c r="A1020" t="s">
        <v>7335</v>
      </c>
      <c r="B1020">
        <v>5610003258</v>
      </c>
      <c r="C1020" s="20" t="s">
        <v>7677</v>
      </c>
      <c r="D1020" t="s">
        <v>4952</v>
      </c>
      <c r="E1020" t="s">
        <v>4953</v>
      </c>
      <c r="F1020" t="s">
        <v>4946</v>
      </c>
      <c r="G1020" t="s">
        <v>4954</v>
      </c>
      <c r="I1020">
        <v>3</v>
      </c>
      <c r="K1020" s="9" t="s">
        <v>76</v>
      </c>
      <c r="L1020" s="1">
        <v>45657</v>
      </c>
      <c r="M1020" t="s">
        <v>3299</v>
      </c>
      <c r="N1020" t="s">
        <v>3493</v>
      </c>
      <c r="O1020" t="s">
        <v>4955</v>
      </c>
      <c r="P1020" t="s">
        <v>4956</v>
      </c>
      <c r="Q1020">
        <v>23744193</v>
      </c>
      <c r="R1020" t="s">
        <v>36</v>
      </c>
      <c r="S1020">
        <v>2</v>
      </c>
      <c r="T1020">
        <v>245.05</v>
      </c>
      <c r="U1020">
        <v>0</v>
      </c>
      <c r="V1020">
        <v>0</v>
      </c>
      <c r="W1020">
        <v>0</v>
      </c>
      <c r="X1020">
        <v>245.05</v>
      </c>
      <c r="Y1020">
        <v>294.06</v>
      </c>
      <c r="Z1020">
        <v>0</v>
      </c>
      <c r="AA1020">
        <v>0</v>
      </c>
      <c r="AB1020">
        <v>0</v>
      </c>
      <c r="AC1020">
        <v>294.06</v>
      </c>
      <c r="AD1020" s="1">
        <v>45658</v>
      </c>
      <c r="AL1020">
        <f t="shared" si="63"/>
        <v>1</v>
      </c>
      <c r="AM1020">
        <f t="shared" si="66"/>
        <v>12</v>
      </c>
      <c r="AN1020" s="2">
        <f t="shared" si="64"/>
        <v>245.05</v>
      </c>
      <c r="AO1020" s="2">
        <f t="shared" si="65"/>
        <v>245.05</v>
      </c>
    </row>
    <row r="1021" spans="1:41">
      <c r="A1021" t="s">
        <v>4958</v>
      </c>
      <c r="B1021">
        <v>8880008497</v>
      </c>
      <c r="C1021" s="15">
        <v>910507855</v>
      </c>
      <c r="D1021" t="s">
        <v>4961</v>
      </c>
      <c r="E1021" t="s">
        <v>4962</v>
      </c>
      <c r="F1021" t="s">
        <v>4963</v>
      </c>
      <c r="G1021" t="s">
        <v>4964</v>
      </c>
      <c r="I1021">
        <v>93</v>
      </c>
      <c r="K1021" s="9" t="s">
        <v>31</v>
      </c>
      <c r="L1021" s="1">
        <v>45657</v>
      </c>
      <c r="M1021" t="s">
        <v>121</v>
      </c>
      <c r="N1021" t="s">
        <v>122</v>
      </c>
      <c r="O1021" t="s">
        <v>4965</v>
      </c>
      <c r="P1021" t="s">
        <v>4966</v>
      </c>
      <c r="Q1021">
        <v>11065556</v>
      </c>
      <c r="R1021" t="s">
        <v>36</v>
      </c>
      <c r="S1021">
        <v>3</v>
      </c>
      <c r="T1021">
        <v>291.16000000000003</v>
      </c>
      <c r="U1021">
        <v>0</v>
      </c>
      <c r="V1021">
        <v>0</v>
      </c>
      <c r="W1021">
        <v>0</v>
      </c>
      <c r="X1021">
        <v>291.16000000000003</v>
      </c>
      <c r="Y1021">
        <v>349.39</v>
      </c>
      <c r="Z1021">
        <v>0</v>
      </c>
      <c r="AA1021">
        <v>0</v>
      </c>
      <c r="AB1021">
        <v>0</v>
      </c>
      <c r="AC1021">
        <v>349.39</v>
      </c>
      <c r="AD1021" s="1">
        <v>45658</v>
      </c>
      <c r="AL1021">
        <f t="shared" si="63"/>
        <v>1</v>
      </c>
      <c r="AM1021">
        <f t="shared" si="66"/>
        <v>12</v>
      </c>
      <c r="AN1021" s="2">
        <f t="shared" si="64"/>
        <v>291.16000000000003</v>
      </c>
      <c r="AO1021" s="2">
        <f t="shared" si="65"/>
        <v>291.16000000000003</v>
      </c>
    </row>
    <row r="1022" spans="1:41">
      <c r="A1022" t="s">
        <v>4958</v>
      </c>
      <c r="B1022">
        <v>8880008497</v>
      </c>
      <c r="C1022" s="15">
        <v>910507855</v>
      </c>
      <c r="D1022" t="s">
        <v>4969</v>
      </c>
      <c r="E1022" t="s">
        <v>4967</v>
      </c>
      <c r="F1022" t="s">
        <v>4968</v>
      </c>
      <c r="G1022" t="s">
        <v>4970</v>
      </c>
      <c r="I1022">
        <v>83</v>
      </c>
      <c r="K1022" s="9" t="s">
        <v>31</v>
      </c>
      <c r="L1022" s="1">
        <v>45657</v>
      </c>
      <c r="M1022" t="s">
        <v>121</v>
      </c>
      <c r="N1022" t="s">
        <v>122</v>
      </c>
      <c r="O1022" t="s">
        <v>4971</v>
      </c>
      <c r="P1022" t="s">
        <v>4972</v>
      </c>
      <c r="Q1022">
        <v>30014389</v>
      </c>
      <c r="R1022" t="s">
        <v>36</v>
      </c>
      <c r="S1022">
        <v>16</v>
      </c>
      <c r="T1022">
        <v>5218.4799999999996</v>
      </c>
      <c r="U1022">
        <v>0</v>
      </c>
      <c r="V1022">
        <v>0</v>
      </c>
      <c r="W1022">
        <v>0</v>
      </c>
      <c r="X1022">
        <v>5218.4799999999996</v>
      </c>
      <c r="Y1022">
        <v>6262.18</v>
      </c>
      <c r="Z1022">
        <v>0</v>
      </c>
      <c r="AA1022">
        <v>0</v>
      </c>
      <c r="AB1022">
        <v>0</v>
      </c>
      <c r="AC1022">
        <v>6262.18</v>
      </c>
      <c r="AD1022" s="1">
        <v>45658</v>
      </c>
      <c r="AL1022">
        <f t="shared" si="63"/>
        <v>1</v>
      </c>
      <c r="AM1022">
        <f t="shared" si="66"/>
        <v>12</v>
      </c>
      <c r="AN1022" s="2">
        <f t="shared" si="64"/>
        <v>5218.4799999999996</v>
      </c>
      <c r="AO1022" s="2">
        <f t="shared" si="65"/>
        <v>5218.4799999999996</v>
      </c>
    </row>
    <row r="1023" spans="1:41">
      <c r="A1023" t="s">
        <v>4981</v>
      </c>
      <c r="B1023">
        <v>5611549545</v>
      </c>
      <c r="C1023" s="15">
        <v>340229268</v>
      </c>
      <c r="D1023" t="s">
        <v>4984</v>
      </c>
      <c r="E1023" t="s">
        <v>4982</v>
      </c>
      <c r="F1023" t="s">
        <v>4983</v>
      </c>
      <c r="G1023" t="s">
        <v>4985</v>
      </c>
      <c r="I1023" t="s">
        <v>4986</v>
      </c>
      <c r="K1023" s="9" t="s">
        <v>76</v>
      </c>
      <c r="L1023" s="1">
        <v>45657</v>
      </c>
      <c r="M1023" t="s">
        <v>3299</v>
      </c>
      <c r="N1023" t="s">
        <v>3493</v>
      </c>
      <c r="O1023" t="s">
        <v>4987</v>
      </c>
      <c r="P1023" t="s">
        <v>4988</v>
      </c>
      <c r="Q1023">
        <v>25088779</v>
      </c>
      <c r="R1023" t="s">
        <v>36</v>
      </c>
      <c r="S1023">
        <v>4</v>
      </c>
      <c r="T1023">
        <v>433</v>
      </c>
      <c r="U1023">
        <v>0</v>
      </c>
      <c r="V1023">
        <v>0</v>
      </c>
      <c r="W1023">
        <v>0</v>
      </c>
      <c r="X1023">
        <v>433</v>
      </c>
      <c r="Y1023">
        <v>519.6</v>
      </c>
      <c r="Z1023">
        <v>0</v>
      </c>
      <c r="AA1023">
        <v>0</v>
      </c>
      <c r="AB1023">
        <v>0</v>
      </c>
      <c r="AC1023">
        <v>519.6</v>
      </c>
      <c r="AD1023" s="1">
        <v>45658</v>
      </c>
      <c r="AL1023">
        <f t="shared" si="63"/>
        <v>1</v>
      </c>
      <c r="AM1023">
        <f t="shared" si="66"/>
        <v>12</v>
      </c>
      <c r="AN1023" s="2">
        <f t="shared" si="64"/>
        <v>433</v>
      </c>
      <c r="AO1023" s="2">
        <f t="shared" si="65"/>
        <v>433</v>
      </c>
    </row>
    <row r="1024" spans="1:41">
      <c r="A1024" t="s">
        <v>4981</v>
      </c>
      <c r="B1024">
        <v>5611549545</v>
      </c>
      <c r="C1024" s="15">
        <v>340229268</v>
      </c>
      <c r="D1024" t="s">
        <v>4984</v>
      </c>
      <c r="E1024" t="s">
        <v>4982</v>
      </c>
      <c r="F1024" t="s">
        <v>4983</v>
      </c>
      <c r="G1024" t="s">
        <v>4989</v>
      </c>
      <c r="K1024" s="9" t="s">
        <v>76</v>
      </c>
      <c r="L1024" s="1">
        <v>45657</v>
      </c>
      <c r="M1024" t="s">
        <v>3299</v>
      </c>
      <c r="N1024" t="s">
        <v>3493</v>
      </c>
      <c r="O1024" t="s">
        <v>4990</v>
      </c>
      <c r="P1024" t="s">
        <v>4991</v>
      </c>
      <c r="Q1024">
        <v>23383958</v>
      </c>
      <c r="R1024" t="s">
        <v>36</v>
      </c>
      <c r="S1024">
        <v>4</v>
      </c>
      <c r="T1024">
        <v>550</v>
      </c>
      <c r="U1024">
        <v>0</v>
      </c>
      <c r="V1024">
        <v>0</v>
      </c>
      <c r="W1024">
        <v>0</v>
      </c>
      <c r="X1024">
        <v>550</v>
      </c>
      <c r="Y1024">
        <v>660</v>
      </c>
      <c r="Z1024">
        <v>0</v>
      </c>
      <c r="AA1024">
        <v>0</v>
      </c>
      <c r="AB1024">
        <v>0</v>
      </c>
      <c r="AC1024">
        <v>660</v>
      </c>
      <c r="AD1024" s="1">
        <v>45658</v>
      </c>
      <c r="AL1024">
        <f t="shared" si="63"/>
        <v>1</v>
      </c>
      <c r="AM1024">
        <f t="shared" si="66"/>
        <v>12</v>
      </c>
      <c r="AN1024" s="2">
        <f t="shared" si="64"/>
        <v>550</v>
      </c>
      <c r="AO1024" s="2">
        <f t="shared" si="65"/>
        <v>550</v>
      </c>
    </row>
    <row r="1025" spans="1:41">
      <c r="A1025" t="s">
        <v>4981</v>
      </c>
      <c r="B1025">
        <v>5611549545</v>
      </c>
      <c r="C1025" s="15">
        <v>340229268</v>
      </c>
      <c r="D1025" t="s">
        <v>1634</v>
      </c>
      <c r="E1025" t="s">
        <v>4982</v>
      </c>
      <c r="F1025" t="s">
        <v>4983</v>
      </c>
      <c r="G1025" t="s">
        <v>4980</v>
      </c>
      <c r="K1025" s="9" t="s">
        <v>76</v>
      </c>
      <c r="L1025" s="1">
        <v>45657</v>
      </c>
      <c r="M1025" t="s">
        <v>3299</v>
      </c>
      <c r="N1025" t="s">
        <v>3493</v>
      </c>
      <c r="O1025" t="s">
        <v>4992</v>
      </c>
      <c r="P1025" t="s">
        <v>4993</v>
      </c>
      <c r="Q1025">
        <v>87269902</v>
      </c>
      <c r="R1025" t="s">
        <v>36</v>
      </c>
      <c r="S1025">
        <v>15</v>
      </c>
      <c r="T1025">
        <v>27315.45</v>
      </c>
      <c r="U1025">
        <v>0</v>
      </c>
      <c r="V1025">
        <v>0</v>
      </c>
      <c r="W1025">
        <v>0</v>
      </c>
      <c r="X1025">
        <v>27315.45</v>
      </c>
      <c r="Y1025">
        <v>32778.54</v>
      </c>
      <c r="Z1025">
        <v>0</v>
      </c>
      <c r="AA1025">
        <v>0</v>
      </c>
      <c r="AB1025">
        <v>0</v>
      </c>
      <c r="AC1025">
        <v>32778.54</v>
      </c>
      <c r="AD1025" s="1">
        <v>45658</v>
      </c>
      <c r="AL1025">
        <f t="shared" si="63"/>
        <v>1</v>
      </c>
      <c r="AM1025">
        <f t="shared" si="66"/>
        <v>12</v>
      </c>
      <c r="AN1025" s="2">
        <f t="shared" si="64"/>
        <v>27315.45</v>
      </c>
      <c r="AO1025" s="2">
        <f t="shared" si="65"/>
        <v>27315.45</v>
      </c>
    </row>
    <row r="1026" spans="1:41">
      <c r="A1026" t="s">
        <v>4981</v>
      </c>
      <c r="B1026">
        <v>5611549545</v>
      </c>
      <c r="C1026" s="15">
        <v>340229268</v>
      </c>
      <c r="D1026" t="s">
        <v>4984</v>
      </c>
      <c r="E1026" t="s">
        <v>4994</v>
      </c>
      <c r="F1026" t="s">
        <v>4995</v>
      </c>
      <c r="G1026" t="s">
        <v>4996</v>
      </c>
      <c r="I1026">
        <v>1</v>
      </c>
      <c r="K1026" s="9" t="s">
        <v>76</v>
      </c>
      <c r="L1026" s="1">
        <v>45657</v>
      </c>
      <c r="M1026" t="s">
        <v>3299</v>
      </c>
      <c r="N1026" t="s">
        <v>3493</v>
      </c>
      <c r="O1026" t="s">
        <v>4997</v>
      </c>
      <c r="P1026" t="s">
        <v>4998</v>
      </c>
      <c r="Q1026">
        <v>26340697</v>
      </c>
      <c r="R1026" t="s">
        <v>36</v>
      </c>
      <c r="S1026">
        <v>4</v>
      </c>
      <c r="T1026">
        <v>60</v>
      </c>
      <c r="U1026">
        <v>0</v>
      </c>
      <c r="V1026">
        <v>0</v>
      </c>
      <c r="W1026">
        <v>0</v>
      </c>
      <c r="X1026">
        <v>60</v>
      </c>
      <c r="Y1026">
        <v>72</v>
      </c>
      <c r="Z1026">
        <v>0</v>
      </c>
      <c r="AA1026">
        <v>0</v>
      </c>
      <c r="AB1026">
        <v>0</v>
      </c>
      <c r="AC1026">
        <v>72</v>
      </c>
      <c r="AD1026" s="1">
        <v>45658</v>
      </c>
      <c r="AL1026">
        <f t="shared" ref="AL1026:AL1089" si="67">MONTH(AD1026)</f>
        <v>1</v>
      </c>
      <c r="AM1026">
        <f t="shared" si="66"/>
        <v>12</v>
      </c>
      <c r="AN1026" s="2">
        <f t="shared" ref="AN1026:AN1089" si="68">X1026</f>
        <v>60</v>
      </c>
      <c r="AO1026" s="2">
        <f t="shared" ref="AO1026:AO1089" si="69">+X1026*(12/AM1026)</f>
        <v>60</v>
      </c>
    </row>
    <row r="1027" spans="1:41">
      <c r="A1027" t="s">
        <v>4981</v>
      </c>
      <c r="B1027">
        <v>5611549545</v>
      </c>
      <c r="C1027" s="15">
        <v>340229268</v>
      </c>
      <c r="D1027" t="s">
        <v>4984</v>
      </c>
      <c r="E1027" t="s">
        <v>4999</v>
      </c>
      <c r="F1027" t="s">
        <v>5000</v>
      </c>
      <c r="G1027" t="s">
        <v>5001</v>
      </c>
      <c r="K1027" s="9" t="s">
        <v>76</v>
      </c>
      <c r="L1027" s="1">
        <v>45657</v>
      </c>
      <c r="M1027" t="s">
        <v>3299</v>
      </c>
      <c r="N1027" t="s">
        <v>3493</v>
      </c>
      <c r="O1027" t="s">
        <v>5002</v>
      </c>
      <c r="P1027" t="s">
        <v>5003</v>
      </c>
      <c r="Q1027">
        <v>27161433</v>
      </c>
      <c r="R1027" t="s">
        <v>36</v>
      </c>
      <c r="S1027">
        <v>1</v>
      </c>
      <c r="T1027">
        <v>153</v>
      </c>
      <c r="U1027">
        <v>0</v>
      </c>
      <c r="V1027">
        <v>0</v>
      </c>
      <c r="W1027">
        <v>0</v>
      </c>
      <c r="X1027">
        <v>153</v>
      </c>
      <c r="Y1027">
        <v>183.6</v>
      </c>
      <c r="Z1027">
        <v>0</v>
      </c>
      <c r="AA1027">
        <v>0</v>
      </c>
      <c r="AB1027">
        <v>0</v>
      </c>
      <c r="AC1027">
        <v>183.6</v>
      </c>
      <c r="AD1027" s="1">
        <v>45658</v>
      </c>
      <c r="AL1027">
        <f t="shared" si="67"/>
        <v>1</v>
      </c>
      <c r="AM1027">
        <f t="shared" si="66"/>
        <v>12</v>
      </c>
      <c r="AN1027" s="2">
        <f t="shared" si="68"/>
        <v>153</v>
      </c>
      <c r="AO1027" s="2">
        <f t="shared" si="69"/>
        <v>153</v>
      </c>
    </row>
    <row r="1028" spans="1:41">
      <c r="A1028" t="s">
        <v>4981</v>
      </c>
      <c r="B1028">
        <v>5611549545</v>
      </c>
      <c r="C1028" s="15">
        <v>340229268</v>
      </c>
      <c r="D1028" t="s">
        <v>2784</v>
      </c>
      <c r="E1028" t="s">
        <v>5004</v>
      </c>
      <c r="F1028" t="s">
        <v>5005</v>
      </c>
      <c r="G1028" t="s">
        <v>5006</v>
      </c>
      <c r="K1028" s="9" t="s">
        <v>76</v>
      </c>
      <c r="L1028" s="1">
        <v>45657</v>
      </c>
      <c r="M1028" t="s">
        <v>3299</v>
      </c>
      <c r="N1028" t="s">
        <v>3493</v>
      </c>
      <c r="O1028" t="s">
        <v>5007</v>
      </c>
      <c r="P1028" t="s">
        <v>5008</v>
      </c>
      <c r="Q1028">
        <v>56290835</v>
      </c>
      <c r="R1028" t="s">
        <v>36</v>
      </c>
      <c r="S1028">
        <v>22</v>
      </c>
      <c r="T1028">
        <v>5997.5</v>
      </c>
      <c r="U1028">
        <v>0</v>
      </c>
      <c r="V1028">
        <v>0</v>
      </c>
      <c r="W1028">
        <v>0</v>
      </c>
      <c r="X1028">
        <v>5997.5</v>
      </c>
      <c r="Y1028">
        <v>7197</v>
      </c>
      <c r="Z1028">
        <v>0</v>
      </c>
      <c r="AA1028">
        <v>0</v>
      </c>
      <c r="AB1028">
        <v>0</v>
      </c>
      <c r="AC1028">
        <v>7197</v>
      </c>
      <c r="AD1028" s="1">
        <v>45658</v>
      </c>
      <c r="AE1028" t="s">
        <v>5009</v>
      </c>
      <c r="AG1028" s="10">
        <v>45169</v>
      </c>
      <c r="AH1028">
        <v>14.1</v>
      </c>
      <c r="AI1028">
        <v>10279.09</v>
      </c>
      <c r="AL1028">
        <f t="shared" si="67"/>
        <v>1</v>
      </c>
      <c r="AM1028">
        <f t="shared" si="66"/>
        <v>12</v>
      </c>
      <c r="AN1028" s="2">
        <f t="shared" si="68"/>
        <v>5997.5</v>
      </c>
      <c r="AO1028" s="2">
        <f t="shared" si="69"/>
        <v>5997.5</v>
      </c>
    </row>
    <row r="1029" spans="1:41">
      <c r="A1029" t="s">
        <v>4981</v>
      </c>
      <c r="B1029">
        <v>5611549545</v>
      </c>
      <c r="C1029" s="15">
        <v>340229268</v>
      </c>
      <c r="D1029" t="s">
        <v>5013</v>
      </c>
      <c r="E1029" t="s">
        <v>4994</v>
      </c>
      <c r="F1029" t="s">
        <v>4995</v>
      </c>
      <c r="G1029" t="s">
        <v>4996</v>
      </c>
      <c r="I1029">
        <v>1</v>
      </c>
      <c r="K1029" s="9" t="s">
        <v>76</v>
      </c>
      <c r="L1029" s="1">
        <v>45657</v>
      </c>
      <c r="M1029" t="s">
        <v>3299</v>
      </c>
      <c r="N1029" t="s">
        <v>3493</v>
      </c>
      <c r="P1029" t="s">
        <v>5014</v>
      </c>
      <c r="Q1029">
        <v>6680882</v>
      </c>
      <c r="R1029" t="s">
        <v>36</v>
      </c>
      <c r="S1029">
        <v>13</v>
      </c>
      <c r="T1029">
        <v>328</v>
      </c>
      <c r="U1029">
        <v>0</v>
      </c>
      <c r="V1029">
        <v>0</v>
      </c>
      <c r="W1029">
        <v>0</v>
      </c>
      <c r="X1029">
        <v>328</v>
      </c>
      <c r="Y1029">
        <v>393.6</v>
      </c>
      <c r="Z1029">
        <v>0</v>
      </c>
      <c r="AA1029">
        <v>0</v>
      </c>
      <c r="AB1029">
        <v>0</v>
      </c>
      <c r="AC1029">
        <v>393.6</v>
      </c>
      <c r="AD1029" s="1">
        <v>45658</v>
      </c>
      <c r="AL1029">
        <f t="shared" si="67"/>
        <v>1</v>
      </c>
      <c r="AM1029">
        <f t="shared" si="66"/>
        <v>12</v>
      </c>
      <c r="AN1029" s="2">
        <f t="shared" si="68"/>
        <v>328</v>
      </c>
      <c r="AO1029" s="2">
        <f t="shared" si="69"/>
        <v>328</v>
      </c>
    </row>
    <row r="1030" spans="1:41">
      <c r="A1030" t="s">
        <v>7336</v>
      </c>
      <c r="B1030">
        <v>8870000459</v>
      </c>
      <c r="C1030" s="15">
        <v>931023871</v>
      </c>
      <c r="D1030" t="s">
        <v>5015</v>
      </c>
      <c r="E1030" t="s">
        <v>5016</v>
      </c>
      <c r="F1030" t="s">
        <v>5017</v>
      </c>
      <c r="G1030" t="s">
        <v>5017</v>
      </c>
      <c r="I1030">
        <v>101</v>
      </c>
      <c r="K1030" s="9" t="s">
        <v>523</v>
      </c>
      <c r="L1030" s="1">
        <v>45657</v>
      </c>
      <c r="M1030" t="s">
        <v>578</v>
      </c>
      <c r="N1030" t="s">
        <v>206</v>
      </c>
      <c r="O1030" t="s">
        <v>5018</v>
      </c>
      <c r="P1030" t="s">
        <v>5019</v>
      </c>
      <c r="Q1030">
        <v>67468806</v>
      </c>
      <c r="R1030" t="s">
        <v>36</v>
      </c>
      <c r="S1030">
        <v>21</v>
      </c>
      <c r="T1030">
        <v>32012</v>
      </c>
      <c r="U1030">
        <v>0</v>
      </c>
      <c r="V1030">
        <v>0</v>
      </c>
      <c r="W1030">
        <v>0</v>
      </c>
      <c r="X1030">
        <v>32012</v>
      </c>
      <c r="Y1030">
        <v>38414.400000000001</v>
      </c>
      <c r="Z1030">
        <v>0</v>
      </c>
      <c r="AA1030">
        <v>0</v>
      </c>
      <c r="AB1030">
        <v>0</v>
      </c>
      <c r="AC1030">
        <v>38414.400000000001</v>
      </c>
      <c r="AD1030" s="1">
        <v>45658</v>
      </c>
      <c r="AE1030" t="s">
        <v>5020</v>
      </c>
      <c r="AG1030" s="10">
        <v>43031</v>
      </c>
      <c r="AH1030">
        <v>6.5</v>
      </c>
      <c r="AI1030">
        <v>4738.6000000000004</v>
      </c>
      <c r="AJ1030">
        <v>6500</v>
      </c>
      <c r="AL1030">
        <f t="shared" si="67"/>
        <v>1</v>
      </c>
      <c r="AM1030">
        <f t="shared" si="66"/>
        <v>12</v>
      </c>
      <c r="AN1030" s="2">
        <f t="shared" si="68"/>
        <v>32012</v>
      </c>
      <c r="AO1030" s="2">
        <f t="shared" si="69"/>
        <v>32012</v>
      </c>
    </row>
    <row r="1031" spans="1:41">
      <c r="A1031" t="s">
        <v>7336</v>
      </c>
      <c r="B1031">
        <v>8870000459</v>
      </c>
      <c r="C1031" s="15">
        <v>931023871</v>
      </c>
      <c r="D1031" t="s">
        <v>5021</v>
      </c>
      <c r="E1031" t="s">
        <v>5022</v>
      </c>
      <c r="F1031" t="s">
        <v>5023</v>
      </c>
      <c r="G1031" t="s">
        <v>5024</v>
      </c>
      <c r="I1031">
        <v>41</v>
      </c>
      <c r="K1031" s="9" t="s">
        <v>31</v>
      </c>
      <c r="L1031" s="1">
        <v>45657</v>
      </c>
      <c r="M1031" t="s">
        <v>578</v>
      </c>
      <c r="N1031" t="s">
        <v>206</v>
      </c>
      <c r="O1031" t="s">
        <v>5025</v>
      </c>
      <c r="P1031" t="s">
        <v>5026</v>
      </c>
      <c r="Q1031">
        <v>93982915</v>
      </c>
      <c r="R1031" t="s">
        <v>36</v>
      </c>
      <c r="S1031">
        <v>16</v>
      </c>
      <c r="T1031">
        <v>6689</v>
      </c>
      <c r="U1031">
        <v>0</v>
      </c>
      <c r="V1031">
        <v>0</v>
      </c>
      <c r="W1031">
        <v>0</v>
      </c>
      <c r="X1031">
        <v>6689</v>
      </c>
      <c r="Y1031">
        <v>8026.8</v>
      </c>
      <c r="Z1031">
        <v>0</v>
      </c>
      <c r="AA1031">
        <v>0</v>
      </c>
      <c r="AB1031">
        <v>0</v>
      </c>
      <c r="AC1031">
        <v>8026.8</v>
      </c>
      <c r="AD1031" s="1">
        <v>45658</v>
      </c>
      <c r="AL1031">
        <f t="shared" si="67"/>
        <v>1</v>
      </c>
      <c r="AM1031">
        <f t="shared" si="66"/>
        <v>12</v>
      </c>
      <c r="AN1031" s="2">
        <f t="shared" si="68"/>
        <v>6689</v>
      </c>
      <c r="AO1031" s="2">
        <f t="shared" si="69"/>
        <v>6689</v>
      </c>
    </row>
    <row r="1032" spans="1:41">
      <c r="A1032" t="s">
        <v>7336</v>
      </c>
      <c r="B1032">
        <v>8870000459</v>
      </c>
      <c r="C1032" s="15">
        <v>931023871</v>
      </c>
      <c r="D1032" t="s">
        <v>5027</v>
      </c>
      <c r="E1032" t="s">
        <v>5028</v>
      </c>
      <c r="F1032" t="s">
        <v>5029</v>
      </c>
      <c r="G1032" t="s">
        <v>2041</v>
      </c>
      <c r="K1032" s="9" t="s">
        <v>31</v>
      </c>
      <c r="L1032" s="1">
        <v>45657</v>
      </c>
      <c r="M1032" t="s">
        <v>578</v>
      </c>
      <c r="N1032" t="s">
        <v>206</v>
      </c>
      <c r="O1032" t="s">
        <v>5030</v>
      </c>
      <c r="P1032" t="s">
        <v>5031</v>
      </c>
      <c r="Q1032">
        <v>97794370</v>
      </c>
      <c r="R1032" t="s">
        <v>136</v>
      </c>
      <c r="S1032">
        <v>25</v>
      </c>
      <c r="T1032">
        <v>20510</v>
      </c>
      <c r="U1032">
        <v>0</v>
      </c>
      <c r="V1032">
        <v>0</v>
      </c>
      <c r="W1032">
        <v>0</v>
      </c>
      <c r="X1032">
        <v>20510</v>
      </c>
      <c r="Y1032">
        <v>24612</v>
      </c>
      <c r="Z1032">
        <v>0</v>
      </c>
      <c r="AA1032">
        <v>0</v>
      </c>
      <c r="AB1032">
        <v>0</v>
      </c>
      <c r="AC1032">
        <v>24612</v>
      </c>
      <c r="AD1032" s="1">
        <v>45658</v>
      </c>
      <c r="AL1032">
        <f t="shared" si="67"/>
        <v>1</v>
      </c>
      <c r="AM1032">
        <f t="shared" si="66"/>
        <v>12</v>
      </c>
      <c r="AN1032" s="2">
        <f t="shared" si="68"/>
        <v>20510</v>
      </c>
      <c r="AO1032" s="2">
        <f t="shared" si="69"/>
        <v>20510</v>
      </c>
    </row>
    <row r="1033" spans="1:41">
      <c r="A1033" t="s">
        <v>7336</v>
      </c>
      <c r="B1033">
        <v>8870000459</v>
      </c>
      <c r="C1033" s="15">
        <v>931023871</v>
      </c>
      <c r="D1033" t="s">
        <v>474</v>
      </c>
      <c r="E1033" t="s">
        <v>5028</v>
      </c>
      <c r="F1033" t="s">
        <v>5029</v>
      </c>
      <c r="G1033" t="s">
        <v>5029</v>
      </c>
      <c r="H1033" t="s">
        <v>5032</v>
      </c>
      <c r="I1033" t="s">
        <v>5033</v>
      </c>
      <c r="K1033" s="9" t="s">
        <v>31</v>
      </c>
      <c r="L1033" s="1">
        <v>45657</v>
      </c>
      <c r="M1033" t="s">
        <v>578</v>
      </c>
      <c r="N1033" t="s">
        <v>206</v>
      </c>
      <c r="O1033" t="s">
        <v>5034</v>
      </c>
      <c r="P1033" t="s">
        <v>5035</v>
      </c>
      <c r="Q1033">
        <v>254301</v>
      </c>
      <c r="R1033" t="s">
        <v>36</v>
      </c>
      <c r="S1033">
        <v>6</v>
      </c>
      <c r="T1033">
        <v>29223</v>
      </c>
      <c r="U1033">
        <v>0</v>
      </c>
      <c r="V1033">
        <v>0</v>
      </c>
      <c r="W1033">
        <v>0</v>
      </c>
      <c r="X1033">
        <v>29223</v>
      </c>
      <c r="Y1033">
        <v>35067.599999999999</v>
      </c>
      <c r="Z1033">
        <v>0</v>
      </c>
      <c r="AA1033">
        <v>0</v>
      </c>
      <c r="AB1033">
        <v>0</v>
      </c>
      <c r="AC1033">
        <v>35067.599999999999</v>
      </c>
      <c r="AD1033" s="1">
        <v>45658</v>
      </c>
      <c r="AL1033">
        <f t="shared" si="67"/>
        <v>1</v>
      </c>
      <c r="AM1033">
        <f t="shared" si="66"/>
        <v>12</v>
      </c>
      <c r="AN1033" s="2">
        <f t="shared" si="68"/>
        <v>29223</v>
      </c>
      <c r="AO1033" s="2">
        <f t="shared" si="69"/>
        <v>29223</v>
      </c>
    </row>
    <row r="1034" spans="1:41">
      <c r="A1034" t="s">
        <v>7336</v>
      </c>
      <c r="B1034">
        <v>8870000459</v>
      </c>
      <c r="C1034" s="15">
        <v>931023871</v>
      </c>
      <c r="D1034" t="s">
        <v>5036</v>
      </c>
      <c r="E1034" t="s">
        <v>5037</v>
      </c>
      <c r="F1034" t="s">
        <v>5038</v>
      </c>
      <c r="G1034" t="s">
        <v>5039</v>
      </c>
      <c r="I1034" t="s">
        <v>5040</v>
      </c>
      <c r="K1034" s="9" t="s">
        <v>31</v>
      </c>
      <c r="L1034" s="1">
        <v>45657</v>
      </c>
      <c r="M1034" t="s">
        <v>578</v>
      </c>
      <c r="N1034" t="s">
        <v>206</v>
      </c>
      <c r="O1034" t="s">
        <v>5041</v>
      </c>
      <c r="P1034" t="s">
        <v>5042</v>
      </c>
      <c r="Q1034" t="s">
        <v>5043</v>
      </c>
      <c r="R1034" t="s">
        <v>36</v>
      </c>
      <c r="S1034">
        <v>16</v>
      </c>
      <c r="T1034">
        <v>6110</v>
      </c>
      <c r="U1034">
        <v>0</v>
      </c>
      <c r="V1034">
        <v>0</v>
      </c>
      <c r="W1034">
        <v>0</v>
      </c>
      <c r="X1034">
        <v>6110</v>
      </c>
      <c r="Y1034">
        <v>7332</v>
      </c>
      <c r="Z1034">
        <v>0</v>
      </c>
      <c r="AA1034">
        <v>0</v>
      </c>
      <c r="AB1034">
        <v>0</v>
      </c>
      <c r="AC1034">
        <v>7332</v>
      </c>
      <c r="AD1034" s="1">
        <v>45658</v>
      </c>
      <c r="AL1034">
        <f t="shared" si="67"/>
        <v>1</v>
      </c>
      <c r="AM1034">
        <f t="shared" si="66"/>
        <v>12</v>
      </c>
      <c r="AN1034" s="2">
        <f t="shared" si="68"/>
        <v>6110</v>
      </c>
      <c r="AO1034" s="2">
        <f t="shared" si="69"/>
        <v>6110</v>
      </c>
    </row>
    <row r="1035" spans="1:41">
      <c r="A1035" t="s">
        <v>7336</v>
      </c>
      <c r="B1035">
        <v>8870000459</v>
      </c>
      <c r="C1035" s="15">
        <v>931023871</v>
      </c>
      <c r="D1035" t="s">
        <v>5044</v>
      </c>
      <c r="E1035" t="s">
        <v>5022</v>
      </c>
      <c r="F1035" t="s">
        <v>5023</v>
      </c>
      <c r="G1035" t="s">
        <v>5045</v>
      </c>
      <c r="I1035" t="s">
        <v>5046</v>
      </c>
      <c r="K1035" s="9" t="s">
        <v>76</v>
      </c>
      <c r="L1035" s="1">
        <v>45657</v>
      </c>
      <c r="M1035" t="s">
        <v>578</v>
      </c>
      <c r="N1035" t="s">
        <v>642</v>
      </c>
      <c r="P1035" t="s">
        <v>5047</v>
      </c>
      <c r="Q1035" t="s">
        <v>5048</v>
      </c>
      <c r="R1035" t="s">
        <v>36</v>
      </c>
      <c r="S1035">
        <v>12</v>
      </c>
      <c r="T1035">
        <v>4630</v>
      </c>
      <c r="U1035">
        <v>0</v>
      </c>
      <c r="V1035">
        <v>0</v>
      </c>
      <c r="W1035">
        <v>0</v>
      </c>
      <c r="X1035">
        <v>4630</v>
      </c>
      <c r="Y1035">
        <v>5556</v>
      </c>
      <c r="Z1035">
        <v>0</v>
      </c>
      <c r="AA1035">
        <v>0</v>
      </c>
      <c r="AB1035">
        <v>0</v>
      </c>
      <c r="AC1035">
        <v>5556</v>
      </c>
      <c r="AD1035" s="1">
        <v>45658</v>
      </c>
      <c r="AE1035" t="s">
        <v>5049</v>
      </c>
      <c r="AF1035" s="1">
        <v>45537</v>
      </c>
      <c r="AH1035">
        <v>6</v>
      </c>
      <c r="AI1035">
        <v>4396.46</v>
      </c>
      <c r="AL1035">
        <f t="shared" si="67"/>
        <v>1</v>
      </c>
      <c r="AM1035">
        <f t="shared" si="66"/>
        <v>12</v>
      </c>
      <c r="AN1035" s="2">
        <f t="shared" si="68"/>
        <v>4630</v>
      </c>
      <c r="AO1035" s="2">
        <f t="shared" si="69"/>
        <v>4630</v>
      </c>
    </row>
    <row r="1036" spans="1:41">
      <c r="A1036" t="s">
        <v>5051</v>
      </c>
      <c r="B1036">
        <v>8870006172</v>
      </c>
      <c r="C1036" s="15">
        <v>931023925</v>
      </c>
      <c r="D1036" t="s">
        <v>5053</v>
      </c>
      <c r="E1036" t="s">
        <v>5052</v>
      </c>
      <c r="F1036" t="s">
        <v>5050</v>
      </c>
      <c r="G1036" t="s">
        <v>5050</v>
      </c>
      <c r="H1036" t="s">
        <v>2893</v>
      </c>
      <c r="I1036">
        <v>2</v>
      </c>
      <c r="K1036" s="9" t="s">
        <v>31</v>
      </c>
      <c r="L1036" s="1">
        <v>45657</v>
      </c>
      <c r="M1036" t="s">
        <v>578</v>
      </c>
      <c r="N1036" t="s">
        <v>206</v>
      </c>
      <c r="O1036" t="s">
        <v>5054</v>
      </c>
      <c r="P1036" t="s">
        <v>5055</v>
      </c>
      <c r="Q1036">
        <v>322056081344</v>
      </c>
      <c r="R1036" t="s">
        <v>36</v>
      </c>
      <c r="S1036">
        <v>32</v>
      </c>
      <c r="T1036">
        <v>10002</v>
      </c>
      <c r="U1036">
        <v>0</v>
      </c>
      <c r="V1036">
        <v>0</v>
      </c>
      <c r="W1036">
        <v>0</v>
      </c>
      <c r="X1036">
        <v>10002</v>
      </c>
      <c r="Y1036">
        <v>12002.4</v>
      </c>
      <c r="Z1036">
        <v>0</v>
      </c>
      <c r="AA1036">
        <v>0</v>
      </c>
      <c r="AB1036">
        <v>0</v>
      </c>
      <c r="AC1036">
        <v>12002.4</v>
      </c>
      <c r="AD1036" s="1">
        <v>45658</v>
      </c>
      <c r="AL1036">
        <f t="shared" si="67"/>
        <v>1</v>
      </c>
      <c r="AM1036">
        <f t="shared" si="66"/>
        <v>12</v>
      </c>
      <c r="AN1036" s="2">
        <f t="shared" si="68"/>
        <v>10002</v>
      </c>
      <c r="AO1036" s="2">
        <f t="shared" si="69"/>
        <v>10002</v>
      </c>
    </row>
    <row r="1037" spans="1:41">
      <c r="A1037" t="s">
        <v>5051</v>
      </c>
      <c r="B1037">
        <v>8870006172</v>
      </c>
      <c r="C1037" s="15">
        <v>931023925</v>
      </c>
      <c r="D1037" t="s">
        <v>5056</v>
      </c>
      <c r="E1037" t="s">
        <v>5052</v>
      </c>
      <c r="F1037" t="s">
        <v>5050</v>
      </c>
      <c r="G1037" t="s">
        <v>5050</v>
      </c>
      <c r="H1037" t="s">
        <v>2893</v>
      </c>
      <c r="I1037">
        <v>5</v>
      </c>
      <c r="K1037" s="9" t="s">
        <v>31</v>
      </c>
      <c r="L1037" s="1">
        <v>45657</v>
      </c>
      <c r="M1037" t="s">
        <v>578</v>
      </c>
      <c r="N1037" t="s">
        <v>206</v>
      </c>
      <c r="O1037" t="s">
        <v>5057</v>
      </c>
      <c r="P1037" t="s">
        <v>5058</v>
      </c>
      <c r="Q1037">
        <v>9797602</v>
      </c>
      <c r="R1037" t="s">
        <v>36</v>
      </c>
      <c r="S1037">
        <v>4</v>
      </c>
      <c r="T1037">
        <v>26802</v>
      </c>
      <c r="U1037">
        <v>0</v>
      </c>
      <c r="V1037">
        <v>0</v>
      </c>
      <c r="W1037">
        <v>0</v>
      </c>
      <c r="X1037">
        <v>26802</v>
      </c>
      <c r="Y1037">
        <v>32162.400000000001</v>
      </c>
      <c r="Z1037">
        <v>0</v>
      </c>
      <c r="AA1037">
        <v>0</v>
      </c>
      <c r="AB1037">
        <v>0</v>
      </c>
      <c r="AC1037">
        <v>32162.400000000001</v>
      </c>
      <c r="AD1037" s="1">
        <v>45658</v>
      </c>
      <c r="AL1037">
        <f t="shared" si="67"/>
        <v>1</v>
      </c>
      <c r="AM1037">
        <f t="shared" si="66"/>
        <v>12</v>
      </c>
      <c r="AN1037" s="2">
        <f t="shared" si="68"/>
        <v>26802</v>
      </c>
      <c r="AO1037" s="2">
        <f t="shared" si="69"/>
        <v>26802</v>
      </c>
    </row>
    <row r="1038" spans="1:41">
      <c r="A1038" t="s">
        <v>5051</v>
      </c>
      <c r="B1038">
        <v>8870006172</v>
      </c>
      <c r="C1038" s="15">
        <v>931023925</v>
      </c>
      <c r="D1038" t="s">
        <v>5059</v>
      </c>
      <c r="E1038" t="s">
        <v>5060</v>
      </c>
      <c r="F1038" t="s">
        <v>5061</v>
      </c>
      <c r="G1038" t="s">
        <v>5061</v>
      </c>
      <c r="I1038">
        <v>15</v>
      </c>
      <c r="K1038" s="9" t="s">
        <v>31</v>
      </c>
      <c r="L1038" s="1">
        <v>45657</v>
      </c>
      <c r="M1038" t="s">
        <v>578</v>
      </c>
      <c r="N1038" t="s">
        <v>206</v>
      </c>
      <c r="P1038" t="s">
        <v>5062</v>
      </c>
      <c r="Q1038">
        <v>25632346</v>
      </c>
      <c r="R1038" t="s">
        <v>36</v>
      </c>
      <c r="S1038">
        <v>13</v>
      </c>
      <c r="T1038">
        <v>7810.31</v>
      </c>
      <c r="U1038">
        <v>0</v>
      </c>
      <c r="V1038">
        <v>0</v>
      </c>
      <c r="W1038">
        <v>0</v>
      </c>
      <c r="X1038">
        <v>7810.31</v>
      </c>
      <c r="Y1038">
        <v>9372.3700000000008</v>
      </c>
      <c r="Z1038">
        <v>0</v>
      </c>
      <c r="AA1038">
        <v>0</v>
      </c>
      <c r="AB1038">
        <v>0</v>
      </c>
      <c r="AC1038">
        <v>9372.3700000000008</v>
      </c>
      <c r="AD1038" s="1">
        <v>45658</v>
      </c>
      <c r="AL1038">
        <f t="shared" si="67"/>
        <v>1</v>
      </c>
      <c r="AM1038">
        <f t="shared" si="66"/>
        <v>12</v>
      </c>
      <c r="AN1038" s="2">
        <f t="shared" si="68"/>
        <v>7810.31</v>
      </c>
      <c r="AO1038" s="2">
        <f t="shared" si="69"/>
        <v>7810.31</v>
      </c>
    </row>
    <row r="1039" spans="1:41">
      <c r="A1039" t="s">
        <v>5064</v>
      </c>
      <c r="B1039">
        <v>6120004245</v>
      </c>
      <c r="C1039" s="15">
        <v>931023888</v>
      </c>
      <c r="D1039" t="s">
        <v>5067</v>
      </c>
      <c r="E1039" t="s">
        <v>5065</v>
      </c>
      <c r="F1039" t="s">
        <v>5068</v>
      </c>
      <c r="G1039" t="s">
        <v>5068</v>
      </c>
      <c r="H1039" t="s">
        <v>648</v>
      </c>
      <c r="I1039" t="s">
        <v>5069</v>
      </c>
      <c r="K1039" s="9" t="s">
        <v>31</v>
      </c>
      <c r="L1039" s="1">
        <v>45657</v>
      </c>
      <c r="M1039" t="s">
        <v>578</v>
      </c>
      <c r="N1039" t="s">
        <v>206</v>
      </c>
      <c r="O1039" t="s">
        <v>5070</v>
      </c>
      <c r="P1039" t="s">
        <v>5071</v>
      </c>
      <c r="Q1039">
        <v>90659868</v>
      </c>
      <c r="R1039" t="s">
        <v>36</v>
      </c>
      <c r="S1039">
        <v>14</v>
      </c>
      <c r="T1039">
        <v>5020</v>
      </c>
      <c r="U1039">
        <v>0</v>
      </c>
      <c r="V1039">
        <v>0</v>
      </c>
      <c r="W1039">
        <v>0</v>
      </c>
      <c r="X1039">
        <v>5020</v>
      </c>
      <c r="Y1039">
        <v>6024</v>
      </c>
      <c r="Z1039">
        <v>0</v>
      </c>
      <c r="AA1039">
        <v>0</v>
      </c>
      <c r="AB1039">
        <v>0</v>
      </c>
      <c r="AC1039">
        <v>6024</v>
      </c>
      <c r="AD1039" s="1">
        <v>45658</v>
      </c>
      <c r="AL1039">
        <f t="shared" si="67"/>
        <v>1</v>
      </c>
      <c r="AM1039">
        <f t="shared" si="66"/>
        <v>12</v>
      </c>
      <c r="AN1039" s="2">
        <f t="shared" si="68"/>
        <v>5020</v>
      </c>
      <c r="AO1039" s="2">
        <f t="shared" si="69"/>
        <v>5020</v>
      </c>
    </row>
    <row r="1040" spans="1:41">
      <c r="A1040" t="s">
        <v>5064</v>
      </c>
      <c r="B1040">
        <v>6120004245</v>
      </c>
      <c r="C1040" s="15">
        <v>931023888</v>
      </c>
      <c r="D1040" t="s">
        <v>5067</v>
      </c>
      <c r="E1040" t="s">
        <v>5065</v>
      </c>
      <c r="F1040" t="s">
        <v>5063</v>
      </c>
      <c r="G1040" t="s">
        <v>5063</v>
      </c>
      <c r="H1040" t="s">
        <v>5066</v>
      </c>
      <c r="I1040">
        <v>2</v>
      </c>
      <c r="K1040" s="9" t="s">
        <v>31</v>
      </c>
      <c r="L1040" s="1">
        <v>45657</v>
      </c>
      <c r="M1040" t="s">
        <v>578</v>
      </c>
      <c r="N1040" t="s">
        <v>206</v>
      </c>
      <c r="O1040" t="s">
        <v>5072</v>
      </c>
      <c r="P1040" t="s">
        <v>5073</v>
      </c>
      <c r="Q1040">
        <v>322056061519</v>
      </c>
      <c r="R1040" t="s">
        <v>36</v>
      </c>
      <c r="S1040">
        <v>40</v>
      </c>
      <c r="T1040">
        <v>44940</v>
      </c>
      <c r="U1040">
        <v>0</v>
      </c>
      <c r="V1040">
        <v>0</v>
      </c>
      <c r="W1040">
        <v>0</v>
      </c>
      <c r="X1040">
        <v>44940</v>
      </c>
      <c r="Y1040">
        <v>53928</v>
      </c>
      <c r="Z1040">
        <v>0</v>
      </c>
      <c r="AA1040">
        <v>0</v>
      </c>
      <c r="AB1040">
        <v>0</v>
      </c>
      <c r="AC1040">
        <v>53928</v>
      </c>
      <c r="AD1040" s="1">
        <v>45658</v>
      </c>
      <c r="AL1040">
        <f t="shared" si="67"/>
        <v>1</v>
      </c>
      <c r="AM1040">
        <f t="shared" si="66"/>
        <v>12</v>
      </c>
      <c r="AN1040" s="2">
        <f t="shared" si="68"/>
        <v>44940</v>
      </c>
      <c r="AO1040" s="2">
        <f t="shared" si="69"/>
        <v>44940</v>
      </c>
    </row>
    <row r="1041" spans="1:41">
      <c r="A1041" t="s">
        <v>5064</v>
      </c>
      <c r="B1041">
        <v>6120004245</v>
      </c>
      <c r="C1041" s="15">
        <v>931023888</v>
      </c>
      <c r="D1041" t="s">
        <v>5067</v>
      </c>
      <c r="E1041" t="s">
        <v>5065</v>
      </c>
      <c r="F1041" t="s">
        <v>4038</v>
      </c>
      <c r="G1041" t="s">
        <v>4038</v>
      </c>
      <c r="H1041" t="s">
        <v>648</v>
      </c>
      <c r="I1041">
        <v>54</v>
      </c>
      <c r="K1041" s="9" t="s">
        <v>31</v>
      </c>
      <c r="L1041" s="1">
        <v>45657</v>
      </c>
      <c r="M1041" t="s">
        <v>578</v>
      </c>
      <c r="N1041" t="s">
        <v>206</v>
      </c>
      <c r="O1041" t="s">
        <v>5074</v>
      </c>
      <c r="P1041" t="s">
        <v>5075</v>
      </c>
      <c r="Q1041">
        <v>97790105</v>
      </c>
      <c r="R1041" t="s">
        <v>36</v>
      </c>
      <c r="S1041">
        <v>4</v>
      </c>
      <c r="T1041">
        <v>6720</v>
      </c>
      <c r="U1041">
        <v>0</v>
      </c>
      <c r="V1041">
        <v>0</v>
      </c>
      <c r="W1041">
        <v>0</v>
      </c>
      <c r="X1041">
        <v>6720</v>
      </c>
      <c r="Y1041">
        <v>8064</v>
      </c>
      <c r="Z1041">
        <v>0</v>
      </c>
      <c r="AA1041">
        <v>0</v>
      </c>
      <c r="AB1041">
        <v>0</v>
      </c>
      <c r="AC1041">
        <v>8064</v>
      </c>
      <c r="AD1041" s="1">
        <v>45658</v>
      </c>
      <c r="AL1041">
        <f t="shared" si="67"/>
        <v>1</v>
      </c>
      <c r="AM1041">
        <f t="shared" si="66"/>
        <v>12</v>
      </c>
      <c r="AN1041" s="2">
        <f t="shared" si="68"/>
        <v>6720</v>
      </c>
      <c r="AO1041" s="2">
        <f t="shared" si="69"/>
        <v>6720</v>
      </c>
    </row>
    <row r="1042" spans="1:41">
      <c r="A1042" t="s">
        <v>5064</v>
      </c>
      <c r="B1042">
        <v>6120004245</v>
      </c>
      <c r="C1042" s="15">
        <v>931023888</v>
      </c>
      <c r="D1042" t="s">
        <v>5067</v>
      </c>
      <c r="E1042" t="s">
        <v>5076</v>
      </c>
      <c r="F1042" t="s">
        <v>5077</v>
      </c>
      <c r="G1042" t="s">
        <v>5077</v>
      </c>
      <c r="H1042" t="s">
        <v>648</v>
      </c>
      <c r="I1042" t="s">
        <v>461</v>
      </c>
      <c r="K1042" s="9" t="s">
        <v>31</v>
      </c>
      <c r="L1042" s="1">
        <v>45657</v>
      </c>
      <c r="M1042" t="s">
        <v>578</v>
      </c>
      <c r="N1042" t="s">
        <v>206</v>
      </c>
      <c r="O1042" t="s">
        <v>5078</v>
      </c>
      <c r="P1042" t="s">
        <v>5079</v>
      </c>
      <c r="Q1042">
        <v>70332839</v>
      </c>
      <c r="R1042" t="s">
        <v>36</v>
      </c>
      <c r="S1042">
        <v>5</v>
      </c>
      <c r="T1042">
        <v>40</v>
      </c>
      <c r="U1042">
        <v>0</v>
      </c>
      <c r="V1042">
        <v>0</v>
      </c>
      <c r="W1042">
        <v>0</v>
      </c>
      <c r="X1042">
        <v>40</v>
      </c>
      <c r="Y1042">
        <v>48</v>
      </c>
      <c r="Z1042">
        <v>0</v>
      </c>
      <c r="AA1042">
        <v>0</v>
      </c>
      <c r="AB1042">
        <v>0</v>
      </c>
      <c r="AC1042">
        <v>48</v>
      </c>
      <c r="AD1042" s="1">
        <v>45658</v>
      </c>
      <c r="AL1042">
        <f t="shared" si="67"/>
        <v>1</v>
      </c>
      <c r="AM1042">
        <f t="shared" si="66"/>
        <v>12</v>
      </c>
      <c r="AN1042" s="2">
        <f t="shared" si="68"/>
        <v>40</v>
      </c>
      <c r="AO1042" s="2">
        <f t="shared" si="69"/>
        <v>40</v>
      </c>
    </row>
    <row r="1043" spans="1:41">
      <c r="A1043" t="s">
        <v>5064</v>
      </c>
      <c r="B1043">
        <v>6120004245</v>
      </c>
      <c r="C1043" s="15">
        <v>931023888</v>
      </c>
      <c r="D1043" t="s">
        <v>5080</v>
      </c>
      <c r="E1043" t="s">
        <v>5076</v>
      </c>
      <c r="F1043" t="s">
        <v>5081</v>
      </c>
      <c r="G1043" t="s">
        <v>5077</v>
      </c>
      <c r="H1043" t="s">
        <v>648</v>
      </c>
      <c r="I1043" t="s">
        <v>648</v>
      </c>
      <c r="K1043" s="9" t="s">
        <v>31</v>
      </c>
      <c r="L1043" s="1">
        <v>45657</v>
      </c>
      <c r="M1043" t="s">
        <v>578</v>
      </c>
      <c r="N1043" t="s">
        <v>206</v>
      </c>
      <c r="O1043" t="s">
        <v>5082</v>
      </c>
      <c r="P1043" t="s">
        <v>5083</v>
      </c>
      <c r="Q1043">
        <v>4018961</v>
      </c>
      <c r="R1043" t="s">
        <v>136</v>
      </c>
      <c r="S1043">
        <v>30</v>
      </c>
      <c r="T1043">
        <v>3620</v>
      </c>
      <c r="U1043">
        <v>0</v>
      </c>
      <c r="V1043">
        <v>0</v>
      </c>
      <c r="W1043">
        <v>0</v>
      </c>
      <c r="X1043">
        <v>3620</v>
      </c>
      <c r="Y1043">
        <v>4344</v>
      </c>
      <c r="Z1043">
        <v>0</v>
      </c>
      <c r="AA1043">
        <v>0</v>
      </c>
      <c r="AB1043">
        <v>0</v>
      </c>
      <c r="AC1043">
        <v>4344</v>
      </c>
      <c r="AD1043" s="1">
        <v>45658</v>
      </c>
      <c r="AL1043">
        <f t="shared" si="67"/>
        <v>1</v>
      </c>
      <c r="AM1043">
        <f t="shared" si="66"/>
        <v>12</v>
      </c>
      <c r="AN1043" s="2">
        <f t="shared" si="68"/>
        <v>3620</v>
      </c>
      <c r="AO1043" s="2">
        <f t="shared" si="69"/>
        <v>3620</v>
      </c>
    </row>
    <row r="1044" spans="1:41">
      <c r="A1044" t="s">
        <v>5064</v>
      </c>
      <c r="B1044">
        <v>6120004245</v>
      </c>
      <c r="C1044" s="15">
        <v>931023888</v>
      </c>
      <c r="D1044" t="s">
        <v>5067</v>
      </c>
      <c r="E1044" t="s">
        <v>5076</v>
      </c>
      <c r="F1044" t="s">
        <v>5081</v>
      </c>
      <c r="G1044" t="s">
        <v>5084</v>
      </c>
      <c r="H1044" t="s">
        <v>648</v>
      </c>
      <c r="I1044" t="s">
        <v>5085</v>
      </c>
      <c r="K1044" s="9" t="s">
        <v>31</v>
      </c>
      <c r="L1044" s="1">
        <v>45657</v>
      </c>
      <c r="M1044" t="s">
        <v>578</v>
      </c>
      <c r="N1044" t="s">
        <v>206</v>
      </c>
      <c r="O1044" t="s">
        <v>5086</v>
      </c>
      <c r="P1044" t="s">
        <v>5087</v>
      </c>
      <c r="Q1044">
        <v>94136579</v>
      </c>
      <c r="R1044" t="s">
        <v>36</v>
      </c>
      <c r="S1044">
        <v>14</v>
      </c>
      <c r="T1044">
        <v>3130</v>
      </c>
      <c r="U1044">
        <v>0</v>
      </c>
      <c r="V1044">
        <v>0</v>
      </c>
      <c r="W1044">
        <v>0</v>
      </c>
      <c r="X1044">
        <v>3130</v>
      </c>
      <c r="Y1044">
        <v>3756</v>
      </c>
      <c r="Z1044">
        <v>0</v>
      </c>
      <c r="AA1044">
        <v>0</v>
      </c>
      <c r="AB1044">
        <v>0</v>
      </c>
      <c r="AC1044">
        <v>3756</v>
      </c>
      <c r="AD1044" s="1">
        <v>45658</v>
      </c>
      <c r="AL1044">
        <f t="shared" si="67"/>
        <v>1</v>
      </c>
      <c r="AM1044">
        <f t="shared" si="66"/>
        <v>12</v>
      </c>
      <c r="AN1044" s="2">
        <f t="shared" si="68"/>
        <v>3130</v>
      </c>
      <c r="AO1044" s="2">
        <f t="shared" si="69"/>
        <v>3130</v>
      </c>
    </row>
    <row r="1045" spans="1:41">
      <c r="A1045" t="s">
        <v>5064</v>
      </c>
      <c r="B1045">
        <v>6120004245</v>
      </c>
      <c r="C1045" s="15">
        <v>931023888</v>
      </c>
      <c r="D1045" t="s">
        <v>5067</v>
      </c>
      <c r="E1045" t="s">
        <v>5076</v>
      </c>
      <c r="F1045" t="s">
        <v>5088</v>
      </c>
      <c r="G1045" t="s">
        <v>5088</v>
      </c>
      <c r="H1045" t="s">
        <v>648</v>
      </c>
      <c r="I1045">
        <v>10</v>
      </c>
      <c r="K1045" s="9" t="s">
        <v>31</v>
      </c>
      <c r="L1045" s="1">
        <v>45657</v>
      </c>
      <c r="M1045" t="s">
        <v>578</v>
      </c>
      <c r="N1045" t="s">
        <v>206</v>
      </c>
      <c r="O1045" t="s">
        <v>5089</v>
      </c>
      <c r="P1045" t="s">
        <v>5090</v>
      </c>
      <c r="Q1045">
        <v>94250644</v>
      </c>
      <c r="R1045" t="s">
        <v>36</v>
      </c>
      <c r="S1045">
        <v>14</v>
      </c>
      <c r="T1045">
        <v>1990</v>
      </c>
      <c r="U1045">
        <v>0</v>
      </c>
      <c r="V1045">
        <v>0</v>
      </c>
      <c r="W1045">
        <v>0</v>
      </c>
      <c r="X1045">
        <v>1990</v>
      </c>
      <c r="Y1045">
        <v>2388</v>
      </c>
      <c r="Z1045">
        <v>0</v>
      </c>
      <c r="AA1045">
        <v>0</v>
      </c>
      <c r="AB1045">
        <v>0</v>
      </c>
      <c r="AC1045">
        <v>2388</v>
      </c>
      <c r="AD1045" s="1">
        <v>45658</v>
      </c>
      <c r="AL1045">
        <f t="shared" si="67"/>
        <v>1</v>
      </c>
      <c r="AM1045">
        <f t="shared" si="66"/>
        <v>12</v>
      </c>
      <c r="AN1045" s="2">
        <f t="shared" si="68"/>
        <v>1990</v>
      </c>
      <c r="AO1045" s="2">
        <f t="shared" si="69"/>
        <v>1990</v>
      </c>
    </row>
    <row r="1046" spans="1:41">
      <c r="A1046" t="s">
        <v>5092</v>
      </c>
      <c r="B1046">
        <v>8810002874</v>
      </c>
      <c r="C1046" s="15">
        <v>931023894</v>
      </c>
      <c r="D1046" t="s">
        <v>276</v>
      </c>
      <c r="E1046" t="s">
        <v>5093</v>
      </c>
      <c r="F1046" t="s">
        <v>5091</v>
      </c>
      <c r="G1046" t="s">
        <v>5091</v>
      </c>
      <c r="H1046" t="s">
        <v>5094</v>
      </c>
      <c r="I1046">
        <v>3</v>
      </c>
      <c r="K1046" s="9" t="s">
        <v>76</v>
      </c>
      <c r="L1046" s="1">
        <v>45930</v>
      </c>
      <c r="M1046" t="s">
        <v>578</v>
      </c>
      <c r="N1046" t="s">
        <v>642</v>
      </c>
      <c r="O1046" t="s">
        <v>5095</v>
      </c>
      <c r="P1046" t="s">
        <v>5096</v>
      </c>
      <c r="Q1046">
        <v>322056106286</v>
      </c>
      <c r="R1046" t="s">
        <v>36</v>
      </c>
      <c r="S1046">
        <v>20</v>
      </c>
      <c r="T1046">
        <v>25998</v>
      </c>
      <c r="U1046">
        <v>0</v>
      </c>
      <c r="V1046">
        <v>0</v>
      </c>
      <c r="W1046">
        <v>0</v>
      </c>
      <c r="X1046">
        <v>25998</v>
      </c>
      <c r="Y1046">
        <v>31197.599999999999</v>
      </c>
      <c r="Z1046">
        <v>0</v>
      </c>
      <c r="AA1046">
        <v>0</v>
      </c>
      <c r="AB1046">
        <v>0</v>
      </c>
      <c r="AC1046">
        <v>31197.599999999999</v>
      </c>
      <c r="AD1046" s="1">
        <v>45931</v>
      </c>
      <c r="AL1046">
        <f t="shared" si="67"/>
        <v>10</v>
      </c>
      <c r="AM1046">
        <f t="shared" si="66"/>
        <v>3</v>
      </c>
      <c r="AN1046" s="2">
        <f t="shared" si="68"/>
        <v>25998</v>
      </c>
      <c r="AO1046" s="2">
        <f t="shared" si="69"/>
        <v>103992</v>
      </c>
    </row>
    <row r="1047" spans="1:41">
      <c r="A1047" t="s">
        <v>5092</v>
      </c>
      <c r="B1047">
        <v>8810002874</v>
      </c>
      <c r="C1047" s="15">
        <v>931023894</v>
      </c>
      <c r="D1047" t="s">
        <v>5097</v>
      </c>
      <c r="E1047" t="s">
        <v>5093</v>
      </c>
      <c r="F1047" t="s">
        <v>5091</v>
      </c>
      <c r="G1047" t="s">
        <v>5091</v>
      </c>
      <c r="H1047" t="s">
        <v>5098</v>
      </c>
      <c r="I1047">
        <v>11</v>
      </c>
      <c r="K1047" s="9" t="s">
        <v>76</v>
      </c>
      <c r="L1047" s="1">
        <v>45930</v>
      </c>
      <c r="M1047" t="s">
        <v>578</v>
      </c>
      <c r="N1047" t="s">
        <v>642</v>
      </c>
      <c r="O1047" t="s">
        <v>5099</v>
      </c>
      <c r="P1047" t="s">
        <v>5100</v>
      </c>
      <c r="Q1047">
        <v>90612254</v>
      </c>
      <c r="R1047" t="s">
        <v>36</v>
      </c>
      <c r="S1047">
        <v>7</v>
      </c>
      <c r="T1047">
        <v>1634</v>
      </c>
      <c r="U1047">
        <v>0</v>
      </c>
      <c r="V1047">
        <v>0</v>
      </c>
      <c r="W1047">
        <v>0</v>
      </c>
      <c r="X1047">
        <v>1634</v>
      </c>
      <c r="Y1047">
        <v>1960.8</v>
      </c>
      <c r="Z1047">
        <v>0</v>
      </c>
      <c r="AA1047">
        <v>0</v>
      </c>
      <c r="AB1047">
        <v>0</v>
      </c>
      <c r="AC1047">
        <v>1960.8</v>
      </c>
      <c r="AD1047" s="1">
        <v>45931</v>
      </c>
      <c r="AL1047">
        <f t="shared" si="67"/>
        <v>10</v>
      </c>
      <c r="AM1047">
        <f t="shared" si="66"/>
        <v>3</v>
      </c>
      <c r="AN1047" s="2">
        <f t="shared" si="68"/>
        <v>1634</v>
      </c>
      <c r="AO1047" s="2">
        <f t="shared" si="69"/>
        <v>6536</v>
      </c>
    </row>
    <row r="1048" spans="1:41">
      <c r="A1048" t="s">
        <v>5092</v>
      </c>
      <c r="B1048">
        <v>8810002874</v>
      </c>
      <c r="C1048" s="15">
        <v>931023894</v>
      </c>
      <c r="D1048" t="s">
        <v>5101</v>
      </c>
      <c r="E1048" t="s">
        <v>5102</v>
      </c>
      <c r="F1048" t="s">
        <v>5103</v>
      </c>
      <c r="G1048" t="s">
        <v>5103</v>
      </c>
      <c r="H1048" t="s">
        <v>5103</v>
      </c>
      <c r="I1048">
        <v>42</v>
      </c>
      <c r="K1048" s="9" t="s">
        <v>76</v>
      </c>
      <c r="L1048" s="1">
        <v>45930</v>
      </c>
      <c r="M1048" t="s">
        <v>578</v>
      </c>
      <c r="N1048" t="s">
        <v>642</v>
      </c>
      <c r="O1048" t="s">
        <v>5104</v>
      </c>
      <c r="P1048" t="s">
        <v>5105</v>
      </c>
      <c r="Q1048">
        <v>96089487</v>
      </c>
      <c r="R1048" t="s">
        <v>36</v>
      </c>
      <c r="S1048">
        <v>16</v>
      </c>
      <c r="T1048">
        <v>6624</v>
      </c>
      <c r="U1048">
        <v>0</v>
      </c>
      <c r="V1048">
        <v>0</v>
      </c>
      <c r="W1048">
        <v>0</v>
      </c>
      <c r="X1048">
        <v>6624</v>
      </c>
      <c r="Y1048">
        <v>7948.8</v>
      </c>
      <c r="Z1048">
        <v>0</v>
      </c>
      <c r="AA1048">
        <v>0</v>
      </c>
      <c r="AB1048">
        <v>0</v>
      </c>
      <c r="AC1048">
        <v>7948.8</v>
      </c>
      <c r="AD1048" s="1">
        <v>45931</v>
      </c>
      <c r="AL1048">
        <f t="shared" si="67"/>
        <v>10</v>
      </c>
      <c r="AM1048">
        <f t="shared" si="66"/>
        <v>3</v>
      </c>
      <c r="AN1048" s="2">
        <f t="shared" si="68"/>
        <v>6624</v>
      </c>
      <c r="AO1048" s="2">
        <f t="shared" si="69"/>
        <v>26496</v>
      </c>
    </row>
    <row r="1049" spans="1:41">
      <c r="A1049" t="s">
        <v>5092</v>
      </c>
      <c r="B1049">
        <v>8810002874</v>
      </c>
      <c r="C1049" s="15">
        <v>931023894</v>
      </c>
      <c r="D1049" t="s">
        <v>5112</v>
      </c>
      <c r="E1049" t="s">
        <v>5113</v>
      </c>
      <c r="F1049" t="s">
        <v>5114</v>
      </c>
      <c r="G1049" t="s">
        <v>5114</v>
      </c>
      <c r="K1049" s="9" t="s">
        <v>76</v>
      </c>
      <c r="L1049" s="1">
        <v>45930</v>
      </c>
      <c r="M1049" t="s">
        <v>578</v>
      </c>
      <c r="N1049" t="s">
        <v>642</v>
      </c>
      <c r="O1049" t="s">
        <v>5115</v>
      </c>
      <c r="P1049" t="s">
        <v>5116</v>
      </c>
      <c r="Q1049">
        <v>96097828</v>
      </c>
      <c r="R1049" t="s">
        <v>36</v>
      </c>
      <c r="S1049">
        <v>16</v>
      </c>
      <c r="T1049">
        <v>5435</v>
      </c>
      <c r="U1049">
        <v>0</v>
      </c>
      <c r="V1049">
        <v>0</v>
      </c>
      <c r="W1049">
        <v>0</v>
      </c>
      <c r="X1049">
        <v>5435</v>
      </c>
      <c r="Y1049">
        <v>6522</v>
      </c>
      <c r="Z1049">
        <v>0</v>
      </c>
      <c r="AA1049">
        <v>0</v>
      </c>
      <c r="AB1049">
        <v>0</v>
      </c>
      <c r="AC1049">
        <v>6522</v>
      </c>
      <c r="AD1049" s="1">
        <v>45931</v>
      </c>
      <c r="AL1049">
        <f t="shared" si="67"/>
        <v>10</v>
      </c>
      <c r="AM1049">
        <f t="shared" si="66"/>
        <v>3</v>
      </c>
      <c r="AN1049" s="2">
        <f t="shared" si="68"/>
        <v>5435</v>
      </c>
      <c r="AO1049" s="2">
        <f t="shared" si="69"/>
        <v>21740</v>
      </c>
    </row>
    <row r="1050" spans="1:41">
      <c r="A1050" t="s">
        <v>5092</v>
      </c>
      <c r="B1050">
        <v>8810002874</v>
      </c>
      <c r="C1050" s="15">
        <v>931023894</v>
      </c>
      <c r="D1050" t="s">
        <v>5117</v>
      </c>
      <c r="E1050" t="s">
        <v>5113</v>
      </c>
      <c r="F1050" t="s">
        <v>5114</v>
      </c>
      <c r="G1050" t="s">
        <v>5114</v>
      </c>
      <c r="K1050" s="9" t="s">
        <v>76</v>
      </c>
      <c r="L1050" s="1">
        <v>45930</v>
      </c>
      <c r="M1050" t="s">
        <v>578</v>
      </c>
      <c r="N1050" t="s">
        <v>642</v>
      </c>
      <c r="O1050" t="s">
        <v>5118</v>
      </c>
      <c r="P1050" t="s">
        <v>5119</v>
      </c>
      <c r="Q1050">
        <v>91438984</v>
      </c>
      <c r="R1050" t="s">
        <v>36</v>
      </c>
      <c r="S1050">
        <v>16</v>
      </c>
      <c r="T1050">
        <v>1</v>
      </c>
      <c r="U1050">
        <v>0</v>
      </c>
      <c r="V1050">
        <v>0</v>
      </c>
      <c r="W1050">
        <v>0</v>
      </c>
      <c r="X1050">
        <v>1</v>
      </c>
      <c r="Y1050">
        <v>1.2</v>
      </c>
      <c r="Z1050">
        <v>0</v>
      </c>
      <c r="AA1050">
        <v>0</v>
      </c>
      <c r="AB1050">
        <v>0</v>
      </c>
      <c r="AC1050">
        <v>1.2</v>
      </c>
      <c r="AD1050" s="1">
        <v>45931</v>
      </c>
      <c r="AL1050">
        <f t="shared" si="67"/>
        <v>10</v>
      </c>
      <c r="AM1050">
        <f t="shared" si="66"/>
        <v>3</v>
      </c>
      <c r="AN1050" s="2">
        <f t="shared" si="68"/>
        <v>1</v>
      </c>
      <c r="AO1050" s="2">
        <f t="shared" si="69"/>
        <v>4</v>
      </c>
    </row>
    <row r="1051" spans="1:41">
      <c r="A1051" t="s">
        <v>5121</v>
      </c>
      <c r="B1051">
        <v>9170002818</v>
      </c>
      <c r="C1051" s="15">
        <v>931024132</v>
      </c>
      <c r="D1051" t="s">
        <v>477</v>
      </c>
      <c r="E1051" t="s">
        <v>5122</v>
      </c>
      <c r="F1051" t="s">
        <v>5120</v>
      </c>
      <c r="G1051" t="s">
        <v>5123</v>
      </c>
      <c r="H1051" t="s">
        <v>5124</v>
      </c>
      <c r="K1051" s="9" t="s">
        <v>31</v>
      </c>
      <c r="L1051" s="1">
        <v>45657</v>
      </c>
      <c r="M1051" t="s">
        <v>578</v>
      </c>
      <c r="N1051" t="s">
        <v>33</v>
      </c>
      <c r="O1051" t="s">
        <v>5125</v>
      </c>
      <c r="P1051" t="s">
        <v>5126</v>
      </c>
      <c r="Q1051" t="s">
        <v>5127</v>
      </c>
      <c r="R1051" t="s">
        <v>36</v>
      </c>
      <c r="S1051">
        <v>20</v>
      </c>
      <c r="T1051">
        <v>21</v>
      </c>
      <c r="U1051">
        <v>0</v>
      </c>
      <c r="V1051">
        <v>0</v>
      </c>
      <c r="W1051">
        <v>0</v>
      </c>
      <c r="X1051">
        <v>21</v>
      </c>
      <c r="Y1051">
        <v>25.2</v>
      </c>
      <c r="Z1051">
        <v>0</v>
      </c>
      <c r="AA1051">
        <v>0</v>
      </c>
      <c r="AB1051">
        <v>0</v>
      </c>
      <c r="AC1051">
        <v>25.2</v>
      </c>
      <c r="AD1051" s="1">
        <v>45658</v>
      </c>
      <c r="AL1051">
        <f t="shared" si="67"/>
        <v>1</v>
      </c>
      <c r="AM1051">
        <f t="shared" si="66"/>
        <v>12</v>
      </c>
      <c r="AN1051" s="2">
        <f t="shared" si="68"/>
        <v>21</v>
      </c>
      <c r="AO1051" s="2">
        <f t="shared" si="69"/>
        <v>21</v>
      </c>
    </row>
    <row r="1052" spans="1:41">
      <c r="A1052" t="s">
        <v>5121</v>
      </c>
      <c r="B1052">
        <v>9170002818</v>
      </c>
      <c r="C1052" s="15">
        <v>931024132</v>
      </c>
      <c r="D1052" t="s">
        <v>5128</v>
      </c>
      <c r="E1052" t="s">
        <v>5122</v>
      </c>
      <c r="F1052" t="s">
        <v>5120</v>
      </c>
      <c r="G1052" t="s">
        <v>5123</v>
      </c>
      <c r="H1052" t="s">
        <v>5129</v>
      </c>
      <c r="K1052" s="9" t="s">
        <v>31</v>
      </c>
      <c r="L1052" s="1">
        <v>45657</v>
      </c>
      <c r="M1052" t="s">
        <v>578</v>
      </c>
      <c r="N1052" t="s">
        <v>33</v>
      </c>
      <c r="O1052" t="s">
        <v>5130</v>
      </c>
      <c r="P1052" t="s">
        <v>5131</v>
      </c>
      <c r="Q1052">
        <v>94847273</v>
      </c>
      <c r="R1052" t="s">
        <v>104</v>
      </c>
      <c r="S1052">
        <v>75</v>
      </c>
      <c r="T1052">
        <v>25145</v>
      </c>
      <c r="U1052">
        <v>0</v>
      </c>
      <c r="V1052">
        <v>0</v>
      </c>
      <c r="W1052">
        <v>0</v>
      </c>
      <c r="X1052">
        <v>25145</v>
      </c>
      <c r="Y1052">
        <v>30174</v>
      </c>
      <c r="Z1052">
        <v>0</v>
      </c>
      <c r="AA1052">
        <v>0</v>
      </c>
      <c r="AB1052">
        <v>0</v>
      </c>
      <c r="AC1052">
        <v>30174</v>
      </c>
      <c r="AD1052" s="1">
        <v>45658</v>
      </c>
      <c r="AL1052">
        <f t="shared" si="67"/>
        <v>1</v>
      </c>
      <c r="AM1052">
        <f t="shared" si="66"/>
        <v>12</v>
      </c>
      <c r="AN1052" s="2">
        <f t="shared" si="68"/>
        <v>25145</v>
      </c>
      <c r="AO1052" s="2">
        <f t="shared" si="69"/>
        <v>25145</v>
      </c>
    </row>
    <row r="1053" spans="1:41">
      <c r="A1053" t="s">
        <v>5121</v>
      </c>
      <c r="B1053">
        <v>9170002818</v>
      </c>
      <c r="C1053" s="15">
        <v>931024132</v>
      </c>
      <c r="D1053" t="s">
        <v>1634</v>
      </c>
      <c r="E1053" t="s">
        <v>5122</v>
      </c>
      <c r="F1053" t="s">
        <v>5120</v>
      </c>
      <c r="G1053" t="s">
        <v>5120</v>
      </c>
      <c r="H1053" t="s">
        <v>882</v>
      </c>
      <c r="I1053">
        <v>37</v>
      </c>
      <c r="K1053" s="9" t="s">
        <v>31</v>
      </c>
      <c r="L1053" s="1">
        <v>45657</v>
      </c>
      <c r="M1053" t="s">
        <v>578</v>
      </c>
      <c r="N1053" t="s">
        <v>33</v>
      </c>
      <c r="O1053" t="s">
        <v>5132</v>
      </c>
      <c r="P1053" t="s">
        <v>5133</v>
      </c>
      <c r="Q1053">
        <v>9315448</v>
      </c>
      <c r="R1053" t="s">
        <v>36</v>
      </c>
      <c r="S1053">
        <v>15</v>
      </c>
      <c r="T1053">
        <v>28443.43</v>
      </c>
      <c r="U1053">
        <v>0</v>
      </c>
      <c r="V1053">
        <v>0</v>
      </c>
      <c r="W1053">
        <v>0</v>
      </c>
      <c r="X1053">
        <v>28443.43</v>
      </c>
      <c r="Y1053">
        <v>34132.120000000003</v>
      </c>
      <c r="Z1053">
        <v>0</v>
      </c>
      <c r="AA1053">
        <v>0</v>
      </c>
      <c r="AB1053">
        <v>0</v>
      </c>
      <c r="AC1053">
        <v>34132.120000000003</v>
      </c>
      <c r="AD1053" s="1">
        <v>45658</v>
      </c>
      <c r="AL1053">
        <f t="shared" si="67"/>
        <v>1</v>
      </c>
      <c r="AM1053">
        <f t="shared" si="66"/>
        <v>12</v>
      </c>
      <c r="AN1053" s="2">
        <f t="shared" si="68"/>
        <v>28443.43</v>
      </c>
      <c r="AO1053" s="2">
        <f t="shared" si="69"/>
        <v>28443.43</v>
      </c>
    </row>
    <row r="1054" spans="1:41">
      <c r="A1054" t="s">
        <v>5121</v>
      </c>
      <c r="B1054">
        <v>9170002818</v>
      </c>
      <c r="C1054" s="15">
        <v>931024132</v>
      </c>
      <c r="D1054" t="s">
        <v>5134</v>
      </c>
      <c r="E1054" t="s">
        <v>5122</v>
      </c>
      <c r="F1054" t="s">
        <v>5120</v>
      </c>
      <c r="G1054" t="s">
        <v>5120</v>
      </c>
      <c r="H1054" t="s">
        <v>882</v>
      </c>
      <c r="I1054">
        <v>31</v>
      </c>
      <c r="K1054" s="9" t="s">
        <v>31</v>
      </c>
      <c r="L1054" s="1">
        <v>45657</v>
      </c>
      <c r="M1054" t="s">
        <v>578</v>
      </c>
      <c r="N1054" t="s">
        <v>33</v>
      </c>
      <c r="O1054" t="s">
        <v>5135</v>
      </c>
      <c r="P1054" t="s">
        <v>5136</v>
      </c>
      <c r="Q1054" t="s">
        <v>5137</v>
      </c>
      <c r="R1054" t="s">
        <v>36</v>
      </c>
      <c r="S1054">
        <v>24</v>
      </c>
      <c r="T1054">
        <v>6520</v>
      </c>
      <c r="U1054">
        <v>0</v>
      </c>
      <c r="V1054">
        <v>0</v>
      </c>
      <c r="W1054">
        <v>0</v>
      </c>
      <c r="X1054">
        <v>6520</v>
      </c>
      <c r="Y1054">
        <v>7824</v>
      </c>
      <c r="Z1054">
        <v>0</v>
      </c>
      <c r="AA1054">
        <v>0</v>
      </c>
      <c r="AB1054">
        <v>0</v>
      </c>
      <c r="AC1054">
        <v>7824</v>
      </c>
      <c r="AD1054" s="1">
        <v>45658</v>
      </c>
      <c r="AL1054">
        <f t="shared" si="67"/>
        <v>1</v>
      </c>
      <c r="AM1054">
        <f t="shared" si="66"/>
        <v>12</v>
      </c>
      <c r="AN1054" s="2">
        <f t="shared" si="68"/>
        <v>6520</v>
      </c>
      <c r="AO1054" s="2">
        <f t="shared" si="69"/>
        <v>6520</v>
      </c>
    </row>
    <row r="1055" spans="1:41">
      <c r="A1055" t="s">
        <v>5121</v>
      </c>
      <c r="B1055">
        <v>9170002818</v>
      </c>
      <c r="C1055" s="15">
        <v>931024132</v>
      </c>
      <c r="D1055" t="s">
        <v>5138</v>
      </c>
      <c r="E1055" t="s">
        <v>5122</v>
      </c>
      <c r="F1055" t="s">
        <v>5120</v>
      </c>
      <c r="G1055" t="s">
        <v>5139</v>
      </c>
      <c r="H1055" t="s">
        <v>5140</v>
      </c>
      <c r="K1055" s="9" t="s">
        <v>31</v>
      </c>
      <c r="L1055" s="1">
        <v>45657</v>
      </c>
      <c r="M1055" t="s">
        <v>578</v>
      </c>
      <c r="N1055" t="s">
        <v>33</v>
      </c>
      <c r="O1055" t="s">
        <v>5141</v>
      </c>
      <c r="P1055" t="s">
        <v>5142</v>
      </c>
      <c r="Q1055">
        <v>96835973</v>
      </c>
      <c r="R1055" t="s">
        <v>36</v>
      </c>
      <c r="S1055">
        <v>6</v>
      </c>
      <c r="T1055">
        <v>911.33</v>
      </c>
      <c r="U1055">
        <v>0</v>
      </c>
      <c r="V1055">
        <v>0</v>
      </c>
      <c r="W1055">
        <v>0</v>
      </c>
      <c r="X1055">
        <v>911.33</v>
      </c>
      <c r="Y1055">
        <v>1093.5999999999999</v>
      </c>
      <c r="Z1055">
        <v>0</v>
      </c>
      <c r="AA1055">
        <v>0</v>
      </c>
      <c r="AB1055">
        <v>0</v>
      </c>
      <c r="AC1055">
        <v>1093.5999999999999</v>
      </c>
      <c r="AD1055" s="1">
        <v>45658</v>
      </c>
      <c r="AL1055">
        <f t="shared" si="67"/>
        <v>1</v>
      </c>
      <c r="AM1055">
        <f t="shared" si="66"/>
        <v>12</v>
      </c>
      <c r="AN1055" s="2">
        <f t="shared" si="68"/>
        <v>911.33</v>
      </c>
      <c r="AO1055" s="2">
        <f t="shared" si="69"/>
        <v>911.33</v>
      </c>
    </row>
    <row r="1056" spans="1:41">
      <c r="A1056" t="s">
        <v>5121</v>
      </c>
      <c r="B1056">
        <v>9170002818</v>
      </c>
      <c r="C1056" s="15">
        <v>931024132</v>
      </c>
      <c r="D1056" t="s">
        <v>5138</v>
      </c>
      <c r="E1056" t="s">
        <v>5143</v>
      </c>
      <c r="F1056" t="s">
        <v>5144</v>
      </c>
      <c r="G1056" t="s">
        <v>5145</v>
      </c>
      <c r="H1056" t="s">
        <v>5146</v>
      </c>
      <c r="K1056" s="9" t="s">
        <v>31</v>
      </c>
      <c r="L1056" s="1">
        <v>45657</v>
      </c>
      <c r="M1056" t="s">
        <v>578</v>
      </c>
      <c r="N1056" t="s">
        <v>33</v>
      </c>
      <c r="O1056" t="s">
        <v>5147</v>
      </c>
      <c r="P1056" t="s">
        <v>5148</v>
      </c>
      <c r="Q1056">
        <v>96835739</v>
      </c>
      <c r="R1056" t="s">
        <v>36</v>
      </c>
      <c r="S1056">
        <v>6</v>
      </c>
      <c r="T1056">
        <v>1227.8599999999999</v>
      </c>
      <c r="U1056">
        <v>0</v>
      </c>
      <c r="V1056">
        <v>0</v>
      </c>
      <c r="W1056">
        <v>0</v>
      </c>
      <c r="X1056">
        <v>1227.8599999999999</v>
      </c>
      <c r="Y1056">
        <v>1473.43</v>
      </c>
      <c r="Z1056">
        <v>0</v>
      </c>
      <c r="AA1056">
        <v>0</v>
      </c>
      <c r="AB1056">
        <v>0</v>
      </c>
      <c r="AC1056">
        <v>1473.43</v>
      </c>
      <c r="AD1056" s="1">
        <v>45658</v>
      </c>
      <c r="AL1056">
        <f t="shared" si="67"/>
        <v>1</v>
      </c>
      <c r="AM1056">
        <f t="shared" si="66"/>
        <v>12</v>
      </c>
      <c r="AN1056" s="2">
        <f t="shared" si="68"/>
        <v>1227.8599999999999</v>
      </c>
      <c r="AO1056" s="2">
        <f t="shared" si="69"/>
        <v>1227.8599999999999</v>
      </c>
    </row>
    <row r="1057" spans="1:41">
      <c r="A1057" t="s">
        <v>5121</v>
      </c>
      <c r="B1057">
        <v>9170002818</v>
      </c>
      <c r="C1057" s="15">
        <v>931024132</v>
      </c>
      <c r="D1057" t="s">
        <v>5149</v>
      </c>
      <c r="E1057" t="s">
        <v>5143</v>
      </c>
      <c r="F1057" t="s">
        <v>5144</v>
      </c>
      <c r="G1057" t="s">
        <v>5150</v>
      </c>
      <c r="I1057">
        <v>50</v>
      </c>
      <c r="K1057" s="9" t="s">
        <v>31</v>
      </c>
      <c r="L1057" s="1">
        <v>45657</v>
      </c>
      <c r="M1057" t="s">
        <v>578</v>
      </c>
      <c r="N1057" t="s">
        <v>33</v>
      </c>
      <c r="P1057" t="s">
        <v>5151</v>
      </c>
      <c r="Q1057">
        <v>96880277</v>
      </c>
      <c r="R1057" t="s">
        <v>36</v>
      </c>
      <c r="S1057">
        <v>10</v>
      </c>
      <c r="T1057">
        <v>565.02</v>
      </c>
      <c r="U1057">
        <v>0</v>
      </c>
      <c r="V1057">
        <v>0</v>
      </c>
      <c r="W1057">
        <v>0</v>
      </c>
      <c r="X1057">
        <v>565.02</v>
      </c>
      <c r="Y1057">
        <v>678.02</v>
      </c>
      <c r="Z1057">
        <v>0</v>
      </c>
      <c r="AA1057">
        <v>0</v>
      </c>
      <c r="AB1057">
        <v>0</v>
      </c>
      <c r="AC1057">
        <v>678.02</v>
      </c>
      <c r="AD1057" s="1">
        <v>45658</v>
      </c>
      <c r="AL1057">
        <f t="shared" si="67"/>
        <v>1</v>
      </c>
      <c r="AM1057">
        <f t="shared" si="66"/>
        <v>12</v>
      </c>
      <c r="AN1057" s="2">
        <f t="shared" si="68"/>
        <v>565.02</v>
      </c>
      <c r="AO1057" s="2">
        <f t="shared" si="69"/>
        <v>565.02</v>
      </c>
    </row>
    <row r="1058" spans="1:41">
      <c r="A1058" t="s">
        <v>5152</v>
      </c>
      <c r="B1058">
        <v>9110006356</v>
      </c>
      <c r="C1058" s="15">
        <v>931024043</v>
      </c>
      <c r="D1058" t="s">
        <v>1334</v>
      </c>
      <c r="E1058" t="s">
        <v>5157</v>
      </c>
      <c r="F1058" t="s">
        <v>5158</v>
      </c>
      <c r="G1058" t="s">
        <v>1329</v>
      </c>
      <c r="H1058" t="s">
        <v>1329</v>
      </c>
      <c r="I1058">
        <v>56</v>
      </c>
      <c r="K1058" s="9" t="s">
        <v>76</v>
      </c>
      <c r="L1058" s="1">
        <v>45657</v>
      </c>
      <c r="M1058" t="s">
        <v>578</v>
      </c>
      <c r="N1058" t="s">
        <v>642</v>
      </c>
      <c r="P1058" t="s">
        <v>5159</v>
      </c>
      <c r="R1058" t="s">
        <v>36</v>
      </c>
      <c r="S1058">
        <v>15</v>
      </c>
      <c r="T1058">
        <v>2079</v>
      </c>
      <c r="U1058">
        <v>0</v>
      </c>
      <c r="V1058">
        <v>0</v>
      </c>
      <c r="W1058">
        <v>0</v>
      </c>
      <c r="X1058">
        <v>2079</v>
      </c>
      <c r="Y1058">
        <v>2494.8000000000002</v>
      </c>
      <c r="Z1058">
        <v>0</v>
      </c>
      <c r="AA1058">
        <v>0</v>
      </c>
      <c r="AB1058">
        <v>0</v>
      </c>
      <c r="AC1058">
        <v>2494.8000000000002</v>
      </c>
      <c r="AD1058" s="1">
        <v>45658</v>
      </c>
      <c r="AL1058">
        <f t="shared" si="67"/>
        <v>1</v>
      </c>
      <c r="AM1058">
        <f t="shared" ref="AM1058:AM1113" si="70">12-(AL1058-1)</f>
        <v>12</v>
      </c>
      <c r="AN1058" s="2">
        <f t="shared" si="68"/>
        <v>2079</v>
      </c>
      <c r="AO1058" s="2">
        <f t="shared" si="69"/>
        <v>2079</v>
      </c>
    </row>
    <row r="1059" spans="1:41">
      <c r="A1059" t="s">
        <v>5152</v>
      </c>
      <c r="B1059">
        <v>9110006356</v>
      </c>
      <c r="C1059" s="15">
        <v>931024043</v>
      </c>
      <c r="D1059" t="s">
        <v>5160</v>
      </c>
      <c r="E1059" t="s">
        <v>5157</v>
      </c>
      <c r="F1059" t="s">
        <v>5158</v>
      </c>
      <c r="G1059" t="s">
        <v>1329</v>
      </c>
      <c r="H1059" t="s">
        <v>1329</v>
      </c>
      <c r="I1059">
        <v>56</v>
      </c>
      <c r="K1059" s="9" t="s">
        <v>76</v>
      </c>
      <c r="L1059" s="1">
        <v>45657</v>
      </c>
      <c r="M1059" t="s">
        <v>578</v>
      </c>
      <c r="N1059" t="s">
        <v>642</v>
      </c>
      <c r="P1059" t="s">
        <v>5161</v>
      </c>
      <c r="Q1059">
        <v>70942710</v>
      </c>
      <c r="R1059" t="s">
        <v>36</v>
      </c>
      <c r="S1059">
        <v>5</v>
      </c>
      <c r="T1059">
        <v>4927.04</v>
      </c>
      <c r="U1059">
        <v>0</v>
      </c>
      <c r="V1059">
        <v>0</v>
      </c>
      <c r="W1059">
        <v>0</v>
      </c>
      <c r="X1059">
        <v>4927.04</v>
      </c>
      <c r="Y1059">
        <v>5912.45</v>
      </c>
      <c r="Z1059">
        <v>0</v>
      </c>
      <c r="AA1059">
        <v>0</v>
      </c>
      <c r="AB1059">
        <v>0</v>
      </c>
      <c r="AC1059">
        <v>5912.45</v>
      </c>
      <c r="AD1059" s="1">
        <v>45658</v>
      </c>
      <c r="AL1059">
        <f t="shared" si="67"/>
        <v>1</v>
      </c>
      <c r="AM1059">
        <f t="shared" si="70"/>
        <v>12</v>
      </c>
      <c r="AN1059" s="2">
        <f t="shared" si="68"/>
        <v>4927.04</v>
      </c>
      <c r="AO1059" s="2">
        <f t="shared" si="69"/>
        <v>4927.04</v>
      </c>
    </row>
    <row r="1060" spans="1:41">
      <c r="A1060" t="s">
        <v>5152</v>
      </c>
      <c r="B1060">
        <v>9110006356</v>
      </c>
      <c r="C1060" s="15">
        <v>931024043</v>
      </c>
      <c r="D1060" t="s">
        <v>355</v>
      </c>
      <c r="E1060" t="s">
        <v>5153</v>
      </c>
      <c r="F1060" t="s">
        <v>5154</v>
      </c>
      <c r="G1060" t="s">
        <v>5155</v>
      </c>
      <c r="H1060" t="s">
        <v>5156</v>
      </c>
      <c r="I1060">
        <v>6</v>
      </c>
      <c r="K1060" s="9" t="s">
        <v>76</v>
      </c>
      <c r="L1060" s="1">
        <v>45657</v>
      </c>
      <c r="M1060" t="s">
        <v>578</v>
      </c>
      <c r="N1060" t="s">
        <v>642</v>
      </c>
      <c r="O1060" t="s">
        <v>5162</v>
      </c>
      <c r="P1060" t="s">
        <v>5163</v>
      </c>
      <c r="Q1060" t="s">
        <v>5164</v>
      </c>
      <c r="R1060" t="s">
        <v>104</v>
      </c>
      <c r="S1060">
        <v>115</v>
      </c>
      <c r="T1060">
        <v>49416</v>
      </c>
      <c r="U1060">
        <v>0</v>
      </c>
      <c r="V1060">
        <v>0</v>
      </c>
      <c r="W1060">
        <v>0</v>
      </c>
      <c r="X1060">
        <v>49416</v>
      </c>
      <c r="Y1060">
        <v>59299.199999999997</v>
      </c>
      <c r="Z1060">
        <v>0</v>
      </c>
      <c r="AA1060">
        <v>0</v>
      </c>
      <c r="AB1060">
        <v>0</v>
      </c>
      <c r="AC1060">
        <v>59299.199999999997</v>
      </c>
      <c r="AD1060" s="1">
        <v>45658</v>
      </c>
      <c r="AL1060">
        <f t="shared" si="67"/>
        <v>1</v>
      </c>
      <c r="AM1060">
        <f t="shared" si="70"/>
        <v>12</v>
      </c>
      <c r="AN1060" s="2">
        <f t="shared" si="68"/>
        <v>49416</v>
      </c>
      <c r="AO1060" s="2">
        <f t="shared" si="69"/>
        <v>49416</v>
      </c>
    </row>
    <row r="1061" spans="1:41">
      <c r="A1061" t="s">
        <v>5152</v>
      </c>
      <c r="B1061">
        <v>9110006356</v>
      </c>
      <c r="C1061" s="15">
        <v>931024043</v>
      </c>
      <c r="D1061" t="s">
        <v>5165</v>
      </c>
      <c r="E1061" t="s">
        <v>5157</v>
      </c>
      <c r="F1061" t="s">
        <v>5158</v>
      </c>
      <c r="G1061" t="s">
        <v>5166</v>
      </c>
      <c r="H1061" t="s">
        <v>5166</v>
      </c>
      <c r="I1061" t="s">
        <v>5167</v>
      </c>
      <c r="K1061" s="9" t="s">
        <v>76</v>
      </c>
      <c r="L1061" s="1">
        <v>45657</v>
      </c>
      <c r="M1061" t="s">
        <v>578</v>
      </c>
      <c r="N1061" t="s">
        <v>642</v>
      </c>
      <c r="O1061" t="s">
        <v>5168</v>
      </c>
      <c r="P1061" t="s">
        <v>5169</v>
      </c>
      <c r="Q1061">
        <v>1854630</v>
      </c>
      <c r="R1061" t="s">
        <v>36</v>
      </c>
      <c r="S1061">
        <v>3</v>
      </c>
      <c r="T1061">
        <v>739</v>
      </c>
      <c r="U1061">
        <v>0</v>
      </c>
      <c r="V1061">
        <v>0</v>
      </c>
      <c r="W1061">
        <v>0</v>
      </c>
      <c r="X1061">
        <v>739</v>
      </c>
      <c r="Y1061">
        <v>886.8</v>
      </c>
      <c r="Z1061">
        <v>0</v>
      </c>
      <c r="AA1061">
        <v>0</v>
      </c>
      <c r="AB1061">
        <v>0</v>
      </c>
      <c r="AC1061">
        <v>886.8</v>
      </c>
      <c r="AD1061" s="1">
        <v>45658</v>
      </c>
      <c r="AL1061">
        <f t="shared" si="67"/>
        <v>1</v>
      </c>
      <c r="AM1061">
        <f t="shared" si="70"/>
        <v>12</v>
      </c>
      <c r="AN1061" s="2">
        <f t="shared" si="68"/>
        <v>739</v>
      </c>
      <c r="AO1061" s="2">
        <f t="shared" si="69"/>
        <v>739</v>
      </c>
    </row>
    <row r="1062" spans="1:41">
      <c r="A1062" t="s">
        <v>5152</v>
      </c>
      <c r="B1062">
        <v>9110006356</v>
      </c>
      <c r="C1062" s="15">
        <v>931024043</v>
      </c>
      <c r="D1062" t="s">
        <v>5170</v>
      </c>
      <c r="E1062" t="s">
        <v>5171</v>
      </c>
      <c r="F1062" t="s">
        <v>5172</v>
      </c>
      <c r="G1062" t="s">
        <v>5173</v>
      </c>
      <c r="H1062" t="s">
        <v>5173</v>
      </c>
      <c r="I1062">
        <v>24</v>
      </c>
      <c r="K1062" s="9" t="s">
        <v>76</v>
      </c>
      <c r="L1062" s="1">
        <v>45657</v>
      </c>
      <c r="M1062" t="s">
        <v>578</v>
      </c>
      <c r="N1062" t="s">
        <v>642</v>
      </c>
      <c r="O1062" t="s">
        <v>5174</v>
      </c>
      <c r="P1062" t="s">
        <v>5175</v>
      </c>
      <c r="Q1062">
        <v>1556243</v>
      </c>
      <c r="R1062" t="s">
        <v>36</v>
      </c>
      <c r="S1062">
        <v>5</v>
      </c>
      <c r="T1062">
        <v>1178</v>
      </c>
      <c r="U1062">
        <v>0</v>
      </c>
      <c r="V1062">
        <v>0</v>
      </c>
      <c r="W1062">
        <v>0</v>
      </c>
      <c r="X1062">
        <v>1178</v>
      </c>
      <c r="Y1062">
        <v>1413.6</v>
      </c>
      <c r="Z1062">
        <v>0</v>
      </c>
      <c r="AA1062">
        <v>0</v>
      </c>
      <c r="AB1062">
        <v>0</v>
      </c>
      <c r="AC1062">
        <v>1413.6</v>
      </c>
      <c r="AD1062" s="1">
        <v>45658</v>
      </c>
      <c r="AL1062">
        <f t="shared" si="67"/>
        <v>1</v>
      </c>
      <c r="AM1062">
        <f t="shared" si="70"/>
        <v>12</v>
      </c>
      <c r="AN1062" s="2">
        <f t="shared" si="68"/>
        <v>1178</v>
      </c>
      <c r="AO1062" s="2">
        <f t="shared" si="69"/>
        <v>1178</v>
      </c>
    </row>
    <row r="1063" spans="1:41">
      <c r="A1063" t="s">
        <v>5152</v>
      </c>
      <c r="B1063">
        <v>9110006356</v>
      </c>
      <c r="C1063" s="15">
        <v>931024043</v>
      </c>
      <c r="D1063" t="s">
        <v>5176</v>
      </c>
      <c r="E1063" t="s">
        <v>5171</v>
      </c>
      <c r="F1063" t="s">
        <v>5172</v>
      </c>
      <c r="G1063" t="s">
        <v>5173</v>
      </c>
      <c r="H1063" t="s">
        <v>5173</v>
      </c>
      <c r="I1063">
        <v>54</v>
      </c>
      <c r="K1063" s="9" t="s">
        <v>76</v>
      </c>
      <c r="L1063" s="1">
        <v>45657</v>
      </c>
      <c r="M1063" t="s">
        <v>578</v>
      </c>
      <c r="N1063" t="s">
        <v>642</v>
      </c>
      <c r="O1063" t="s">
        <v>5177</v>
      </c>
      <c r="P1063" t="s">
        <v>5178</v>
      </c>
      <c r="Q1063">
        <v>322056057052</v>
      </c>
      <c r="R1063" t="s">
        <v>36</v>
      </c>
      <c r="S1063">
        <v>24</v>
      </c>
      <c r="T1063">
        <v>10018</v>
      </c>
      <c r="U1063">
        <v>0</v>
      </c>
      <c r="V1063">
        <v>0</v>
      </c>
      <c r="W1063">
        <v>0</v>
      </c>
      <c r="X1063">
        <v>10018</v>
      </c>
      <c r="Y1063">
        <v>12021.6</v>
      </c>
      <c r="Z1063">
        <v>0</v>
      </c>
      <c r="AA1063">
        <v>0</v>
      </c>
      <c r="AB1063">
        <v>0</v>
      </c>
      <c r="AC1063">
        <v>12021.6</v>
      </c>
      <c r="AD1063" s="1">
        <v>45658</v>
      </c>
      <c r="AL1063">
        <f t="shared" si="67"/>
        <v>1</v>
      </c>
      <c r="AM1063">
        <f t="shared" si="70"/>
        <v>12</v>
      </c>
      <c r="AN1063" s="2">
        <f t="shared" si="68"/>
        <v>10018</v>
      </c>
      <c r="AO1063" s="2">
        <f t="shared" si="69"/>
        <v>10018</v>
      </c>
    </row>
    <row r="1064" spans="1:41">
      <c r="A1064" t="s">
        <v>5152</v>
      </c>
      <c r="B1064">
        <v>9110006356</v>
      </c>
      <c r="C1064" s="15">
        <v>931024043</v>
      </c>
      <c r="D1064" t="s">
        <v>5179</v>
      </c>
      <c r="E1064" t="s">
        <v>5171</v>
      </c>
      <c r="F1064" t="s">
        <v>5172</v>
      </c>
      <c r="G1064" t="s">
        <v>5180</v>
      </c>
      <c r="H1064" t="s">
        <v>5180</v>
      </c>
      <c r="I1064" t="s">
        <v>5181</v>
      </c>
      <c r="K1064" s="9" t="s">
        <v>76</v>
      </c>
      <c r="L1064" s="1">
        <v>45657</v>
      </c>
      <c r="M1064" t="s">
        <v>578</v>
      </c>
      <c r="N1064" t="s">
        <v>642</v>
      </c>
      <c r="O1064" t="s">
        <v>5182</v>
      </c>
      <c r="P1064" t="s">
        <v>5183</v>
      </c>
      <c r="Q1064">
        <v>70097644</v>
      </c>
      <c r="R1064" t="s">
        <v>36</v>
      </c>
      <c r="S1064">
        <v>3</v>
      </c>
      <c r="T1064">
        <v>114</v>
      </c>
      <c r="U1064">
        <v>0</v>
      </c>
      <c r="V1064">
        <v>0</v>
      </c>
      <c r="W1064">
        <v>0</v>
      </c>
      <c r="X1064">
        <v>114</v>
      </c>
      <c r="Y1064">
        <v>136.80000000000001</v>
      </c>
      <c r="Z1064">
        <v>0</v>
      </c>
      <c r="AA1064">
        <v>0</v>
      </c>
      <c r="AB1064">
        <v>0</v>
      </c>
      <c r="AC1064">
        <v>136.80000000000001</v>
      </c>
      <c r="AD1064" s="1">
        <v>45658</v>
      </c>
      <c r="AL1064">
        <f t="shared" si="67"/>
        <v>1</v>
      </c>
      <c r="AM1064">
        <f t="shared" si="70"/>
        <v>12</v>
      </c>
      <c r="AN1064" s="2">
        <f t="shared" si="68"/>
        <v>114</v>
      </c>
      <c r="AO1064" s="2">
        <f t="shared" si="69"/>
        <v>114</v>
      </c>
    </row>
    <row r="1065" spans="1:41">
      <c r="A1065" t="s">
        <v>5152</v>
      </c>
      <c r="B1065">
        <v>9110006356</v>
      </c>
      <c r="C1065" s="15">
        <v>931024043</v>
      </c>
      <c r="D1065" t="s">
        <v>5184</v>
      </c>
      <c r="E1065" t="s">
        <v>5171</v>
      </c>
      <c r="F1065" t="s">
        <v>5172</v>
      </c>
      <c r="G1065" t="s">
        <v>5173</v>
      </c>
      <c r="H1065" t="s">
        <v>5173</v>
      </c>
      <c r="I1065">
        <v>9</v>
      </c>
      <c r="K1065" s="9" t="s">
        <v>76</v>
      </c>
      <c r="L1065" s="1">
        <v>45657</v>
      </c>
      <c r="M1065" t="s">
        <v>578</v>
      </c>
      <c r="N1065" t="s">
        <v>642</v>
      </c>
      <c r="O1065" t="s">
        <v>5185</v>
      </c>
      <c r="P1065" t="s">
        <v>5186</v>
      </c>
      <c r="Q1065">
        <v>70323104</v>
      </c>
      <c r="R1065" t="s">
        <v>36</v>
      </c>
      <c r="S1065">
        <v>5</v>
      </c>
      <c r="T1065">
        <v>547</v>
      </c>
      <c r="U1065">
        <v>0</v>
      </c>
      <c r="V1065">
        <v>0</v>
      </c>
      <c r="W1065">
        <v>0</v>
      </c>
      <c r="X1065">
        <v>547</v>
      </c>
      <c r="Y1065">
        <v>656.4</v>
      </c>
      <c r="Z1065">
        <v>0</v>
      </c>
      <c r="AA1065">
        <v>0</v>
      </c>
      <c r="AB1065">
        <v>0</v>
      </c>
      <c r="AC1065">
        <v>656.4</v>
      </c>
      <c r="AD1065" s="1">
        <v>45658</v>
      </c>
      <c r="AL1065">
        <f t="shared" si="67"/>
        <v>1</v>
      </c>
      <c r="AM1065">
        <f t="shared" si="70"/>
        <v>12</v>
      </c>
      <c r="AN1065" s="2">
        <f t="shared" si="68"/>
        <v>547</v>
      </c>
      <c r="AO1065" s="2">
        <f t="shared" si="69"/>
        <v>547</v>
      </c>
    </row>
    <row r="1066" spans="1:41">
      <c r="A1066" t="s">
        <v>5152</v>
      </c>
      <c r="B1066">
        <v>9110006356</v>
      </c>
      <c r="C1066" s="15">
        <v>931024043</v>
      </c>
      <c r="D1066" t="s">
        <v>5187</v>
      </c>
      <c r="E1066" t="s">
        <v>5153</v>
      </c>
      <c r="F1066" t="s">
        <v>5154</v>
      </c>
      <c r="G1066" t="s">
        <v>5188</v>
      </c>
      <c r="H1066" t="s">
        <v>5188</v>
      </c>
      <c r="I1066">
        <v>8</v>
      </c>
      <c r="K1066" s="9" t="s">
        <v>76</v>
      </c>
      <c r="L1066" s="1">
        <v>45657</v>
      </c>
      <c r="M1066" t="s">
        <v>578</v>
      </c>
      <c r="N1066" t="s">
        <v>642</v>
      </c>
      <c r="O1066" t="s">
        <v>5189</v>
      </c>
      <c r="P1066" t="s">
        <v>5190</v>
      </c>
      <c r="Q1066">
        <v>25359009</v>
      </c>
      <c r="R1066" t="s">
        <v>36</v>
      </c>
      <c r="S1066">
        <v>15</v>
      </c>
      <c r="T1066">
        <v>343</v>
      </c>
      <c r="U1066">
        <v>0</v>
      </c>
      <c r="V1066">
        <v>0</v>
      </c>
      <c r="W1066">
        <v>0</v>
      </c>
      <c r="X1066">
        <v>343</v>
      </c>
      <c r="Y1066">
        <v>411.6</v>
      </c>
      <c r="Z1066">
        <v>0</v>
      </c>
      <c r="AA1066">
        <v>0</v>
      </c>
      <c r="AB1066">
        <v>0</v>
      </c>
      <c r="AC1066">
        <v>411.6</v>
      </c>
      <c r="AD1066" s="1">
        <v>45658</v>
      </c>
      <c r="AL1066">
        <f t="shared" si="67"/>
        <v>1</v>
      </c>
      <c r="AM1066">
        <f t="shared" si="70"/>
        <v>12</v>
      </c>
      <c r="AN1066" s="2">
        <f t="shared" si="68"/>
        <v>343</v>
      </c>
      <c r="AO1066" s="2">
        <f t="shared" si="69"/>
        <v>343</v>
      </c>
    </row>
    <row r="1067" spans="1:41">
      <c r="A1067" t="s">
        <v>5152</v>
      </c>
      <c r="B1067">
        <v>9110006356</v>
      </c>
      <c r="C1067" s="15">
        <v>931024043</v>
      </c>
      <c r="D1067" t="s">
        <v>5191</v>
      </c>
      <c r="E1067" t="s">
        <v>5192</v>
      </c>
      <c r="F1067" t="s">
        <v>5193</v>
      </c>
      <c r="G1067" t="s">
        <v>5194</v>
      </c>
      <c r="H1067" t="s">
        <v>5194</v>
      </c>
      <c r="I1067" t="s">
        <v>2273</v>
      </c>
      <c r="K1067" s="9" t="s">
        <v>76</v>
      </c>
      <c r="L1067" s="1">
        <v>45657</v>
      </c>
      <c r="M1067" t="s">
        <v>578</v>
      </c>
      <c r="N1067" t="s">
        <v>642</v>
      </c>
      <c r="O1067" t="s">
        <v>5195</v>
      </c>
      <c r="P1067" t="s">
        <v>5196</v>
      </c>
      <c r="Q1067">
        <v>91208121</v>
      </c>
      <c r="R1067" t="s">
        <v>36</v>
      </c>
      <c r="S1067">
        <v>13</v>
      </c>
      <c r="T1067">
        <v>966</v>
      </c>
      <c r="U1067">
        <v>0</v>
      </c>
      <c r="V1067">
        <v>0</v>
      </c>
      <c r="W1067">
        <v>0</v>
      </c>
      <c r="X1067">
        <v>966</v>
      </c>
      <c r="Y1067">
        <v>1159.2</v>
      </c>
      <c r="Z1067">
        <v>0</v>
      </c>
      <c r="AA1067">
        <v>0</v>
      </c>
      <c r="AB1067">
        <v>0</v>
      </c>
      <c r="AC1067">
        <v>1159.2</v>
      </c>
      <c r="AD1067" s="1">
        <v>45658</v>
      </c>
      <c r="AL1067">
        <f t="shared" si="67"/>
        <v>1</v>
      </c>
      <c r="AM1067">
        <f t="shared" si="70"/>
        <v>12</v>
      </c>
      <c r="AN1067" s="2">
        <f t="shared" si="68"/>
        <v>966</v>
      </c>
      <c r="AO1067" s="2">
        <f t="shared" si="69"/>
        <v>966</v>
      </c>
    </row>
    <row r="1068" spans="1:41">
      <c r="A1068" t="s">
        <v>5152</v>
      </c>
      <c r="B1068">
        <v>9110006356</v>
      </c>
      <c r="C1068" s="15">
        <v>931024043</v>
      </c>
      <c r="D1068" t="s">
        <v>5197</v>
      </c>
      <c r="E1068" t="s">
        <v>5157</v>
      </c>
      <c r="F1068" t="s">
        <v>5158</v>
      </c>
      <c r="G1068" t="s">
        <v>5198</v>
      </c>
      <c r="H1068" t="s">
        <v>5198</v>
      </c>
      <c r="I1068">
        <v>17</v>
      </c>
      <c r="K1068" s="9" t="s">
        <v>76</v>
      </c>
      <c r="L1068" s="1">
        <v>45657</v>
      </c>
      <c r="M1068" t="s">
        <v>578</v>
      </c>
      <c r="N1068" t="s">
        <v>642</v>
      </c>
      <c r="O1068" t="s">
        <v>5199</v>
      </c>
      <c r="P1068" t="s">
        <v>5200</v>
      </c>
      <c r="Q1068">
        <v>90294156</v>
      </c>
      <c r="R1068" t="s">
        <v>36</v>
      </c>
      <c r="S1068">
        <v>14</v>
      </c>
      <c r="T1068">
        <v>2042</v>
      </c>
      <c r="U1068">
        <v>0</v>
      </c>
      <c r="V1068">
        <v>0</v>
      </c>
      <c r="W1068">
        <v>0</v>
      </c>
      <c r="X1068">
        <v>2042</v>
      </c>
      <c r="Y1068">
        <v>2450.4</v>
      </c>
      <c r="Z1068">
        <v>0</v>
      </c>
      <c r="AA1068">
        <v>0</v>
      </c>
      <c r="AB1068">
        <v>0</v>
      </c>
      <c r="AC1068">
        <v>2450.4</v>
      </c>
      <c r="AD1068" s="1">
        <v>45658</v>
      </c>
      <c r="AL1068">
        <f t="shared" si="67"/>
        <v>1</v>
      </c>
      <c r="AM1068">
        <f t="shared" si="70"/>
        <v>12</v>
      </c>
      <c r="AN1068" s="2">
        <f t="shared" si="68"/>
        <v>2042</v>
      </c>
      <c r="AO1068" s="2">
        <f t="shared" si="69"/>
        <v>2042</v>
      </c>
    </row>
    <row r="1069" spans="1:41">
      <c r="A1069" t="s">
        <v>5202</v>
      </c>
      <c r="B1069">
        <v>6950001603</v>
      </c>
      <c r="C1069" s="15">
        <v>931023931</v>
      </c>
      <c r="D1069" t="s">
        <v>5205</v>
      </c>
      <c r="E1069" t="s">
        <v>5206</v>
      </c>
      <c r="F1069" t="s">
        <v>5207</v>
      </c>
      <c r="G1069" t="s">
        <v>5208</v>
      </c>
      <c r="I1069">
        <v>80</v>
      </c>
      <c r="K1069" s="9" t="s">
        <v>31</v>
      </c>
      <c r="L1069" s="1">
        <v>45657</v>
      </c>
      <c r="M1069" t="s">
        <v>578</v>
      </c>
      <c r="N1069" t="s">
        <v>3465</v>
      </c>
      <c r="O1069" t="s">
        <v>5209</v>
      </c>
      <c r="P1069" t="s">
        <v>5210</v>
      </c>
      <c r="Q1069">
        <v>24728337</v>
      </c>
      <c r="R1069" t="s">
        <v>36</v>
      </c>
      <c r="S1069">
        <v>5.3</v>
      </c>
      <c r="T1069">
        <v>302</v>
      </c>
      <c r="U1069">
        <v>0</v>
      </c>
      <c r="V1069">
        <v>0</v>
      </c>
      <c r="W1069">
        <v>0</v>
      </c>
      <c r="X1069">
        <v>302</v>
      </c>
      <c r="Y1069">
        <v>362.4</v>
      </c>
      <c r="Z1069">
        <v>0</v>
      </c>
      <c r="AA1069">
        <v>0</v>
      </c>
      <c r="AB1069">
        <v>0</v>
      </c>
      <c r="AC1069">
        <v>362.4</v>
      </c>
      <c r="AD1069" s="1">
        <v>45658</v>
      </c>
      <c r="AL1069">
        <f t="shared" si="67"/>
        <v>1</v>
      </c>
      <c r="AM1069">
        <f t="shared" si="70"/>
        <v>12</v>
      </c>
      <c r="AN1069" s="2">
        <f t="shared" si="68"/>
        <v>302</v>
      </c>
      <c r="AO1069" s="2">
        <f t="shared" si="69"/>
        <v>302</v>
      </c>
    </row>
    <row r="1070" spans="1:41">
      <c r="A1070" t="s">
        <v>5202</v>
      </c>
      <c r="B1070">
        <v>6950001603</v>
      </c>
      <c r="C1070" s="15">
        <v>931023931</v>
      </c>
      <c r="D1070" t="s">
        <v>5211</v>
      </c>
      <c r="E1070" t="s">
        <v>5206</v>
      </c>
      <c r="F1070" t="s">
        <v>5207</v>
      </c>
      <c r="G1070" t="s">
        <v>5212</v>
      </c>
      <c r="I1070">
        <v>1</v>
      </c>
      <c r="K1070" s="9" t="s">
        <v>31</v>
      </c>
      <c r="L1070" s="1">
        <v>45657</v>
      </c>
      <c r="M1070" t="s">
        <v>578</v>
      </c>
      <c r="N1070" t="s">
        <v>3465</v>
      </c>
      <c r="O1070" t="s">
        <v>5213</v>
      </c>
      <c r="P1070" t="s">
        <v>5214</v>
      </c>
      <c r="Q1070">
        <v>97837129</v>
      </c>
      <c r="R1070" t="s">
        <v>36</v>
      </c>
      <c r="S1070">
        <v>5.3</v>
      </c>
      <c r="T1070">
        <v>2409</v>
      </c>
      <c r="U1070">
        <v>0</v>
      </c>
      <c r="V1070">
        <v>0</v>
      </c>
      <c r="W1070">
        <v>0</v>
      </c>
      <c r="X1070">
        <v>2409</v>
      </c>
      <c r="Y1070">
        <v>2890.8</v>
      </c>
      <c r="Z1070">
        <v>0</v>
      </c>
      <c r="AA1070">
        <v>0</v>
      </c>
      <c r="AB1070">
        <v>0</v>
      </c>
      <c r="AC1070">
        <v>2890.8</v>
      </c>
      <c r="AD1070" s="1">
        <v>45658</v>
      </c>
      <c r="AL1070">
        <f t="shared" si="67"/>
        <v>1</v>
      </c>
      <c r="AM1070">
        <f t="shared" si="70"/>
        <v>12</v>
      </c>
      <c r="AN1070" s="2">
        <f t="shared" si="68"/>
        <v>2409</v>
      </c>
      <c r="AO1070" s="2">
        <f t="shared" si="69"/>
        <v>2409</v>
      </c>
    </row>
    <row r="1071" spans="1:41">
      <c r="A1071" t="s">
        <v>5202</v>
      </c>
      <c r="B1071">
        <v>6950001603</v>
      </c>
      <c r="C1071" s="15">
        <v>931023931</v>
      </c>
      <c r="D1071" t="s">
        <v>5215</v>
      </c>
      <c r="E1071" t="s">
        <v>5216</v>
      </c>
      <c r="F1071" t="s">
        <v>5217</v>
      </c>
      <c r="G1071" t="s">
        <v>5218</v>
      </c>
      <c r="K1071" s="9" t="s">
        <v>31</v>
      </c>
      <c r="L1071" s="1">
        <v>45657</v>
      </c>
      <c r="M1071" t="s">
        <v>578</v>
      </c>
      <c r="N1071" t="s">
        <v>3465</v>
      </c>
      <c r="O1071" t="s">
        <v>5219</v>
      </c>
      <c r="P1071" t="s">
        <v>5220</v>
      </c>
      <c r="Q1071">
        <v>50579972</v>
      </c>
      <c r="R1071" t="s">
        <v>36</v>
      </c>
      <c r="S1071">
        <v>40</v>
      </c>
      <c r="T1071">
        <v>10373</v>
      </c>
      <c r="U1071">
        <v>0</v>
      </c>
      <c r="V1071">
        <v>0</v>
      </c>
      <c r="W1071">
        <v>0</v>
      </c>
      <c r="X1071">
        <v>10373</v>
      </c>
      <c r="Y1071">
        <v>12447.6</v>
      </c>
      <c r="Z1071">
        <v>0</v>
      </c>
      <c r="AA1071">
        <v>0</v>
      </c>
      <c r="AB1071">
        <v>0</v>
      </c>
      <c r="AC1071">
        <v>12447.6</v>
      </c>
      <c r="AD1071" s="1">
        <v>45658</v>
      </c>
      <c r="AL1071">
        <f t="shared" si="67"/>
        <v>1</v>
      </c>
      <c r="AM1071">
        <f t="shared" si="70"/>
        <v>12</v>
      </c>
      <c r="AN1071" s="2">
        <f t="shared" si="68"/>
        <v>10373</v>
      </c>
      <c r="AO1071" s="2">
        <f t="shared" si="69"/>
        <v>10373</v>
      </c>
    </row>
    <row r="1072" spans="1:41">
      <c r="A1072" t="s">
        <v>5202</v>
      </c>
      <c r="B1072">
        <v>6950001603</v>
      </c>
      <c r="C1072" s="15">
        <v>931023931</v>
      </c>
      <c r="D1072" t="s">
        <v>355</v>
      </c>
      <c r="E1072" t="s">
        <v>5203</v>
      </c>
      <c r="F1072" t="s">
        <v>5201</v>
      </c>
      <c r="G1072" t="s">
        <v>5201</v>
      </c>
      <c r="H1072" t="s">
        <v>5204</v>
      </c>
      <c r="I1072">
        <v>3</v>
      </c>
      <c r="K1072" s="9" t="s">
        <v>31</v>
      </c>
      <c r="L1072" s="1">
        <v>45657</v>
      </c>
      <c r="M1072" t="s">
        <v>578</v>
      </c>
      <c r="N1072" t="s">
        <v>3465</v>
      </c>
      <c r="O1072" t="s">
        <v>5221</v>
      </c>
      <c r="P1072" t="s">
        <v>5222</v>
      </c>
      <c r="Q1072">
        <v>322056057654</v>
      </c>
      <c r="R1072" t="s">
        <v>192</v>
      </c>
      <c r="S1072">
        <v>32</v>
      </c>
      <c r="T1072">
        <v>8109</v>
      </c>
      <c r="U1072">
        <v>21227</v>
      </c>
      <c r="V1072">
        <v>0</v>
      </c>
      <c r="W1072">
        <v>0</v>
      </c>
      <c r="X1072">
        <v>29336</v>
      </c>
      <c r="Y1072">
        <v>9730.7999999999993</v>
      </c>
      <c r="Z1072">
        <v>25472.400000000001</v>
      </c>
      <c r="AA1072">
        <v>0</v>
      </c>
      <c r="AB1072">
        <v>0</v>
      </c>
      <c r="AC1072">
        <v>35203.199999999997</v>
      </c>
      <c r="AD1072" s="1">
        <v>45658</v>
      </c>
      <c r="AL1072">
        <f t="shared" si="67"/>
        <v>1</v>
      </c>
      <c r="AM1072">
        <f t="shared" si="70"/>
        <v>12</v>
      </c>
      <c r="AN1072" s="2">
        <f t="shared" si="68"/>
        <v>29336</v>
      </c>
      <c r="AO1072" s="2">
        <f t="shared" si="69"/>
        <v>29336</v>
      </c>
    </row>
    <row r="1073" spans="1:41">
      <c r="A1073" t="s">
        <v>5202</v>
      </c>
      <c r="B1073">
        <v>6950001603</v>
      </c>
      <c r="C1073" s="15">
        <v>931023931</v>
      </c>
      <c r="D1073" t="s">
        <v>5223</v>
      </c>
      <c r="E1073" t="s">
        <v>5203</v>
      </c>
      <c r="F1073" t="s">
        <v>5201</v>
      </c>
      <c r="G1073" t="s">
        <v>5201</v>
      </c>
      <c r="H1073" t="s">
        <v>5204</v>
      </c>
      <c r="I1073">
        <v>3</v>
      </c>
      <c r="K1073" s="9" t="s">
        <v>31</v>
      </c>
      <c r="L1073" s="1">
        <v>45657</v>
      </c>
      <c r="M1073" t="s">
        <v>578</v>
      </c>
      <c r="N1073" t="s">
        <v>3465</v>
      </c>
      <c r="O1073" t="s">
        <v>5224</v>
      </c>
      <c r="P1073" t="s">
        <v>5225</v>
      </c>
      <c r="Q1073">
        <v>91334733</v>
      </c>
      <c r="R1073" t="s">
        <v>192</v>
      </c>
      <c r="S1073">
        <v>13</v>
      </c>
      <c r="T1073">
        <v>874</v>
      </c>
      <c r="U1073">
        <v>2595</v>
      </c>
      <c r="V1073">
        <v>0</v>
      </c>
      <c r="W1073">
        <v>0</v>
      </c>
      <c r="X1073">
        <v>3469</v>
      </c>
      <c r="Y1073">
        <v>1048.8</v>
      </c>
      <c r="Z1073">
        <v>3114</v>
      </c>
      <c r="AA1073">
        <v>0</v>
      </c>
      <c r="AB1073">
        <v>0</v>
      </c>
      <c r="AC1073">
        <v>4162.8</v>
      </c>
      <c r="AD1073" s="1">
        <v>45658</v>
      </c>
      <c r="AL1073">
        <f t="shared" si="67"/>
        <v>1</v>
      </c>
      <c r="AM1073">
        <f t="shared" si="70"/>
        <v>12</v>
      </c>
      <c r="AN1073" s="2">
        <f t="shared" si="68"/>
        <v>3469</v>
      </c>
      <c r="AO1073" s="2">
        <f t="shared" si="69"/>
        <v>3469</v>
      </c>
    </row>
    <row r="1074" spans="1:41">
      <c r="A1074" t="s">
        <v>5202</v>
      </c>
      <c r="B1074">
        <v>6950001603</v>
      </c>
      <c r="C1074" s="15">
        <v>931023931</v>
      </c>
      <c r="D1074" t="s">
        <v>5226</v>
      </c>
      <c r="E1074" t="s">
        <v>5227</v>
      </c>
      <c r="F1074" t="s">
        <v>5228</v>
      </c>
      <c r="G1074" t="s">
        <v>5229</v>
      </c>
      <c r="I1074">
        <v>5</v>
      </c>
      <c r="K1074" s="9" t="s">
        <v>31</v>
      </c>
      <c r="L1074" s="1">
        <v>45657</v>
      </c>
      <c r="M1074" t="s">
        <v>578</v>
      </c>
      <c r="N1074" t="s">
        <v>3465</v>
      </c>
      <c r="O1074" t="s">
        <v>5230</v>
      </c>
      <c r="P1074" t="s">
        <v>5231</v>
      </c>
      <c r="Q1074">
        <v>322056159859</v>
      </c>
      <c r="R1074" t="s">
        <v>192</v>
      </c>
      <c r="S1074">
        <v>38.5</v>
      </c>
      <c r="T1074">
        <v>6375</v>
      </c>
      <c r="U1074">
        <v>8794</v>
      </c>
      <c r="V1074">
        <v>0</v>
      </c>
      <c r="W1074">
        <v>0</v>
      </c>
      <c r="X1074">
        <v>15169</v>
      </c>
      <c r="Y1074">
        <v>7650</v>
      </c>
      <c r="Z1074">
        <v>10552.8</v>
      </c>
      <c r="AA1074">
        <v>0</v>
      </c>
      <c r="AB1074">
        <v>0</v>
      </c>
      <c r="AC1074">
        <v>18202.8</v>
      </c>
      <c r="AD1074" s="1">
        <v>45658</v>
      </c>
      <c r="AL1074">
        <f t="shared" si="67"/>
        <v>1</v>
      </c>
      <c r="AM1074">
        <f t="shared" si="70"/>
        <v>12</v>
      </c>
      <c r="AN1074" s="2">
        <f t="shared" si="68"/>
        <v>15169</v>
      </c>
      <c r="AO1074" s="2">
        <f t="shared" si="69"/>
        <v>15169</v>
      </c>
    </row>
    <row r="1075" spans="1:41">
      <c r="A1075" t="s">
        <v>5202</v>
      </c>
      <c r="B1075">
        <v>6950001603</v>
      </c>
      <c r="C1075" s="15">
        <v>931023931</v>
      </c>
      <c r="D1075" t="s">
        <v>5232</v>
      </c>
      <c r="E1075" t="s">
        <v>5203</v>
      </c>
      <c r="F1075" t="s">
        <v>5201</v>
      </c>
      <c r="G1075" t="s">
        <v>5201</v>
      </c>
      <c r="H1075" t="s">
        <v>5204</v>
      </c>
      <c r="I1075">
        <v>3</v>
      </c>
      <c r="K1075" s="9" t="s">
        <v>31</v>
      </c>
      <c r="L1075" s="1">
        <v>45657</v>
      </c>
      <c r="M1075" t="s">
        <v>578</v>
      </c>
      <c r="N1075" t="s">
        <v>3465</v>
      </c>
      <c r="O1075" t="s">
        <v>5233</v>
      </c>
      <c r="P1075" t="s">
        <v>5234</v>
      </c>
      <c r="Q1075">
        <v>322056057623</v>
      </c>
      <c r="R1075" t="s">
        <v>192</v>
      </c>
      <c r="S1075">
        <v>16.2</v>
      </c>
      <c r="T1075">
        <v>1706</v>
      </c>
      <c r="U1075">
        <v>5879</v>
      </c>
      <c r="V1075">
        <v>0</v>
      </c>
      <c r="W1075">
        <v>0</v>
      </c>
      <c r="X1075">
        <v>7585</v>
      </c>
      <c r="Y1075">
        <v>2047.2</v>
      </c>
      <c r="Z1075">
        <v>7054.8</v>
      </c>
      <c r="AA1075">
        <v>0</v>
      </c>
      <c r="AB1075">
        <v>0</v>
      </c>
      <c r="AC1075">
        <v>9102</v>
      </c>
      <c r="AD1075" s="1">
        <v>45658</v>
      </c>
      <c r="AL1075">
        <f t="shared" si="67"/>
        <v>1</v>
      </c>
      <c r="AM1075">
        <f t="shared" si="70"/>
        <v>12</v>
      </c>
      <c r="AN1075" s="2">
        <f t="shared" si="68"/>
        <v>7585</v>
      </c>
      <c r="AO1075" s="2">
        <f t="shared" si="69"/>
        <v>7585</v>
      </c>
    </row>
    <row r="1076" spans="1:41">
      <c r="A1076" t="s">
        <v>5202</v>
      </c>
      <c r="B1076">
        <v>6950001603</v>
      </c>
      <c r="C1076" s="15">
        <v>931023931</v>
      </c>
      <c r="D1076" t="s">
        <v>5235</v>
      </c>
      <c r="E1076" t="s">
        <v>5227</v>
      </c>
      <c r="F1076" t="s">
        <v>5228</v>
      </c>
      <c r="G1076" t="s">
        <v>5236</v>
      </c>
      <c r="K1076" s="9" t="s">
        <v>31</v>
      </c>
      <c r="L1076" s="1">
        <v>45657</v>
      </c>
      <c r="M1076" t="s">
        <v>578</v>
      </c>
      <c r="N1076" t="s">
        <v>3465</v>
      </c>
      <c r="O1076" t="s">
        <v>5237</v>
      </c>
      <c r="P1076" t="s">
        <v>5238</v>
      </c>
      <c r="Q1076">
        <v>70883103</v>
      </c>
      <c r="R1076" t="s">
        <v>36</v>
      </c>
      <c r="S1076">
        <v>17</v>
      </c>
      <c r="T1076">
        <v>11902</v>
      </c>
      <c r="U1076">
        <v>0</v>
      </c>
      <c r="V1076">
        <v>0</v>
      </c>
      <c r="W1076">
        <v>0</v>
      </c>
      <c r="X1076">
        <v>11902</v>
      </c>
      <c r="Y1076">
        <v>14282.4</v>
      </c>
      <c r="Z1076">
        <v>0</v>
      </c>
      <c r="AA1076">
        <v>0</v>
      </c>
      <c r="AB1076">
        <v>0</v>
      </c>
      <c r="AC1076">
        <v>14282.4</v>
      </c>
      <c r="AD1076" s="1">
        <v>45658</v>
      </c>
      <c r="AL1076">
        <f t="shared" si="67"/>
        <v>1</v>
      </c>
      <c r="AM1076">
        <f t="shared" si="70"/>
        <v>12</v>
      </c>
      <c r="AN1076" s="2">
        <f t="shared" si="68"/>
        <v>11902</v>
      </c>
      <c r="AO1076" s="2">
        <f t="shared" si="69"/>
        <v>11902</v>
      </c>
    </row>
    <row r="1077" spans="1:41">
      <c r="A1077" t="s">
        <v>5202</v>
      </c>
      <c r="B1077">
        <v>6950001603</v>
      </c>
      <c r="C1077" s="15">
        <v>931023931</v>
      </c>
      <c r="D1077" t="s">
        <v>5239</v>
      </c>
      <c r="E1077" t="s">
        <v>5240</v>
      </c>
      <c r="F1077" t="s">
        <v>5241</v>
      </c>
      <c r="G1077" t="s">
        <v>5242</v>
      </c>
      <c r="H1077" t="s">
        <v>54</v>
      </c>
      <c r="I1077">
        <v>17</v>
      </c>
      <c r="K1077" s="9" t="s">
        <v>31</v>
      </c>
      <c r="L1077" s="1">
        <v>45657</v>
      </c>
      <c r="M1077" t="s">
        <v>578</v>
      </c>
      <c r="N1077" t="s">
        <v>3465</v>
      </c>
      <c r="O1077" t="s">
        <v>5243</v>
      </c>
      <c r="P1077" t="s">
        <v>5244</v>
      </c>
      <c r="Q1077">
        <v>322056103872</v>
      </c>
      <c r="R1077" t="s">
        <v>192</v>
      </c>
      <c r="S1077">
        <v>32.9</v>
      </c>
      <c r="T1077">
        <v>1101</v>
      </c>
      <c r="U1077">
        <v>2513</v>
      </c>
      <c r="V1077">
        <v>0</v>
      </c>
      <c r="W1077">
        <v>0</v>
      </c>
      <c r="X1077">
        <v>3614</v>
      </c>
      <c r="Y1077">
        <v>1321.2</v>
      </c>
      <c r="Z1077">
        <v>3015.6</v>
      </c>
      <c r="AA1077">
        <v>0</v>
      </c>
      <c r="AB1077">
        <v>0</v>
      </c>
      <c r="AC1077">
        <v>4336.8</v>
      </c>
      <c r="AD1077" s="1">
        <v>45658</v>
      </c>
      <c r="AL1077">
        <f t="shared" si="67"/>
        <v>1</v>
      </c>
      <c r="AM1077">
        <f t="shared" si="70"/>
        <v>12</v>
      </c>
      <c r="AN1077" s="2">
        <f t="shared" si="68"/>
        <v>3614</v>
      </c>
      <c r="AO1077" s="2">
        <f t="shared" si="69"/>
        <v>3614</v>
      </c>
    </row>
    <row r="1078" spans="1:41">
      <c r="A1078" t="s">
        <v>5202</v>
      </c>
      <c r="B1078">
        <v>6950001603</v>
      </c>
      <c r="C1078" s="15">
        <v>931023931</v>
      </c>
      <c r="D1078" t="s">
        <v>5245</v>
      </c>
      <c r="E1078" t="s">
        <v>5246</v>
      </c>
      <c r="F1078" t="s">
        <v>5247</v>
      </c>
      <c r="G1078" t="s">
        <v>5247</v>
      </c>
      <c r="H1078" t="s">
        <v>5248</v>
      </c>
      <c r="I1078">
        <v>1</v>
      </c>
      <c r="K1078" s="9" t="s">
        <v>31</v>
      </c>
      <c r="L1078" s="1">
        <v>45657</v>
      </c>
      <c r="M1078" t="s">
        <v>578</v>
      </c>
      <c r="N1078" t="s">
        <v>3465</v>
      </c>
      <c r="O1078" t="s">
        <v>5249</v>
      </c>
      <c r="P1078" t="s">
        <v>5250</v>
      </c>
      <c r="Q1078">
        <v>70204580</v>
      </c>
      <c r="R1078" t="s">
        <v>36</v>
      </c>
      <c r="S1078">
        <v>2</v>
      </c>
      <c r="T1078">
        <v>1212</v>
      </c>
      <c r="U1078">
        <v>0</v>
      </c>
      <c r="V1078">
        <v>0</v>
      </c>
      <c r="W1078">
        <v>0</v>
      </c>
      <c r="X1078">
        <v>1212</v>
      </c>
      <c r="Y1078">
        <v>1454.4</v>
      </c>
      <c r="Z1078">
        <v>0</v>
      </c>
      <c r="AA1078">
        <v>0</v>
      </c>
      <c r="AB1078">
        <v>0</v>
      </c>
      <c r="AC1078">
        <v>1454.4</v>
      </c>
      <c r="AD1078" s="1">
        <v>45658</v>
      </c>
      <c r="AL1078">
        <f t="shared" si="67"/>
        <v>1</v>
      </c>
      <c r="AM1078">
        <f t="shared" si="70"/>
        <v>12</v>
      </c>
      <c r="AN1078" s="2">
        <f t="shared" si="68"/>
        <v>1212</v>
      </c>
      <c r="AO1078" s="2">
        <f t="shared" si="69"/>
        <v>1212</v>
      </c>
    </row>
    <row r="1079" spans="1:41">
      <c r="A1079" t="s">
        <v>5252</v>
      </c>
      <c r="B1079">
        <v>8850007180</v>
      </c>
      <c r="C1079" s="15">
        <v>931023948</v>
      </c>
      <c r="D1079" t="s">
        <v>5254</v>
      </c>
      <c r="E1079" t="s">
        <v>5253</v>
      </c>
      <c r="F1079" t="s">
        <v>5251</v>
      </c>
      <c r="G1079" t="s">
        <v>5251</v>
      </c>
      <c r="H1079" t="s">
        <v>5255</v>
      </c>
      <c r="K1079" s="9" t="s">
        <v>31</v>
      </c>
      <c r="L1079" s="1">
        <v>45657</v>
      </c>
      <c r="M1079" t="s">
        <v>578</v>
      </c>
      <c r="N1079" t="s">
        <v>206</v>
      </c>
      <c r="O1079" t="s">
        <v>5256</v>
      </c>
      <c r="P1079" t="s">
        <v>5257</v>
      </c>
      <c r="Q1079">
        <v>97934983</v>
      </c>
      <c r="R1079" t="s">
        <v>36</v>
      </c>
      <c r="S1079">
        <v>5</v>
      </c>
      <c r="T1079">
        <v>41</v>
      </c>
      <c r="U1079">
        <v>0</v>
      </c>
      <c r="V1079">
        <v>0</v>
      </c>
      <c r="W1079">
        <v>0</v>
      </c>
      <c r="X1079">
        <v>41</v>
      </c>
      <c r="Y1079">
        <v>49.2</v>
      </c>
      <c r="Z1079">
        <v>0</v>
      </c>
      <c r="AA1079">
        <v>0</v>
      </c>
      <c r="AB1079">
        <v>0</v>
      </c>
      <c r="AC1079">
        <v>49.2</v>
      </c>
      <c r="AD1079" s="1">
        <v>45658</v>
      </c>
      <c r="AL1079">
        <f t="shared" si="67"/>
        <v>1</v>
      </c>
      <c r="AM1079">
        <f t="shared" si="70"/>
        <v>12</v>
      </c>
      <c r="AN1079" s="2">
        <f t="shared" si="68"/>
        <v>41</v>
      </c>
      <c r="AO1079" s="2">
        <f t="shared" si="69"/>
        <v>41</v>
      </c>
    </row>
    <row r="1080" spans="1:41">
      <c r="A1080" t="s">
        <v>5252</v>
      </c>
      <c r="B1080">
        <v>8850007180</v>
      </c>
      <c r="C1080" s="15">
        <v>931023948</v>
      </c>
      <c r="D1080" t="s">
        <v>1701</v>
      </c>
      <c r="E1080" t="s">
        <v>5253</v>
      </c>
      <c r="F1080" t="s">
        <v>5251</v>
      </c>
      <c r="G1080" t="s">
        <v>5251</v>
      </c>
      <c r="H1080" t="s">
        <v>5258</v>
      </c>
      <c r="I1080">
        <v>35</v>
      </c>
      <c r="K1080" s="9" t="s">
        <v>31</v>
      </c>
      <c r="L1080" s="1">
        <v>45657</v>
      </c>
      <c r="M1080" t="s">
        <v>578</v>
      </c>
      <c r="N1080" t="s">
        <v>206</v>
      </c>
      <c r="O1080" t="s">
        <v>5259</v>
      </c>
      <c r="P1080" t="s">
        <v>5260</v>
      </c>
      <c r="Q1080">
        <v>322056091974</v>
      </c>
      <c r="R1080" t="s">
        <v>36</v>
      </c>
      <c r="S1080">
        <v>21</v>
      </c>
      <c r="T1080">
        <v>37399</v>
      </c>
      <c r="U1080">
        <v>0</v>
      </c>
      <c r="V1080">
        <v>0</v>
      </c>
      <c r="W1080">
        <v>0</v>
      </c>
      <c r="X1080">
        <v>37399</v>
      </c>
      <c r="Y1080">
        <v>44878.8</v>
      </c>
      <c r="Z1080">
        <v>0</v>
      </c>
      <c r="AA1080">
        <v>0</v>
      </c>
      <c r="AB1080">
        <v>0</v>
      </c>
      <c r="AC1080">
        <v>44878.8</v>
      </c>
      <c r="AD1080" s="1">
        <v>45658</v>
      </c>
      <c r="AE1080" t="s">
        <v>5261</v>
      </c>
      <c r="AF1080" s="1">
        <v>45658</v>
      </c>
      <c r="AH1080">
        <v>67</v>
      </c>
      <c r="AI1080">
        <v>49093.88</v>
      </c>
      <c r="AL1080">
        <f t="shared" si="67"/>
        <v>1</v>
      </c>
      <c r="AM1080">
        <f t="shared" si="70"/>
        <v>12</v>
      </c>
      <c r="AN1080" s="2">
        <f t="shared" si="68"/>
        <v>37399</v>
      </c>
      <c r="AO1080" s="2">
        <f t="shared" si="69"/>
        <v>37399</v>
      </c>
    </row>
    <row r="1081" spans="1:41">
      <c r="A1081" t="s">
        <v>5252</v>
      </c>
      <c r="B1081">
        <v>8850007180</v>
      </c>
      <c r="C1081" s="15">
        <v>931023948</v>
      </c>
      <c r="D1081" t="s">
        <v>5262</v>
      </c>
      <c r="E1081" t="s">
        <v>5253</v>
      </c>
      <c r="F1081" t="s">
        <v>5251</v>
      </c>
      <c r="G1081" t="s">
        <v>5251</v>
      </c>
      <c r="H1081" t="s">
        <v>5258</v>
      </c>
      <c r="I1081" t="s">
        <v>5040</v>
      </c>
      <c r="K1081" s="9" t="s">
        <v>31</v>
      </c>
      <c r="L1081" s="1">
        <v>45657</v>
      </c>
      <c r="M1081" t="s">
        <v>578</v>
      </c>
      <c r="N1081" t="s">
        <v>206</v>
      </c>
      <c r="O1081" t="s">
        <v>5263</v>
      </c>
      <c r="P1081" t="s">
        <v>5264</v>
      </c>
      <c r="Q1081">
        <v>322056091927</v>
      </c>
      <c r="R1081" t="s">
        <v>36</v>
      </c>
      <c r="S1081">
        <v>26</v>
      </c>
      <c r="T1081">
        <v>3672</v>
      </c>
      <c r="U1081">
        <v>0</v>
      </c>
      <c r="V1081">
        <v>0</v>
      </c>
      <c r="W1081">
        <v>0</v>
      </c>
      <c r="X1081">
        <v>3672</v>
      </c>
      <c r="Y1081">
        <v>4406.3999999999996</v>
      </c>
      <c r="Z1081">
        <v>0</v>
      </c>
      <c r="AA1081">
        <v>0</v>
      </c>
      <c r="AB1081">
        <v>0</v>
      </c>
      <c r="AC1081">
        <v>4406.3999999999996</v>
      </c>
      <c r="AD1081" s="1">
        <v>45658</v>
      </c>
      <c r="AL1081">
        <f t="shared" si="67"/>
        <v>1</v>
      </c>
      <c r="AM1081">
        <f t="shared" si="70"/>
        <v>12</v>
      </c>
      <c r="AN1081" s="2">
        <f t="shared" si="68"/>
        <v>3672</v>
      </c>
      <c r="AO1081" s="2">
        <f t="shared" si="69"/>
        <v>3672</v>
      </c>
    </row>
    <row r="1082" spans="1:41">
      <c r="A1082" t="s">
        <v>5252</v>
      </c>
      <c r="B1082">
        <v>8850007180</v>
      </c>
      <c r="C1082" s="15">
        <v>931023948</v>
      </c>
      <c r="D1082" t="s">
        <v>5265</v>
      </c>
      <c r="E1082" t="s">
        <v>5253</v>
      </c>
      <c r="F1082" t="s">
        <v>5251</v>
      </c>
      <c r="G1082" t="s">
        <v>5251</v>
      </c>
      <c r="H1082" t="s">
        <v>5258</v>
      </c>
      <c r="I1082" t="s">
        <v>5040</v>
      </c>
      <c r="K1082" s="9" t="s">
        <v>31</v>
      </c>
      <c r="L1082" s="1">
        <v>45657</v>
      </c>
      <c r="M1082" t="s">
        <v>578</v>
      </c>
      <c r="N1082" t="s">
        <v>206</v>
      </c>
      <c r="O1082" t="s">
        <v>5266</v>
      </c>
      <c r="P1082" t="s">
        <v>5267</v>
      </c>
      <c r="Q1082">
        <v>73921389</v>
      </c>
      <c r="R1082" t="s">
        <v>5268</v>
      </c>
      <c r="S1082">
        <v>4</v>
      </c>
      <c r="T1082">
        <v>310</v>
      </c>
      <c r="U1082">
        <v>0</v>
      </c>
      <c r="V1082">
        <v>0</v>
      </c>
      <c r="W1082">
        <v>0</v>
      </c>
      <c r="X1082">
        <v>310</v>
      </c>
      <c r="Y1082">
        <v>372</v>
      </c>
      <c r="Z1082">
        <v>0</v>
      </c>
      <c r="AA1082">
        <v>0</v>
      </c>
      <c r="AB1082">
        <v>0</v>
      </c>
      <c r="AC1082">
        <v>372</v>
      </c>
      <c r="AD1082" s="1">
        <v>45658</v>
      </c>
      <c r="AL1082">
        <f t="shared" si="67"/>
        <v>1</v>
      </c>
      <c r="AM1082">
        <f t="shared" si="70"/>
        <v>12</v>
      </c>
      <c r="AN1082" s="2">
        <f t="shared" si="68"/>
        <v>310</v>
      </c>
      <c r="AO1082" s="2">
        <f t="shared" si="69"/>
        <v>310</v>
      </c>
    </row>
    <row r="1083" spans="1:41">
      <c r="A1083" t="s">
        <v>5252</v>
      </c>
      <c r="B1083">
        <v>8850007180</v>
      </c>
      <c r="C1083" s="15">
        <v>931023948</v>
      </c>
      <c r="D1083" t="s">
        <v>5269</v>
      </c>
      <c r="E1083" t="s">
        <v>5270</v>
      </c>
      <c r="F1083" t="s">
        <v>5271</v>
      </c>
      <c r="G1083" t="s">
        <v>5271</v>
      </c>
      <c r="H1083" t="s">
        <v>1852</v>
      </c>
      <c r="I1083">
        <v>10</v>
      </c>
      <c r="K1083" s="9" t="s">
        <v>31</v>
      </c>
      <c r="L1083" s="1">
        <v>45657</v>
      </c>
      <c r="M1083" t="s">
        <v>578</v>
      </c>
      <c r="N1083" t="s">
        <v>206</v>
      </c>
      <c r="O1083" t="s">
        <v>5272</v>
      </c>
      <c r="P1083" t="s">
        <v>5273</v>
      </c>
      <c r="Q1083">
        <v>98092670</v>
      </c>
      <c r="R1083" t="s">
        <v>36</v>
      </c>
      <c r="S1083">
        <v>10</v>
      </c>
      <c r="T1083">
        <v>5243</v>
      </c>
      <c r="U1083">
        <v>0</v>
      </c>
      <c r="V1083">
        <v>0</v>
      </c>
      <c r="W1083">
        <v>0</v>
      </c>
      <c r="X1083">
        <v>5243</v>
      </c>
      <c r="Y1083">
        <v>6291.6</v>
      </c>
      <c r="Z1083">
        <v>0</v>
      </c>
      <c r="AA1083">
        <v>0</v>
      </c>
      <c r="AB1083">
        <v>0</v>
      </c>
      <c r="AC1083">
        <v>6291.6</v>
      </c>
      <c r="AD1083" s="1">
        <v>45658</v>
      </c>
      <c r="AL1083">
        <f t="shared" si="67"/>
        <v>1</v>
      </c>
      <c r="AM1083">
        <f t="shared" si="70"/>
        <v>12</v>
      </c>
      <c r="AN1083" s="2">
        <f t="shared" si="68"/>
        <v>5243</v>
      </c>
      <c r="AO1083" s="2">
        <f t="shared" si="69"/>
        <v>5243</v>
      </c>
    </row>
    <row r="1084" spans="1:41">
      <c r="A1084" t="s">
        <v>5252</v>
      </c>
      <c r="B1084">
        <v>8850007180</v>
      </c>
      <c r="C1084" s="15">
        <v>931023948</v>
      </c>
      <c r="D1084" t="s">
        <v>2913</v>
      </c>
      <c r="E1084" t="s">
        <v>5253</v>
      </c>
      <c r="F1084" t="s">
        <v>5251</v>
      </c>
      <c r="G1084" t="s">
        <v>5251</v>
      </c>
      <c r="H1084" t="s">
        <v>2618</v>
      </c>
      <c r="I1084">
        <v>149</v>
      </c>
      <c r="K1084" s="9" t="s">
        <v>31</v>
      </c>
      <c r="L1084" s="1">
        <v>45657</v>
      </c>
      <c r="M1084" t="s">
        <v>578</v>
      </c>
      <c r="N1084" t="s">
        <v>206</v>
      </c>
      <c r="O1084" t="s">
        <v>5274</v>
      </c>
      <c r="P1084" t="s">
        <v>5275</v>
      </c>
      <c r="Q1084">
        <v>322056062441</v>
      </c>
      <c r="R1084" t="s">
        <v>36</v>
      </c>
      <c r="S1084">
        <v>40</v>
      </c>
      <c r="T1084">
        <v>33303</v>
      </c>
      <c r="U1084">
        <v>0</v>
      </c>
      <c r="V1084">
        <v>0</v>
      </c>
      <c r="W1084">
        <v>0</v>
      </c>
      <c r="X1084">
        <v>33303</v>
      </c>
      <c r="Y1084">
        <v>39963.599999999999</v>
      </c>
      <c r="Z1084">
        <v>0</v>
      </c>
      <c r="AA1084">
        <v>0</v>
      </c>
      <c r="AB1084">
        <v>0</v>
      </c>
      <c r="AC1084">
        <v>39963.599999999999</v>
      </c>
      <c r="AD1084" s="1">
        <v>45658</v>
      </c>
      <c r="AL1084">
        <f t="shared" si="67"/>
        <v>1</v>
      </c>
      <c r="AM1084">
        <f t="shared" si="70"/>
        <v>12</v>
      </c>
      <c r="AN1084" s="2">
        <f t="shared" si="68"/>
        <v>33303</v>
      </c>
      <c r="AO1084" s="2">
        <f t="shared" si="69"/>
        <v>33303</v>
      </c>
    </row>
    <row r="1085" spans="1:41">
      <c r="A1085" t="s">
        <v>5277</v>
      </c>
      <c r="B1085">
        <v>6140102057</v>
      </c>
      <c r="C1085" s="15">
        <v>931023954</v>
      </c>
      <c r="D1085" t="s">
        <v>5280</v>
      </c>
      <c r="E1085" t="s">
        <v>5281</v>
      </c>
      <c r="F1085" t="s">
        <v>5282</v>
      </c>
      <c r="G1085" t="s">
        <v>5282</v>
      </c>
      <c r="H1085" t="s">
        <v>5283</v>
      </c>
      <c r="I1085">
        <v>19</v>
      </c>
      <c r="K1085" s="9" t="s">
        <v>523</v>
      </c>
      <c r="L1085" s="1">
        <v>45657</v>
      </c>
      <c r="M1085" t="s">
        <v>578</v>
      </c>
      <c r="N1085" t="s">
        <v>206</v>
      </c>
      <c r="O1085" t="s">
        <v>5284</v>
      </c>
      <c r="P1085" t="s">
        <v>5285</v>
      </c>
      <c r="R1085" t="s">
        <v>104</v>
      </c>
      <c r="S1085">
        <v>45</v>
      </c>
      <c r="T1085">
        <v>5957</v>
      </c>
      <c r="U1085">
        <v>0</v>
      </c>
      <c r="V1085">
        <v>0</v>
      </c>
      <c r="W1085">
        <v>0</v>
      </c>
      <c r="X1085">
        <v>5957</v>
      </c>
      <c r="Y1085">
        <v>7148.4</v>
      </c>
      <c r="Z1085">
        <v>0</v>
      </c>
      <c r="AA1085">
        <v>0</v>
      </c>
      <c r="AB1085">
        <v>0</v>
      </c>
      <c r="AC1085">
        <v>7148.4</v>
      </c>
      <c r="AD1085" s="1">
        <v>45658</v>
      </c>
      <c r="AL1085">
        <f t="shared" si="67"/>
        <v>1</v>
      </c>
      <c r="AM1085">
        <f t="shared" si="70"/>
        <v>12</v>
      </c>
      <c r="AN1085" s="2">
        <f t="shared" si="68"/>
        <v>5957</v>
      </c>
      <c r="AO1085" s="2">
        <f t="shared" si="69"/>
        <v>5957</v>
      </c>
    </row>
    <row r="1086" spans="1:41">
      <c r="A1086" t="s">
        <v>5277</v>
      </c>
      <c r="B1086">
        <v>6140102057</v>
      </c>
      <c r="C1086" s="15">
        <v>931023954</v>
      </c>
      <c r="D1086" t="s">
        <v>5286</v>
      </c>
      <c r="E1086" t="s">
        <v>5287</v>
      </c>
      <c r="F1086" t="s">
        <v>5288</v>
      </c>
      <c r="G1086" t="s">
        <v>5288</v>
      </c>
      <c r="H1086" t="s">
        <v>5289</v>
      </c>
      <c r="I1086" t="s">
        <v>5290</v>
      </c>
      <c r="K1086" s="9" t="s">
        <v>523</v>
      </c>
      <c r="L1086" s="1">
        <v>45657</v>
      </c>
      <c r="M1086" t="s">
        <v>578</v>
      </c>
      <c r="N1086" t="s">
        <v>206</v>
      </c>
      <c r="O1086" t="s">
        <v>5291</v>
      </c>
      <c r="P1086" t="s">
        <v>5292</v>
      </c>
      <c r="Q1086">
        <v>47716940</v>
      </c>
      <c r="R1086" t="s">
        <v>36</v>
      </c>
      <c r="S1086">
        <v>16</v>
      </c>
      <c r="T1086">
        <v>176</v>
      </c>
      <c r="U1086">
        <v>0</v>
      </c>
      <c r="V1086">
        <v>0</v>
      </c>
      <c r="W1086">
        <v>0</v>
      </c>
      <c r="X1086">
        <v>176</v>
      </c>
      <c r="Y1086">
        <v>211.2</v>
      </c>
      <c r="Z1086">
        <v>0</v>
      </c>
      <c r="AA1086">
        <v>0</v>
      </c>
      <c r="AB1086">
        <v>0</v>
      </c>
      <c r="AC1086">
        <v>211.2</v>
      </c>
      <c r="AD1086" s="1">
        <v>45658</v>
      </c>
      <c r="AL1086">
        <f t="shared" si="67"/>
        <v>1</v>
      </c>
      <c r="AM1086">
        <f t="shared" si="70"/>
        <v>12</v>
      </c>
      <c r="AN1086" s="2">
        <f t="shared" si="68"/>
        <v>176</v>
      </c>
      <c r="AO1086" s="2">
        <f t="shared" si="69"/>
        <v>176</v>
      </c>
    </row>
    <row r="1087" spans="1:41">
      <c r="A1087" t="s">
        <v>5277</v>
      </c>
      <c r="B1087">
        <v>6140102057</v>
      </c>
      <c r="C1087" s="15">
        <v>931023954</v>
      </c>
      <c r="D1087" t="s">
        <v>5293</v>
      </c>
      <c r="E1087" t="s">
        <v>5278</v>
      </c>
      <c r="F1087" t="s">
        <v>5276</v>
      </c>
      <c r="G1087" t="s">
        <v>5294</v>
      </c>
      <c r="I1087">
        <v>59</v>
      </c>
      <c r="K1087" s="9" t="s">
        <v>523</v>
      </c>
      <c r="L1087" s="1">
        <v>45657</v>
      </c>
      <c r="M1087" t="s">
        <v>578</v>
      </c>
      <c r="N1087" t="s">
        <v>206</v>
      </c>
      <c r="O1087" t="s">
        <v>5295</v>
      </c>
      <c r="P1087" t="s">
        <v>5296</v>
      </c>
      <c r="Q1087">
        <v>91719899</v>
      </c>
      <c r="R1087" t="s">
        <v>36</v>
      </c>
      <c r="S1087">
        <v>16</v>
      </c>
      <c r="T1087">
        <v>404</v>
      </c>
      <c r="U1087">
        <v>0</v>
      </c>
      <c r="V1087">
        <v>0</v>
      </c>
      <c r="W1087">
        <v>0</v>
      </c>
      <c r="X1087">
        <v>404</v>
      </c>
      <c r="Y1087">
        <v>484.8</v>
      </c>
      <c r="Z1087">
        <v>0</v>
      </c>
      <c r="AA1087">
        <v>0</v>
      </c>
      <c r="AB1087">
        <v>0</v>
      </c>
      <c r="AC1087">
        <v>484.8</v>
      </c>
      <c r="AD1087" s="1">
        <v>45658</v>
      </c>
      <c r="AL1087">
        <f t="shared" si="67"/>
        <v>1</v>
      </c>
      <c r="AM1087">
        <f t="shared" si="70"/>
        <v>12</v>
      </c>
      <c r="AN1087" s="2">
        <f t="shared" si="68"/>
        <v>404</v>
      </c>
      <c r="AO1087" s="2">
        <f t="shared" si="69"/>
        <v>404</v>
      </c>
    </row>
    <row r="1088" spans="1:41">
      <c r="A1088" t="s">
        <v>5277</v>
      </c>
      <c r="B1088">
        <v>6140102057</v>
      </c>
      <c r="C1088" s="15">
        <v>931023954</v>
      </c>
      <c r="D1088" t="s">
        <v>5297</v>
      </c>
      <c r="E1088" t="s">
        <v>5287</v>
      </c>
      <c r="F1088" t="s">
        <v>5288</v>
      </c>
      <c r="G1088" t="s">
        <v>5298</v>
      </c>
      <c r="I1088">
        <v>60</v>
      </c>
      <c r="K1088" s="9" t="s">
        <v>523</v>
      </c>
      <c r="L1088" s="1">
        <v>45657</v>
      </c>
      <c r="M1088" t="s">
        <v>578</v>
      </c>
      <c r="N1088" t="s">
        <v>206</v>
      </c>
      <c r="O1088" t="s">
        <v>5299</v>
      </c>
      <c r="P1088" t="s">
        <v>5300</v>
      </c>
      <c r="Q1088">
        <v>97938166</v>
      </c>
      <c r="R1088" t="s">
        <v>36</v>
      </c>
      <c r="S1088">
        <v>3</v>
      </c>
      <c r="T1088">
        <v>593</v>
      </c>
      <c r="U1088">
        <v>0</v>
      </c>
      <c r="V1088">
        <v>0</v>
      </c>
      <c r="W1088">
        <v>0</v>
      </c>
      <c r="X1088">
        <v>593</v>
      </c>
      <c r="Y1088">
        <v>711.6</v>
      </c>
      <c r="Z1088">
        <v>0</v>
      </c>
      <c r="AA1088">
        <v>0</v>
      </c>
      <c r="AB1088">
        <v>0</v>
      </c>
      <c r="AC1088">
        <v>711.6</v>
      </c>
      <c r="AD1088" s="1">
        <v>45658</v>
      </c>
      <c r="AL1088">
        <f t="shared" si="67"/>
        <v>1</v>
      </c>
      <c r="AM1088">
        <f t="shared" si="70"/>
        <v>12</v>
      </c>
      <c r="AN1088" s="2">
        <f t="shared" si="68"/>
        <v>593</v>
      </c>
      <c r="AO1088" s="2">
        <f t="shared" si="69"/>
        <v>593</v>
      </c>
    </row>
    <row r="1089" spans="1:41">
      <c r="A1089" t="s">
        <v>5277</v>
      </c>
      <c r="B1089">
        <v>6140102057</v>
      </c>
      <c r="C1089" s="15">
        <v>931023954</v>
      </c>
      <c r="D1089" t="s">
        <v>5301</v>
      </c>
      <c r="E1089" t="s">
        <v>5287</v>
      </c>
      <c r="F1089" t="s">
        <v>5288</v>
      </c>
      <c r="G1089" t="s">
        <v>5302</v>
      </c>
      <c r="I1089">
        <v>64</v>
      </c>
      <c r="K1089" s="9" t="s">
        <v>523</v>
      </c>
      <c r="L1089" s="1">
        <v>45657</v>
      </c>
      <c r="M1089" t="s">
        <v>578</v>
      </c>
      <c r="N1089" t="s">
        <v>206</v>
      </c>
      <c r="O1089" t="s">
        <v>5303</v>
      </c>
      <c r="P1089" t="s">
        <v>5304</v>
      </c>
      <c r="Q1089">
        <v>322056177951</v>
      </c>
      <c r="R1089" t="s">
        <v>36</v>
      </c>
      <c r="S1089">
        <v>17</v>
      </c>
      <c r="T1089">
        <v>7815</v>
      </c>
      <c r="U1089">
        <v>0</v>
      </c>
      <c r="V1089">
        <v>0</v>
      </c>
      <c r="W1089">
        <v>0</v>
      </c>
      <c r="X1089">
        <v>7815</v>
      </c>
      <c r="Y1089">
        <v>9378</v>
      </c>
      <c r="Z1089">
        <v>0</v>
      </c>
      <c r="AA1089">
        <v>0</v>
      </c>
      <c r="AB1089">
        <v>0</v>
      </c>
      <c r="AC1089">
        <v>9378</v>
      </c>
      <c r="AD1089" s="1">
        <v>45658</v>
      </c>
      <c r="AL1089">
        <f t="shared" si="67"/>
        <v>1</v>
      </c>
      <c r="AM1089">
        <f t="shared" si="70"/>
        <v>12</v>
      </c>
      <c r="AN1089" s="2">
        <f t="shared" si="68"/>
        <v>7815</v>
      </c>
      <c r="AO1089" s="2">
        <f t="shared" si="69"/>
        <v>7815</v>
      </c>
    </row>
    <row r="1090" spans="1:41">
      <c r="A1090" t="s">
        <v>5277</v>
      </c>
      <c r="B1090">
        <v>6140102057</v>
      </c>
      <c r="C1090" s="15">
        <v>931023954</v>
      </c>
      <c r="D1090" t="s">
        <v>5305</v>
      </c>
      <c r="E1090" t="s">
        <v>5287</v>
      </c>
      <c r="F1090" t="s">
        <v>5288</v>
      </c>
      <c r="G1090" t="s">
        <v>5298</v>
      </c>
      <c r="I1090">
        <v>8</v>
      </c>
      <c r="K1090" s="9" t="s">
        <v>523</v>
      </c>
      <c r="L1090" s="1">
        <v>45657</v>
      </c>
      <c r="M1090" t="s">
        <v>578</v>
      </c>
      <c r="N1090" t="s">
        <v>206</v>
      </c>
      <c r="O1090" t="s">
        <v>5306</v>
      </c>
      <c r="P1090" t="s">
        <v>5307</v>
      </c>
      <c r="Q1090">
        <v>46281772</v>
      </c>
      <c r="R1090" t="s">
        <v>36</v>
      </c>
      <c r="S1090">
        <v>10</v>
      </c>
      <c r="T1090">
        <v>377</v>
      </c>
      <c r="U1090">
        <v>0</v>
      </c>
      <c r="V1090">
        <v>0</v>
      </c>
      <c r="W1090">
        <v>0</v>
      </c>
      <c r="X1090">
        <v>377</v>
      </c>
      <c r="Y1090">
        <v>452.4</v>
      </c>
      <c r="Z1090">
        <v>0</v>
      </c>
      <c r="AA1090">
        <v>0</v>
      </c>
      <c r="AB1090">
        <v>0</v>
      </c>
      <c r="AC1090">
        <v>452.4</v>
      </c>
      <c r="AD1090" s="1">
        <v>45658</v>
      </c>
      <c r="AL1090">
        <f t="shared" ref="AL1090:AL1153" si="71">MONTH(AD1090)</f>
        <v>1</v>
      </c>
      <c r="AM1090">
        <f t="shared" si="70"/>
        <v>12</v>
      </c>
      <c r="AN1090" s="2">
        <f t="shared" ref="AN1090:AN1153" si="72">X1090</f>
        <v>377</v>
      </c>
      <c r="AO1090" s="2">
        <f t="shared" ref="AO1090:AO1153" si="73">+X1090*(12/AM1090)</f>
        <v>377</v>
      </c>
    </row>
    <row r="1091" spans="1:41">
      <c r="A1091" t="s">
        <v>5277</v>
      </c>
      <c r="B1091">
        <v>6140102057</v>
      </c>
      <c r="C1091" s="15">
        <v>931023954</v>
      </c>
      <c r="D1091" t="s">
        <v>5308</v>
      </c>
      <c r="E1091" t="s">
        <v>5309</v>
      </c>
      <c r="F1091" t="s">
        <v>5310</v>
      </c>
      <c r="G1091" t="s">
        <v>5311</v>
      </c>
      <c r="I1091" t="s">
        <v>5312</v>
      </c>
      <c r="K1091" s="9" t="s">
        <v>523</v>
      </c>
      <c r="L1091" s="1">
        <v>45657</v>
      </c>
      <c r="M1091" t="s">
        <v>578</v>
      </c>
      <c r="N1091" t="s">
        <v>206</v>
      </c>
      <c r="O1091" t="s">
        <v>5313</v>
      </c>
      <c r="P1091" t="s">
        <v>5314</v>
      </c>
      <c r="Q1091">
        <v>25392452</v>
      </c>
      <c r="R1091" t="s">
        <v>36</v>
      </c>
      <c r="S1091">
        <v>6</v>
      </c>
      <c r="T1091">
        <v>1097</v>
      </c>
      <c r="U1091">
        <v>0</v>
      </c>
      <c r="V1091">
        <v>0</v>
      </c>
      <c r="W1091">
        <v>0</v>
      </c>
      <c r="X1091">
        <v>1097</v>
      </c>
      <c r="Y1091">
        <v>1316.4</v>
      </c>
      <c r="Z1091">
        <v>0</v>
      </c>
      <c r="AA1091">
        <v>0</v>
      </c>
      <c r="AB1091">
        <v>0</v>
      </c>
      <c r="AC1091">
        <v>1316.4</v>
      </c>
      <c r="AD1091" s="1">
        <v>45658</v>
      </c>
      <c r="AL1091">
        <f t="shared" si="71"/>
        <v>1</v>
      </c>
      <c r="AM1091">
        <f t="shared" si="70"/>
        <v>12</v>
      </c>
      <c r="AN1091" s="2">
        <f t="shared" si="72"/>
        <v>1097</v>
      </c>
      <c r="AO1091" s="2">
        <f t="shared" si="73"/>
        <v>1097</v>
      </c>
    </row>
    <row r="1092" spans="1:41">
      <c r="A1092" t="s">
        <v>5277</v>
      </c>
      <c r="B1092">
        <v>6140102057</v>
      </c>
      <c r="C1092" s="15">
        <v>931023954</v>
      </c>
      <c r="D1092" t="s">
        <v>5315</v>
      </c>
      <c r="E1092" t="s">
        <v>5287</v>
      </c>
      <c r="F1092" t="s">
        <v>5288</v>
      </c>
      <c r="G1092" t="s">
        <v>5316</v>
      </c>
      <c r="I1092">
        <v>9</v>
      </c>
      <c r="K1092" s="9" t="s">
        <v>523</v>
      </c>
      <c r="L1092" s="1">
        <v>45657</v>
      </c>
      <c r="M1092" t="s">
        <v>578</v>
      </c>
      <c r="N1092" t="s">
        <v>206</v>
      </c>
      <c r="O1092" t="s">
        <v>5317</v>
      </c>
      <c r="P1092" t="s">
        <v>5318</v>
      </c>
      <c r="Q1092">
        <v>93781218</v>
      </c>
      <c r="R1092" t="s">
        <v>36</v>
      </c>
      <c r="S1092">
        <v>16</v>
      </c>
      <c r="T1092">
        <v>1049</v>
      </c>
      <c r="U1092">
        <v>0</v>
      </c>
      <c r="V1092">
        <v>0</v>
      </c>
      <c r="W1092">
        <v>0</v>
      </c>
      <c r="X1092">
        <v>1049</v>
      </c>
      <c r="Y1092">
        <v>1258.8</v>
      </c>
      <c r="Z1092">
        <v>0</v>
      </c>
      <c r="AA1092">
        <v>0</v>
      </c>
      <c r="AB1092">
        <v>0</v>
      </c>
      <c r="AC1092">
        <v>1258.8</v>
      </c>
      <c r="AD1092" s="1">
        <v>45658</v>
      </c>
      <c r="AL1092">
        <f t="shared" si="71"/>
        <v>1</v>
      </c>
      <c r="AM1092">
        <f t="shared" si="70"/>
        <v>12</v>
      </c>
      <c r="AN1092" s="2">
        <f t="shared" si="72"/>
        <v>1049</v>
      </c>
      <c r="AO1092" s="2">
        <f t="shared" si="73"/>
        <v>1049</v>
      </c>
    </row>
    <row r="1093" spans="1:41">
      <c r="A1093" t="s">
        <v>5277</v>
      </c>
      <c r="B1093">
        <v>6140102057</v>
      </c>
      <c r="C1093" s="15">
        <v>931023954</v>
      </c>
      <c r="D1093" t="s">
        <v>5319</v>
      </c>
      <c r="E1093" t="s">
        <v>5278</v>
      </c>
      <c r="F1093" t="s">
        <v>5276</v>
      </c>
      <c r="G1093" t="s">
        <v>5276</v>
      </c>
      <c r="H1093" t="s">
        <v>5279</v>
      </c>
      <c r="I1093">
        <v>33</v>
      </c>
      <c r="K1093" s="9" t="s">
        <v>31</v>
      </c>
      <c r="L1093" s="1">
        <v>45657</v>
      </c>
      <c r="M1093" t="s">
        <v>578</v>
      </c>
      <c r="N1093" t="s">
        <v>642</v>
      </c>
      <c r="P1093" t="s">
        <v>5320</v>
      </c>
      <c r="Q1093">
        <v>97793802</v>
      </c>
      <c r="R1093" t="s">
        <v>104</v>
      </c>
      <c r="S1093">
        <v>52</v>
      </c>
      <c r="T1093">
        <v>25889</v>
      </c>
      <c r="U1093">
        <v>0</v>
      </c>
      <c r="V1093">
        <v>0</v>
      </c>
      <c r="W1093">
        <v>0</v>
      </c>
      <c r="X1093">
        <v>25889</v>
      </c>
      <c r="Y1093">
        <v>31066.799999999999</v>
      </c>
      <c r="Z1093">
        <v>0</v>
      </c>
      <c r="AA1093">
        <v>0</v>
      </c>
      <c r="AB1093">
        <v>0</v>
      </c>
      <c r="AC1093">
        <v>31066.799999999999</v>
      </c>
      <c r="AD1093" s="1">
        <v>45658</v>
      </c>
      <c r="AL1093">
        <f t="shared" si="71"/>
        <v>1</v>
      </c>
      <c r="AM1093">
        <f t="shared" si="70"/>
        <v>12</v>
      </c>
      <c r="AN1093" s="2">
        <f t="shared" si="72"/>
        <v>25889</v>
      </c>
      <c r="AO1093" s="2">
        <f t="shared" si="73"/>
        <v>25889</v>
      </c>
    </row>
    <row r="1094" spans="1:41">
      <c r="A1094" t="s">
        <v>5277</v>
      </c>
      <c r="B1094">
        <v>6140102057</v>
      </c>
      <c r="C1094" s="15">
        <v>931023954</v>
      </c>
      <c r="D1094" t="s">
        <v>5280</v>
      </c>
      <c r="E1094" t="s">
        <v>5281</v>
      </c>
      <c r="F1094" t="s">
        <v>5282</v>
      </c>
      <c r="G1094" t="s">
        <v>5282</v>
      </c>
      <c r="H1094" t="s">
        <v>5283</v>
      </c>
      <c r="I1094">
        <v>17</v>
      </c>
      <c r="K1094" s="9" t="s">
        <v>31</v>
      </c>
      <c r="L1094" s="1">
        <v>45657</v>
      </c>
      <c r="M1094" t="s">
        <v>578</v>
      </c>
      <c r="N1094" t="s">
        <v>642</v>
      </c>
      <c r="P1094" t="s">
        <v>5321</v>
      </c>
      <c r="Q1094">
        <v>322056174948</v>
      </c>
      <c r="R1094" t="s">
        <v>104</v>
      </c>
      <c r="S1094">
        <v>45</v>
      </c>
      <c r="T1094">
        <v>4680</v>
      </c>
      <c r="U1094">
        <v>0</v>
      </c>
      <c r="V1094">
        <v>0</v>
      </c>
      <c r="W1094">
        <v>0</v>
      </c>
      <c r="X1094">
        <v>4680</v>
      </c>
      <c r="Y1094">
        <v>5616</v>
      </c>
      <c r="Z1094">
        <v>0</v>
      </c>
      <c r="AA1094">
        <v>0</v>
      </c>
      <c r="AB1094">
        <v>0</v>
      </c>
      <c r="AC1094">
        <v>5616</v>
      </c>
      <c r="AD1094" s="1">
        <v>45658</v>
      </c>
      <c r="AL1094">
        <f t="shared" si="71"/>
        <v>1</v>
      </c>
      <c r="AM1094">
        <f t="shared" si="70"/>
        <v>12</v>
      </c>
      <c r="AN1094" s="2">
        <f t="shared" si="72"/>
        <v>4680</v>
      </c>
      <c r="AO1094" s="2">
        <f t="shared" si="73"/>
        <v>4680</v>
      </c>
    </row>
    <row r="1095" spans="1:41">
      <c r="A1095" t="s">
        <v>5323</v>
      </c>
      <c r="B1095">
        <v>6160004487</v>
      </c>
      <c r="C1095" s="15">
        <v>931023990</v>
      </c>
      <c r="D1095" t="s">
        <v>5326</v>
      </c>
      <c r="E1095" t="s">
        <v>5327</v>
      </c>
      <c r="F1095" t="s">
        <v>5328</v>
      </c>
      <c r="G1095" t="s">
        <v>5328</v>
      </c>
      <c r="H1095" t="s">
        <v>5329</v>
      </c>
      <c r="I1095">
        <v>12</v>
      </c>
      <c r="K1095" s="9" t="s">
        <v>523</v>
      </c>
      <c r="L1095" s="1">
        <v>45657</v>
      </c>
      <c r="M1095" t="s">
        <v>578</v>
      </c>
      <c r="N1095" t="s">
        <v>579</v>
      </c>
      <c r="O1095" t="s">
        <v>5330</v>
      </c>
      <c r="P1095" t="s">
        <v>5331</v>
      </c>
      <c r="Q1095">
        <v>37871182</v>
      </c>
      <c r="R1095" t="s">
        <v>136</v>
      </c>
      <c r="S1095">
        <v>40</v>
      </c>
      <c r="T1095">
        <v>14896.53</v>
      </c>
      <c r="U1095">
        <v>0</v>
      </c>
      <c r="V1095">
        <v>0</v>
      </c>
      <c r="W1095">
        <v>0</v>
      </c>
      <c r="X1095">
        <v>14896.53</v>
      </c>
      <c r="Y1095">
        <v>17875.84</v>
      </c>
      <c r="Z1095">
        <v>0</v>
      </c>
      <c r="AA1095">
        <v>0</v>
      </c>
      <c r="AB1095">
        <v>0</v>
      </c>
      <c r="AC1095">
        <v>17875.84</v>
      </c>
      <c r="AD1095" s="1">
        <v>45658</v>
      </c>
      <c r="AE1095" t="s">
        <v>5332</v>
      </c>
      <c r="AG1095" s="10">
        <v>45275</v>
      </c>
      <c r="AH1095">
        <v>39.9</v>
      </c>
      <c r="AI1095">
        <v>29236.51</v>
      </c>
      <c r="AJ1095">
        <v>39900</v>
      </c>
      <c r="AL1095">
        <f t="shared" si="71"/>
        <v>1</v>
      </c>
      <c r="AM1095">
        <f t="shared" si="70"/>
        <v>12</v>
      </c>
      <c r="AN1095" s="2">
        <f t="shared" si="72"/>
        <v>14896.53</v>
      </c>
      <c r="AO1095" s="2">
        <f t="shared" si="73"/>
        <v>14896.53</v>
      </c>
    </row>
    <row r="1096" spans="1:41">
      <c r="A1096" t="s">
        <v>5323</v>
      </c>
      <c r="B1096">
        <v>6160004487</v>
      </c>
      <c r="C1096" s="15">
        <v>931023990</v>
      </c>
      <c r="D1096" t="s">
        <v>5333</v>
      </c>
      <c r="E1096" t="s">
        <v>5324</v>
      </c>
      <c r="F1096" t="s">
        <v>5322</v>
      </c>
      <c r="G1096" t="s">
        <v>1713</v>
      </c>
      <c r="K1096" s="9" t="s">
        <v>31</v>
      </c>
      <c r="L1096" s="1">
        <v>45657</v>
      </c>
      <c r="M1096" t="s">
        <v>578</v>
      </c>
      <c r="N1096" t="s">
        <v>579</v>
      </c>
      <c r="O1096" t="s">
        <v>5334</v>
      </c>
      <c r="P1096" t="s">
        <v>5335</v>
      </c>
      <c r="Q1096">
        <v>9695584</v>
      </c>
      <c r="R1096" t="s">
        <v>36</v>
      </c>
      <c r="S1096">
        <v>16</v>
      </c>
      <c r="T1096">
        <v>8438</v>
      </c>
      <c r="U1096">
        <v>0</v>
      </c>
      <c r="V1096">
        <v>0</v>
      </c>
      <c r="W1096">
        <v>0</v>
      </c>
      <c r="X1096">
        <v>8438</v>
      </c>
      <c r="Y1096">
        <v>10125.6</v>
      </c>
      <c r="Z1096">
        <v>0</v>
      </c>
      <c r="AA1096">
        <v>0</v>
      </c>
      <c r="AB1096">
        <v>0</v>
      </c>
      <c r="AC1096">
        <v>10125.6</v>
      </c>
      <c r="AD1096" s="1">
        <v>45658</v>
      </c>
      <c r="AL1096">
        <f t="shared" si="71"/>
        <v>1</v>
      </c>
      <c r="AM1096">
        <f t="shared" si="70"/>
        <v>12</v>
      </c>
      <c r="AN1096" s="2">
        <f t="shared" si="72"/>
        <v>8438</v>
      </c>
      <c r="AO1096" s="2">
        <f t="shared" si="73"/>
        <v>8438</v>
      </c>
    </row>
    <row r="1097" spans="1:41">
      <c r="A1097" t="s">
        <v>5323</v>
      </c>
      <c r="B1097">
        <v>6160004487</v>
      </c>
      <c r="C1097" s="15">
        <v>931023990</v>
      </c>
      <c r="D1097" t="s">
        <v>5336</v>
      </c>
      <c r="E1097" t="s">
        <v>5337</v>
      </c>
      <c r="F1097" t="s">
        <v>5338</v>
      </c>
      <c r="G1097" t="s">
        <v>5338</v>
      </c>
      <c r="K1097" s="9" t="s">
        <v>31</v>
      </c>
      <c r="L1097" s="1">
        <v>45657</v>
      </c>
      <c r="M1097" t="s">
        <v>578</v>
      </c>
      <c r="N1097" t="s">
        <v>579</v>
      </c>
      <c r="O1097" t="s">
        <v>5339</v>
      </c>
      <c r="P1097" t="s">
        <v>5340</v>
      </c>
      <c r="Q1097" t="s">
        <v>5341</v>
      </c>
      <c r="R1097" t="s">
        <v>36</v>
      </c>
      <c r="S1097">
        <v>32</v>
      </c>
      <c r="T1097">
        <v>12739</v>
      </c>
      <c r="U1097">
        <v>0</v>
      </c>
      <c r="V1097">
        <v>0</v>
      </c>
      <c r="W1097">
        <v>0</v>
      </c>
      <c r="X1097">
        <v>12739</v>
      </c>
      <c r="Y1097">
        <v>15286.8</v>
      </c>
      <c r="Z1097">
        <v>0</v>
      </c>
      <c r="AA1097">
        <v>0</v>
      </c>
      <c r="AB1097">
        <v>0</v>
      </c>
      <c r="AC1097">
        <v>15286.8</v>
      </c>
      <c r="AD1097" s="1">
        <v>45658</v>
      </c>
      <c r="AL1097">
        <f t="shared" si="71"/>
        <v>1</v>
      </c>
      <c r="AM1097">
        <f t="shared" si="70"/>
        <v>12</v>
      </c>
      <c r="AN1097" s="2">
        <f t="shared" si="72"/>
        <v>12739</v>
      </c>
      <c r="AO1097" s="2">
        <f t="shared" si="73"/>
        <v>12739</v>
      </c>
    </row>
    <row r="1098" spans="1:41">
      <c r="A1098" t="s">
        <v>5323</v>
      </c>
      <c r="B1098">
        <v>6160004487</v>
      </c>
      <c r="C1098" s="15">
        <v>931023990</v>
      </c>
      <c r="D1098" t="s">
        <v>5342</v>
      </c>
      <c r="E1098" t="s">
        <v>5324</v>
      </c>
      <c r="F1098" t="s">
        <v>5322</v>
      </c>
      <c r="G1098" t="s">
        <v>5322</v>
      </c>
      <c r="H1098" t="s">
        <v>5325</v>
      </c>
      <c r="I1098">
        <v>2</v>
      </c>
      <c r="K1098" s="9" t="s">
        <v>523</v>
      </c>
      <c r="L1098" s="1">
        <v>45657</v>
      </c>
      <c r="M1098" t="s">
        <v>578</v>
      </c>
      <c r="N1098" t="s">
        <v>579</v>
      </c>
      <c r="O1098" t="s">
        <v>5343</v>
      </c>
      <c r="P1098" t="s">
        <v>7319</v>
      </c>
      <c r="Q1098" t="s">
        <v>5344</v>
      </c>
      <c r="R1098" t="s">
        <v>192</v>
      </c>
      <c r="S1098">
        <v>40</v>
      </c>
      <c r="T1098">
        <v>21292.52</v>
      </c>
      <c r="U1098">
        <v>8900</v>
      </c>
      <c r="V1098">
        <v>0</v>
      </c>
      <c r="W1098">
        <v>0</v>
      </c>
      <c r="X1098">
        <v>30192.52</v>
      </c>
      <c r="Y1098">
        <v>25551.02</v>
      </c>
      <c r="Z1098">
        <v>10680</v>
      </c>
      <c r="AA1098">
        <v>0</v>
      </c>
      <c r="AB1098">
        <v>0</v>
      </c>
      <c r="AC1098">
        <v>36231.019999999997</v>
      </c>
      <c r="AD1098" s="1">
        <v>45658</v>
      </c>
      <c r="AE1098" t="s">
        <v>5345</v>
      </c>
      <c r="AG1098" s="10" t="s">
        <v>7317</v>
      </c>
      <c r="AH1098">
        <v>30.1</v>
      </c>
      <c r="AI1098">
        <v>9404.2699999999986</v>
      </c>
      <c r="AJ1098">
        <v>30100</v>
      </c>
      <c r="AL1098">
        <f t="shared" si="71"/>
        <v>1</v>
      </c>
      <c r="AM1098">
        <f t="shared" si="70"/>
        <v>12</v>
      </c>
      <c r="AN1098" s="2">
        <f t="shared" si="72"/>
        <v>30192.52</v>
      </c>
      <c r="AO1098" s="2">
        <f t="shared" si="73"/>
        <v>30192.52</v>
      </c>
    </row>
    <row r="1099" spans="1:41">
      <c r="A1099" t="s">
        <v>5323</v>
      </c>
      <c r="B1099">
        <v>6160004487</v>
      </c>
      <c r="C1099" s="15">
        <v>931023990</v>
      </c>
      <c r="D1099" t="s">
        <v>5346</v>
      </c>
      <c r="E1099" t="s">
        <v>5324</v>
      </c>
      <c r="F1099" t="s">
        <v>5322</v>
      </c>
      <c r="G1099" t="s">
        <v>5347</v>
      </c>
      <c r="K1099" s="9" t="s">
        <v>31</v>
      </c>
      <c r="L1099" s="1">
        <v>45657</v>
      </c>
      <c r="M1099" t="s">
        <v>578</v>
      </c>
      <c r="N1099" t="s">
        <v>579</v>
      </c>
      <c r="O1099" t="s">
        <v>5348</v>
      </c>
      <c r="P1099" t="s">
        <v>5349</v>
      </c>
      <c r="Q1099" t="s">
        <v>5350</v>
      </c>
      <c r="R1099" t="s">
        <v>192</v>
      </c>
      <c r="S1099">
        <v>32</v>
      </c>
      <c r="T1099">
        <v>4467</v>
      </c>
      <c r="U1099">
        <v>1383</v>
      </c>
      <c r="V1099">
        <v>0</v>
      </c>
      <c r="W1099">
        <v>0</v>
      </c>
      <c r="X1099">
        <v>5850</v>
      </c>
      <c r="Y1099">
        <v>5360.4</v>
      </c>
      <c r="Z1099">
        <v>1659.6</v>
      </c>
      <c r="AA1099">
        <v>0</v>
      </c>
      <c r="AB1099">
        <v>0</v>
      </c>
      <c r="AC1099">
        <v>7020</v>
      </c>
      <c r="AD1099" s="1">
        <v>45658</v>
      </c>
      <c r="AL1099">
        <f t="shared" si="71"/>
        <v>1</v>
      </c>
      <c r="AM1099">
        <f t="shared" si="70"/>
        <v>12</v>
      </c>
      <c r="AN1099" s="2">
        <f t="shared" si="72"/>
        <v>5850</v>
      </c>
      <c r="AO1099" s="2">
        <f t="shared" si="73"/>
        <v>5850</v>
      </c>
    </row>
    <row r="1100" spans="1:41">
      <c r="A1100" t="s">
        <v>5323</v>
      </c>
      <c r="B1100">
        <v>6160004487</v>
      </c>
      <c r="C1100" s="15">
        <v>931023990</v>
      </c>
      <c r="D1100" t="s">
        <v>5351</v>
      </c>
      <c r="E1100" t="s">
        <v>5352</v>
      </c>
      <c r="F1100" t="s">
        <v>5353</v>
      </c>
      <c r="G1100" t="s">
        <v>5354</v>
      </c>
      <c r="K1100" s="9" t="s">
        <v>31</v>
      </c>
      <c r="L1100" s="1">
        <v>45657</v>
      </c>
      <c r="M1100" t="s">
        <v>578</v>
      </c>
      <c r="N1100" t="s">
        <v>579</v>
      </c>
      <c r="O1100" t="s">
        <v>5355</v>
      </c>
      <c r="P1100" t="s">
        <v>5356</v>
      </c>
      <c r="Q1100" t="s">
        <v>5357</v>
      </c>
      <c r="R1100" t="s">
        <v>192</v>
      </c>
      <c r="S1100">
        <v>25</v>
      </c>
      <c r="T1100">
        <v>6833</v>
      </c>
      <c r="U1100">
        <v>622</v>
      </c>
      <c r="V1100">
        <v>0</v>
      </c>
      <c r="W1100">
        <v>0</v>
      </c>
      <c r="X1100">
        <v>7455</v>
      </c>
      <c r="Y1100">
        <v>8199.6</v>
      </c>
      <c r="Z1100">
        <v>746.4</v>
      </c>
      <c r="AA1100">
        <v>0</v>
      </c>
      <c r="AB1100">
        <v>0</v>
      </c>
      <c r="AC1100">
        <v>8946</v>
      </c>
      <c r="AD1100" s="1">
        <v>45658</v>
      </c>
      <c r="AL1100">
        <f t="shared" si="71"/>
        <v>1</v>
      </c>
      <c r="AM1100">
        <f t="shared" si="70"/>
        <v>12</v>
      </c>
      <c r="AN1100" s="2">
        <f t="shared" si="72"/>
        <v>7455</v>
      </c>
      <c r="AO1100" s="2">
        <f t="shared" si="73"/>
        <v>7455</v>
      </c>
    </row>
    <row r="1101" spans="1:41">
      <c r="A1101" t="s">
        <v>5359</v>
      </c>
      <c r="B1101">
        <v>8810003218</v>
      </c>
      <c r="C1101" s="15">
        <v>931024008</v>
      </c>
      <c r="D1101" t="s">
        <v>5361</v>
      </c>
      <c r="E1101" t="s">
        <v>5362</v>
      </c>
      <c r="F1101" t="s">
        <v>5363</v>
      </c>
      <c r="G1101" t="s">
        <v>5364</v>
      </c>
      <c r="H1101" t="s">
        <v>2322</v>
      </c>
      <c r="I1101" t="s">
        <v>5365</v>
      </c>
      <c r="K1101" s="9" t="s">
        <v>31</v>
      </c>
      <c r="L1101" s="1">
        <v>45657</v>
      </c>
      <c r="M1101" t="s">
        <v>578</v>
      </c>
      <c r="N1101" t="s">
        <v>33</v>
      </c>
      <c r="O1101" t="s">
        <v>5366</v>
      </c>
      <c r="P1101" t="s">
        <v>5367</v>
      </c>
      <c r="Q1101" t="s">
        <v>5368</v>
      </c>
      <c r="R1101" t="s">
        <v>398</v>
      </c>
      <c r="S1101">
        <v>5</v>
      </c>
      <c r="T1101">
        <v>3300</v>
      </c>
      <c r="U1101">
        <v>2393</v>
      </c>
      <c r="V1101">
        <v>0</v>
      </c>
      <c r="W1101">
        <v>0</v>
      </c>
      <c r="X1101">
        <v>5693</v>
      </c>
      <c r="Y1101">
        <v>3960</v>
      </c>
      <c r="Z1101">
        <v>2871.6</v>
      </c>
      <c r="AA1101">
        <v>0</v>
      </c>
      <c r="AB1101">
        <v>0</v>
      </c>
      <c r="AC1101">
        <v>6831.6</v>
      </c>
      <c r="AD1101" s="1">
        <v>45658</v>
      </c>
      <c r="AL1101">
        <f t="shared" si="71"/>
        <v>1</v>
      </c>
      <c r="AM1101">
        <f t="shared" si="70"/>
        <v>12</v>
      </c>
      <c r="AN1101" s="2">
        <f t="shared" si="72"/>
        <v>5693</v>
      </c>
      <c r="AO1101" s="2">
        <f t="shared" si="73"/>
        <v>5693</v>
      </c>
    </row>
    <row r="1102" spans="1:41">
      <c r="A1102" t="s">
        <v>5359</v>
      </c>
      <c r="B1102">
        <v>8810003218</v>
      </c>
      <c r="C1102" s="15">
        <v>931024008</v>
      </c>
      <c r="D1102" t="s">
        <v>5369</v>
      </c>
      <c r="E1102" t="s">
        <v>5362</v>
      </c>
      <c r="F1102" t="s">
        <v>5363</v>
      </c>
      <c r="G1102" t="s">
        <v>5364</v>
      </c>
      <c r="H1102" t="s">
        <v>2322</v>
      </c>
      <c r="I1102" t="s">
        <v>5370</v>
      </c>
      <c r="K1102" s="9" t="s">
        <v>31</v>
      </c>
      <c r="L1102" s="1">
        <v>45657</v>
      </c>
      <c r="M1102" t="s">
        <v>578</v>
      </c>
      <c r="N1102" t="s">
        <v>33</v>
      </c>
      <c r="O1102" t="s">
        <v>5371</v>
      </c>
      <c r="P1102" t="s">
        <v>5372</v>
      </c>
      <c r="Q1102">
        <v>95129398</v>
      </c>
      <c r="R1102" t="s">
        <v>398</v>
      </c>
      <c r="S1102">
        <v>5</v>
      </c>
      <c r="T1102">
        <v>982</v>
      </c>
      <c r="U1102">
        <v>1060</v>
      </c>
      <c r="V1102">
        <v>0</v>
      </c>
      <c r="W1102">
        <v>0</v>
      </c>
      <c r="X1102">
        <v>2042</v>
      </c>
      <c r="Y1102">
        <v>1178.4000000000001</v>
      </c>
      <c r="Z1102">
        <v>1272</v>
      </c>
      <c r="AA1102">
        <v>0</v>
      </c>
      <c r="AB1102">
        <v>0</v>
      </c>
      <c r="AC1102">
        <v>2450.4</v>
      </c>
      <c r="AD1102" s="1">
        <v>45658</v>
      </c>
      <c r="AL1102">
        <f t="shared" si="71"/>
        <v>1</v>
      </c>
      <c r="AM1102">
        <f t="shared" si="70"/>
        <v>12</v>
      </c>
      <c r="AN1102" s="2">
        <f t="shared" si="72"/>
        <v>2042</v>
      </c>
      <c r="AO1102" s="2">
        <f t="shared" si="73"/>
        <v>2042</v>
      </c>
    </row>
    <row r="1103" spans="1:41">
      <c r="A1103" t="s">
        <v>5359</v>
      </c>
      <c r="B1103">
        <v>8810003218</v>
      </c>
      <c r="C1103" s="15">
        <v>931024008</v>
      </c>
      <c r="D1103" t="s">
        <v>5373</v>
      </c>
      <c r="E1103" t="s">
        <v>5362</v>
      </c>
      <c r="F1103" t="s">
        <v>5363</v>
      </c>
      <c r="G1103" t="s">
        <v>5363</v>
      </c>
      <c r="H1103" t="s">
        <v>2322</v>
      </c>
      <c r="I1103">
        <v>53</v>
      </c>
      <c r="K1103" s="9" t="s">
        <v>31</v>
      </c>
      <c r="L1103" s="1">
        <v>45657</v>
      </c>
      <c r="M1103" t="s">
        <v>578</v>
      </c>
      <c r="N1103" t="s">
        <v>33</v>
      </c>
      <c r="O1103" t="s">
        <v>5374</v>
      </c>
      <c r="P1103" t="s">
        <v>5375</v>
      </c>
      <c r="Q1103">
        <v>322056160703</v>
      </c>
      <c r="R1103" t="s">
        <v>36</v>
      </c>
      <c r="S1103">
        <v>21.1</v>
      </c>
      <c r="T1103">
        <v>1139</v>
      </c>
      <c r="U1103">
        <v>0</v>
      </c>
      <c r="V1103">
        <v>0</v>
      </c>
      <c r="W1103">
        <v>0</v>
      </c>
      <c r="X1103">
        <v>1139</v>
      </c>
      <c r="Y1103">
        <v>1366.8</v>
      </c>
      <c r="Z1103">
        <v>0</v>
      </c>
      <c r="AA1103">
        <v>0</v>
      </c>
      <c r="AB1103">
        <v>0</v>
      </c>
      <c r="AC1103">
        <v>1366.8</v>
      </c>
      <c r="AD1103" s="1">
        <v>45658</v>
      </c>
      <c r="AL1103">
        <f t="shared" si="71"/>
        <v>1</v>
      </c>
      <c r="AM1103">
        <f t="shared" si="70"/>
        <v>12</v>
      </c>
      <c r="AN1103" s="2">
        <f t="shared" si="72"/>
        <v>1139</v>
      </c>
      <c r="AO1103" s="2">
        <f t="shared" si="73"/>
        <v>1139</v>
      </c>
    </row>
    <row r="1104" spans="1:41">
      <c r="A1104" t="s">
        <v>5359</v>
      </c>
      <c r="B1104">
        <v>8810003218</v>
      </c>
      <c r="C1104" s="15">
        <v>931024008</v>
      </c>
      <c r="D1104" t="s">
        <v>5376</v>
      </c>
      <c r="E1104" t="s">
        <v>5362</v>
      </c>
      <c r="F1104" t="s">
        <v>5363</v>
      </c>
      <c r="G1104" t="s">
        <v>5363</v>
      </c>
      <c r="H1104" t="s">
        <v>2322</v>
      </c>
      <c r="I1104" t="s">
        <v>4271</v>
      </c>
      <c r="K1104" s="9" t="s">
        <v>31</v>
      </c>
      <c r="L1104" s="1">
        <v>45657</v>
      </c>
      <c r="M1104" t="s">
        <v>578</v>
      </c>
      <c r="N1104" t="s">
        <v>33</v>
      </c>
      <c r="O1104" t="s">
        <v>5377</v>
      </c>
      <c r="P1104" t="s">
        <v>5378</v>
      </c>
      <c r="Q1104">
        <v>322056160749</v>
      </c>
      <c r="R1104" t="s">
        <v>192</v>
      </c>
      <c r="S1104">
        <v>26.3</v>
      </c>
      <c r="T1104">
        <v>818</v>
      </c>
      <c r="U1104">
        <v>1633.02</v>
      </c>
      <c r="V1104">
        <v>0</v>
      </c>
      <c r="W1104">
        <v>0</v>
      </c>
      <c r="X1104">
        <v>2451.02</v>
      </c>
      <c r="Y1104">
        <v>981.6</v>
      </c>
      <c r="Z1104">
        <v>1959.62</v>
      </c>
      <c r="AA1104">
        <v>0</v>
      </c>
      <c r="AB1104">
        <v>0</v>
      </c>
      <c r="AC1104">
        <v>2941.22</v>
      </c>
      <c r="AD1104" s="1">
        <v>45658</v>
      </c>
      <c r="AL1104">
        <f t="shared" si="71"/>
        <v>1</v>
      </c>
      <c r="AM1104">
        <f t="shared" si="70"/>
        <v>12</v>
      </c>
      <c r="AN1104" s="2">
        <f t="shared" si="72"/>
        <v>2451.02</v>
      </c>
      <c r="AO1104" s="2">
        <f t="shared" si="73"/>
        <v>2451.02</v>
      </c>
    </row>
    <row r="1105" spans="1:41">
      <c r="A1105" t="s">
        <v>5359</v>
      </c>
      <c r="B1105">
        <v>8810003218</v>
      </c>
      <c r="C1105" s="15">
        <v>931024008</v>
      </c>
      <c r="D1105" t="s">
        <v>5379</v>
      </c>
      <c r="E1105" t="s">
        <v>5360</v>
      </c>
      <c r="F1105" t="s">
        <v>5358</v>
      </c>
      <c r="G1105" t="s">
        <v>5380</v>
      </c>
      <c r="H1105" t="s">
        <v>1094</v>
      </c>
      <c r="I1105" t="s">
        <v>5381</v>
      </c>
      <c r="K1105" s="9" t="s">
        <v>31</v>
      </c>
      <c r="L1105" s="1">
        <v>45657</v>
      </c>
      <c r="M1105" t="s">
        <v>578</v>
      </c>
      <c r="N1105" t="s">
        <v>33</v>
      </c>
      <c r="O1105" t="s">
        <v>5382</v>
      </c>
      <c r="P1105" t="s">
        <v>5383</v>
      </c>
      <c r="Q1105">
        <v>1273442</v>
      </c>
      <c r="R1105" t="s">
        <v>192</v>
      </c>
      <c r="S1105">
        <v>21.1</v>
      </c>
      <c r="T1105">
        <v>1884.15</v>
      </c>
      <c r="U1105">
        <v>6923.85</v>
      </c>
      <c r="V1105">
        <v>0</v>
      </c>
      <c r="W1105">
        <v>0</v>
      </c>
      <c r="X1105">
        <v>8808</v>
      </c>
      <c r="Y1105">
        <v>2260.98</v>
      </c>
      <c r="Z1105">
        <v>8308.6200000000008</v>
      </c>
      <c r="AA1105">
        <v>0</v>
      </c>
      <c r="AB1105">
        <v>0</v>
      </c>
      <c r="AC1105">
        <v>10569.6</v>
      </c>
      <c r="AD1105" s="1">
        <v>45658</v>
      </c>
      <c r="AL1105">
        <f t="shared" si="71"/>
        <v>1</v>
      </c>
      <c r="AM1105">
        <f t="shared" si="70"/>
        <v>12</v>
      </c>
      <c r="AN1105" s="2">
        <f t="shared" si="72"/>
        <v>8808</v>
      </c>
      <c r="AO1105" s="2">
        <f t="shared" si="73"/>
        <v>8808</v>
      </c>
    </row>
    <row r="1106" spans="1:41">
      <c r="A1106" t="s">
        <v>5359</v>
      </c>
      <c r="B1106">
        <v>8810003218</v>
      </c>
      <c r="C1106" s="15">
        <v>931024008</v>
      </c>
      <c r="D1106" t="s">
        <v>5384</v>
      </c>
      <c r="E1106" t="s">
        <v>5360</v>
      </c>
      <c r="F1106" t="s">
        <v>5358</v>
      </c>
      <c r="G1106" t="s">
        <v>5385</v>
      </c>
      <c r="I1106">
        <v>46</v>
      </c>
      <c r="J1106">
        <v>6</v>
      </c>
      <c r="K1106" s="9" t="s">
        <v>31</v>
      </c>
      <c r="L1106" s="1">
        <v>45657</v>
      </c>
      <c r="M1106" t="s">
        <v>578</v>
      </c>
      <c r="N1106" t="s">
        <v>33</v>
      </c>
      <c r="O1106" t="s">
        <v>5386</v>
      </c>
      <c r="P1106" t="s">
        <v>5387</v>
      </c>
      <c r="Q1106">
        <v>70068402</v>
      </c>
      <c r="R1106" t="s">
        <v>36</v>
      </c>
      <c r="S1106">
        <v>2.2000000000000002</v>
      </c>
      <c r="T1106">
        <v>867</v>
      </c>
      <c r="U1106">
        <v>0</v>
      </c>
      <c r="V1106">
        <v>0</v>
      </c>
      <c r="W1106">
        <v>0</v>
      </c>
      <c r="X1106">
        <v>867</v>
      </c>
      <c r="Y1106">
        <v>1040.4000000000001</v>
      </c>
      <c r="Z1106">
        <v>0</v>
      </c>
      <c r="AA1106">
        <v>0</v>
      </c>
      <c r="AB1106">
        <v>0</v>
      </c>
      <c r="AC1106">
        <v>1040.4000000000001</v>
      </c>
      <c r="AD1106" s="1">
        <v>45658</v>
      </c>
      <c r="AL1106">
        <f t="shared" si="71"/>
        <v>1</v>
      </c>
      <c r="AM1106">
        <f t="shared" si="70"/>
        <v>12</v>
      </c>
      <c r="AN1106" s="2">
        <f t="shared" si="72"/>
        <v>867</v>
      </c>
      <c r="AO1106" s="2">
        <f t="shared" si="73"/>
        <v>867</v>
      </c>
    </row>
    <row r="1107" spans="1:41">
      <c r="A1107" t="s">
        <v>5389</v>
      </c>
      <c r="B1107">
        <v>9130004320</v>
      </c>
      <c r="C1107" s="15">
        <v>931024014</v>
      </c>
      <c r="D1107" t="s">
        <v>477</v>
      </c>
      <c r="E1107" t="s">
        <v>5390</v>
      </c>
      <c r="F1107" t="s">
        <v>5388</v>
      </c>
      <c r="G1107" t="s">
        <v>5391</v>
      </c>
      <c r="H1107" t="s">
        <v>5392</v>
      </c>
      <c r="I1107" t="s">
        <v>1321</v>
      </c>
      <c r="K1107" s="9" t="s">
        <v>31</v>
      </c>
      <c r="L1107" s="1">
        <v>45808</v>
      </c>
      <c r="M1107" t="s">
        <v>578</v>
      </c>
      <c r="N1107" t="s">
        <v>493</v>
      </c>
      <c r="O1107" t="s">
        <v>5393</v>
      </c>
      <c r="P1107" t="s">
        <v>5394</v>
      </c>
      <c r="Q1107">
        <v>87299379</v>
      </c>
      <c r="R1107" t="s">
        <v>104</v>
      </c>
      <c r="S1107">
        <v>41</v>
      </c>
      <c r="T1107">
        <v>13413</v>
      </c>
      <c r="U1107">
        <v>0</v>
      </c>
      <c r="V1107">
        <v>0</v>
      </c>
      <c r="W1107">
        <v>0</v>
      </c>
      <c r="X1107">
        <v>13413</v>
      </c>
      <c r="Y1107">
        <v>16095.6</v>
      </c>
      <c r="Z1107">
        <v>0</v>
      </c>
      <c r="AA1107">
        <v>0</v>
      </c>
      <c r="AB1107">
        <v>0</v>
      </c>
      <c r="AC1107">
        <v>16095.6</v>
      </c>
      <c r="AD1107" s="1">
        <v>45809</v>
      </c>
      <c r="AL1107">
        <f t="shared" si="71"/>
        <v>6</v>
      </c>
      <c r="AM1107">
        <f t="shared" si="70"/>
        <v>7</v>
      </c>
      <c r="AN1107" s="2">
        <f t="shared" si="72"/>
        <v>13413</v>
      </c>
      <c r="AO1107" s="2">
        <f t="shared" si="73"/>
        <v>22993.714285714286</v>
      </c>
    </row>
    <row r="1108" spans="1:41">
      <c r="A1108" t="s">
        <v>5389</v>
      </c>
      <c r="B1108">
        <v>9130004320</v>
      </c>
      <c r="C1108" s="15">
        <v>931024014</v>
      </c>
      <c r="D1108" t="s">
        <v>5389</v>
      </c>
      <c r="E1108" t="s">
        <v>5390</v>
      </c>
      <c r="F1108" t="s">
        <v>5388</v>
      </c>
      <c r="G1108" t="s">
        <v>5388</v>
      </c>
      <c r="H1108" t="s">
        <v>4150</v>
      </c>
      <c r="I1108">
        <v>2</v>
      </c>
      <c r="K1108" s="9" t="s">
        <v>31</v>
      </c>
      <c r="L1108" s="1">
        <v>45808</v>
      </c>
      <c r="M1108" t="s">
        <v>578</v>
      </c>
      <c r="N1108" t="s">
        <v>493</v>
      </c>
      <c r="O1108" t="s">
        <v>5395</v>
      </c>
      <c r="P1108" t="s">
        <v>5396</v>
      </c>
      <c r="Q1108">
        <v>95216347</v>
      </c>
      <c r="R1108" t="s">
        <v>104</v>
      </c>
      <c r="S1108">
        <v>48</v>
      </c>
      <c r="T1108">
        <v>16856</v>
      </c>
      <c r="U1108">
        <v>0</v>
      </c>
      <c r="V1108">
        <v>0</v>
      </c>
      <c r="W1108">
        <v>0</v>
      </c>
      <c r="X1108">
        <v>16856</v>
      </c>
      <c r="Y1108">
        <v>20227.2</v>
      </c>
      <c r="Z1108">
        <v>0</v>
      </c>
      <c r="AA1108">
        <v>0</v>
      </c>
      <c r="AB1108">
        <v>0</v>
      </c>
      <c r="AC1108">
        <v>20227.2</v>
      </c>
      <c r="AD1108" s="1">
        <v>45809</v>
      </c>
      <c r="AL1108">
        <f t="shared" si="71"/>
        <v>6</v>
      </c>
      <c r="AM1108">
        <f t="shared" si="70"/>
        <v>7</v>
      </c>
      <c r="AN1108" s="2">
        <f t="shared" si="72"/>
        <v>16856</v>
      </c>
      <c r="AO1108" s="2">
        <f t="shared" si="73"/>
        <v>28896</v>
      </c>
    </row>
    <row r="1109" spans="1:41">
      <c r="A1109" t="s">
        <v>5389</v>
      </c>
      <c r="B1109">
        <v>9130004320</v>
      </c>
      <c r="C1109" s="15">
        <v>931024014</v>
      </c>
      <c r="D1109" t="s">
        <v>5397</v>
      </c>
      <c r="E1109" t="s">
        <v>5390</v>
      </c>
      <c r="F1109" t="s">
        <v>5388</v>
      </c>
      <c r="G1109" t="s">
        <v>5388</v>
      </c>
      <c r="H1109" t="s">
        <v>4150</v>
      </c>
      <c r="I1109">
        <v>2</v>
      </c>
      <c r="K1109" s="9" t="s">
        <v>31</v>
      </c>
      <c r="L1109" s="1">
        <v>45808</v>
      </c>
      <c r="M1109" t="s">
        <v>578</v>
      </c>
      <c r="N1109" t="s">
        <v>493</v>
      </c>
      <c r="O1109" t="s">
        <v>5398</v>
      </c>
      <c r="P1109" t="s">
        <v>5399</v>
      </c>
      <c r="Q1109">
        <v>62502991</v>
      </c>
      <c r="R1109" t="s">
        <v>36</v>
      </c>
      <c r="S1109">
        <v>40</v>
      </c>
      <c r="T1109">
        <v>14405</v>
      </c>
      <c r="U1109">
        <v>0</v>
      </c>
      <c r="V1109">
        <v>0</v>
      </c>
      <c r="W1109">
        <v>0</v>
      </c>
      <c r="X1109">
        <v>14405</v>
      </c>
      <c r="Y1109">
        <v>17286</v>
      </c>
      <c r="Z1109">
        <v>0</v>
      </c>
      <c r="AA1109">
        <v>0</v>
      </c>
      <c r="AB1109">
        <v>0</v>
      </c>
      <c r="AC1109">
        <v>17286</v>
      </c>
      <c r="AD1109" s="1">
        <v>45809</v>
      </c>
      <c r="AL1109">
        <f t="shared" si="71"/>
        <v>6</v>
      </c>
      <c r="AM1109">
        <f t="shared" si="70"/>
        <v>7</v>
      </c>
      <c r="AN1109" s="2">
        <f t="shared" si="72"/>
        <v>14405</v>
      </c>
      <c r="AO1109" s="2">
        <f t="shared" si="73"/>
        <v>24694.285714285714</v>
      </c>
    </row>
    <row r="1110" spans="1:41">
      <c r="A1110" t="s">
        <v>5389</v>
      </c>
      <c r="B1110">
        <v>9130004320</v>
      </c>
      <c r="C1110" s="15">
        <v>931024014</v>
      </c>
      <c r="D1110" t="s">
        <v>5400</v>
      </c>
      <c r="E1110" t="s">
        <v>5390</v>
      </c>
      <c r="F1110" t="s">
        <v>5388</v>
      </c>
      <c r="G1110" t="s">
        <v>5388</v>
      </c>
      <c r="H1110" t="s">
        <v>5401</v>
      </c>
      <c r="I1110">
        <v>1</v>
      </c>
      <c r="K1110" s="9" t="s">
        <v>31</v>
      </c>
      <c r="L1110" s="1">
        <v>45808</v>
      </c>
      <c r="M1110" t="s">
        <v>578</v>
      </c>
      <c r="N1110" t="s">
        <v>493</v>
      </c>
      <c r="O1110" t="s">
        <v>5402</v>
      </c>
      <c r="P1110" t="s">
        <v>5403</v>
      </c>
      <c r="Q1110">
        <v>46625540</v>
      </c>
      <c r="R1110" t="s">
        <v>36</v>
      </c>
      <c r="S1110">
        <v>19</v>
      </c>
      <c r="T1110">
        <v>1</v>
      </c>
      <c r="U1110">
        <v>0</v>
      </c>
      <c r="V1110">
        <v>0</v>
      </c>
      <c r="W1110">
        <v>0</v>
      </c>
      <c r="X1110">
        <v>1</v>
      </c>
      <c r="Y1110">
        <v>1.2</v>
      </c>
      <c r="Z1110">
        <v>0</v>
      </c>
      <c r="AA1110">
        <v>0</v>
      </c>
      <c r="AB1110">
        <v>0</v>
      </c>
      <c r="AC1110">
        <v>1.2</v>
      </c>
      <c r="AD1110" s="1">
        <v>45809</v>
      </c>
      <c r="AL1110">
        <f t="shared" si="71"/>
        <v>6</v>
      </c>
      <c r="AM1110">
        <f t="shared" si="70"/>
        <v>7</v>
      </c>
      <c r="AN1110" s="2">
        <f t="shared" si="72"/>
        <v>1</v>
      </c>
      <c r="AO1110" s="2">
        <f t="shared" si="73"/>
        <v>1.7142857142857142</v>
      </c>
    </row>
    <row r="1111" spans="1:41">
      <c r="A1111" t="s">
        <v>5389</v>
      </c>
      <c r="B1111">
        <v>9130004320</v>
      </c>
      <c r="C1111" s="15">
        <v>931024014</v>
      </c>
      <c r="D1111" t="s">
        <v>5404</v>
      </c>
      <c r="E1111" t="s">
        <v>5405</v>
      </c>
      <c r="F1111" t="s">
        <v>5406</v>
      </c>
      <c r="G1111" t="s">
        <v>5406</v>
      </c>
      <c r="H1111" t="s">
        <v>5407</v>
      </c>
      <c r="I1111">
        <v>8</v>
      </c>
      <c r="K1111" s="9" t="s">
        <v>31</v>
      </c>
      <c r="L1111" s="1">
        <v>45808</v>
      </c>
      <c r="M1111" t="s">
        <v>578</v>
      </c>
      <c r="N1111" t="s">
        <v>493</v>
      </c>
      <c r="O1111" t="s">
        <v>5408</v>
      </c>
      <c r="P1111" t="s">
        <v>5409</v>
      </c>
      <c r="Q1111">
        <v>92719312</v>
      </c>
      <c r="R1111" t="s">
        <v>192</v>
      </c>
      <c r="S1111">
        <v>5</v>
      </c>
      <c r="T1111">
        <v>12</v>
      </c>
      <c r="U1111">
        <v>6</v>
      </c>
      <c r="V1111">
        <v>0</v>
      </c>
      <c r="W1111">
        <v>0</v>
      </c>
      <c r="X1111">
        <v>18</v>
      </c>
      <c r="Y1111">
        <v>14.4</v>
      </c>
      <c r="Z1111">
        <v>7.2</v>
      </c>
      <c r="AA1111">
        <v>0</v>
      </c>
      <c r="AB1111">
        <v>0</v>
      </c>
      <c r="AC1111">
        <v>21.6</v>
      </c>
      <c r="AD1111" s="1">
        <v>45809</v>
      </c>
      <c r="AL1111">
        <f t="shared" si="71"/>
        <v>6</v>
      </c>
      <c r="AM1111">
        <f t="shared" si="70"/>
        <v>7</v>
      </c>
      <c r="AN1111" s="2">
        <f t="shared" si="72"/>
        <v>18</v>
      </c>
      <c r="AO1111" s="2">
        <f t="shared" si="73"/>
        <v>30.857142857142854</v>
      </c>
    </row>
    <row r="1112" spans="1:41">
      <c r="A1112" t="s">
        <v>5389</v>
      </c>
      <c r="B1112">
        <v>9130004320</v>
      </c>
      <c r="C1112" s="15">
        <v>931024014</v>
      </c>
      <c r="D1112" t="s">
        <v>5410</v>
      </c>
      <c r="E1112" t="s">
        <v>5405</v>
      </c>
      <c r="F1112" t="s">
        <v>5406</v>
      </c>
      <c r="G1112" t="s">
        <v>5411</v>
      </c>
      <c r="H1112" t="s">
        <v>5412</v>
      </c>
      <c r="I1112">
        <v>63</v>
      </c>
      <c r="K1112" s="9" t="s">
        <v>31</v>
      </c>
      <c r="L1112" s="1">
        <v>45808</v>
      </c>
      <c r="M1112" t="s">
        <v>578</v>
      </c>
      <c r="N1112" t="s">
        <v>493</v>
      </c>
      <c r="O1112" t="s">
        <v>5413</v>
      </c>
      <c r="P1112" t="s">
        <v>5414</v>
      </c>
      <c r="Q1112">
        <v>30038436</v>
      </c>
      <c r="R1112" t="s">
        <v>36</v>
      </c>
      <c r="S1112">
        <v>15</v>
      </c>
      <c r="T1112">
        <v>646</v>
      </c>
      <c r="U1112">
        <v>0</v>
      </c>
      <c r="V1112">
        <v>0</v>
      </c>
      <c r="W1112">
        <v>0</v>
      </c>
      <c r="X1112">
        <v>646</v>
      </c>
      <c r="Y1112">
        <v>775.2</v>
      </c>
      <c r="Z1112">
        <v>0</v>
      </c>
      <c r="AA1112">
        <v>0</v>
      </c>
      <c r="AB1112">
        <v>0</v>
      </c>
      <c r="AC1112">
        <v>775.2</v>
      </c>
      <c r="AD1112" s="1">
        <v>45809</v>
      </c>
      <c r="AL1112">
        <f t="shared" si="71"/>
        <v>6</v>
      </c>
      <c r="AM1112">
        <f t="shared" si="70"/>
        <v>7</v>
      </c>
      <c r="AN1112" s="2">
        <f t="shared" si="72"/>
        <v>646</v>
      </c>
      <c r="AO1112" s="2">
        <f t="shared" si="73"/>
        <v>1107.4285714285713</v>
      </c>
    </row>
    <row r="1113" spans="1:41">
      <c r="A1113" t="s">
        <v>5389</v>
      </c>
      <c r="B1113">
        <v>9130004320</v>
      </c>
      <c r="C1113" s="15">
        <v>931024014</v>
      </c>
      <c r="D1113" t="s">
        <v>5415</v>
      </c>
      <c r="E1113" t="s">
        <v>5416</v>
      </c>
      <c r="F1113" t="s">
        <v>5417</v>
      </c>
      <c r="G1113" t="s">
        <v>5418</v>
      </c>
      <c r="H1113" t="s">
        <v>5418</v>
      </c>
      <c r="I1113" t="s">
        <v>333</v>
      </c>
      <c r="K1113" s="9" t="s">
        <v>31</v>
      </c>
      <c r="L1113" s="1">
        <v>45808</v>
      </c>
      <c r="M1113" t="s">
        <v>578</v>
      </c>
      <c r="N1113" t="s">
        <v>493</v>
      </c>
      <c r="O1113" t="s">
        <v>5419</v>
      </c>
      <c r="P1113" t="s">
        <v>5420</v>
      </c>
      <c r="Q1113">
        <v>91014756</v>
      </c>
      <c r="R1113" t="s">
        <v>36</v>
      </c>
      <c r="S1113">
        <v>14</v>
      </c>
      <c r="T1113">
        <v>2072</v>
      </c>
      <c r="U1113">
        <v>0</v>
      </c>
      <c r="V1113">
        <v>0</v>
      </c>
      <c r="W1113">
        <v>0</v>
      </c>
      <c r="X1113">
        <v>2072</v>
      </c>
      <c r="Y1113">
        <v>2486.4</v>
      </c>
      <c r="Z1113">
        <v>0</v>
      </c>
      <c r="AA1113">
        <v>0</v>
      </c>
      <c r="AB1113">
        <v>0</v>
      </c>
      <c r="AC1113">
        <v>2486.4</v>
      </c>
      <c r="AD1113" s="1">
        <v>45809</v>
      </c>
      <c r="AL1113">
        <f t="shared" si="71"/>
        <v>6</v>
      </c>
      <c r="AM1113">
        <f t="shared" si="70"/>
        <v>7</v>
      </c>
      <c r="AN1113" s="2">
        <f t="shared" si="72"/>
        <v>2072</v>
      </c>
      <c r="AO1113" s="2">
        <f t="shared" si="73"/>
        <v>3552</v>
      </c>
    </row>
    <row r="1114" spans="1:41">
      <c r="A1114" t="s">
        <v>5389</v>
      </c>
      <c r="B1114">
        <v>9130004320</v>
      </c>
      <c r="C1114" s="15">
        <v>931024014</v>
      </c>
      <c r="D1114" t="s">
        <v>5421</v>
      </c>
      <c r="E1114" t="s">
        <v>5422</v>
      </c>
      <c r="F1114" t="s">
        <v>5423</v>
      </c>
      <c r="G1114" t="s">
        <v>5423</v>
      </c>
      <c r="H1114" t="s">
        <v>5424</v>
      </c>
      <c r="I1114">
        <v>15</v>
      </c>
      <c r="K1114" s="9" t="s">
        <v>31</v>
      </c>
      <c r="L1114" s="1">
        <v>45808</v>
      </c>
      <c r="M1114" t="s">
        <v>578</v>
      </c>
      <c r="N1114" t="s">
        <v>493</v>
      </c>
      <c r="P1114" t="s">
        <v>5425</v>
      </c>
      <c r="Q1114">
        <v>96836949</v>
      </c>
      <c r="R1114" t="s">
        <v>36</v>
      </c>
      <c r="S1114">
        <v>13</v>
      </c>
      <c r="T1114">
        <v>2111</v>
      </c>
      <c r="U1114">
        <v>0</v>
      </c>
      <c r="V1114">
        <v>0</v>
      </c>
      <c r="W1114">
        <v>0</v>
      </c>
      <c r="X1114">
        <v>2111</v>
      </c>
      <c r="Y1114">
        <v>2533.1999999999998</v>
      </c>
      <c r="Z1114">
        <v>0</v>
      </c>
      <c r="AA1114">
        <v>0</v>
      </c>
      <c r="AB1114">
        <v>0</v>
      </c>
      <c r="AC1114">
        <v>2533.1999999999998</v>
      </c>
      <c r="AD1114" s="1">
        <v>45809</v>
      </c>
      <c r="AL1114">
        <f t="shared" si="71"/>
        <v>6</v>
      </c>
      <c r="AM1114">
        <f t="shared" ref="AM1114:AM1163" si="74">12-(AL1114-1)</f>
        <v>7</v>
      </c>
      <c r="AN1114" s="2">
        <f t="shared" si="72"/>
        <v>2111</v>
      </c>
      <c r="AO1114" s="2">
        <f t="shared" si="73"/>
        <v>3618.8571428571427</v>
      </c>
    </row>
    <row r="1115" spans="1:41">
      <c r="A1115" t="s">
        <v>5427</v>
      </c>
      <c r="B1115">
        <v>9160002001</v>
      </c>
      <c r="C1115" s="15">
        <v>931024020</v>
      </c>
      <c r="D1115" t="s">
        <v>497</v>
      </c>
      <c r="E1115" t="s">
        <v>5428</v>
      </c>
      <c r="F1115" t="s">
        <v>5426</v>
      </c>
      <c r="G1115" t="s">
        <v>5430</v>
      </c>
      <c r="K1115" s="9" t="s">
        <v>31</v>
      </c>
      <c r="L1115" s="1">
        <v>45657</v>
      </c>
      <c r="M1115" t="s">
        <v>578</v>
      </c>
      <c r="N1115" t="s">
        <v>206</v>
      </c>
      <c r="O1115" t="s">
        <v>5431</v>
      </c>
      <c r="P1115" t="s">
        <v>5432</v>
      </c>
      <c r="Q1115">
        <v>322056181505</v>
      </c>
      <c r="R1115" t="s">
        <v>36</v>
      </c>
      <c r="S1115">
        <v>19</v>
      </c>
      <c r="T1115">
        <v>4307</v>
      </c>
      <c r="U1115">
        <v>0</v>
      </c>
      <c r="V1115">
        <v>0</v>
      </c>
      <c r="W1115">
        <v>0</v>
      </c>
      <c r="X1115">
        <v>4307</v>
      </c>
      <c r="Y1115">
        <v>5168.3999999999996</v>
      </c>
      <c r="Z1115">
        <v>0</v>
      </c>
      <c r="AA1115">
        <v>0</v>
      </c>
      <c r="AB1115">
        <v>0</v>
      </c>
      <c r="AC1115">
        <v>5168.3999999999996</v>
      </c>
      <c r="AD1115" s="1">
        <v>45658</v>
      </c>
      <c r="AL1115">
        <f t="shared" si="71"/>
        <v>1</v>
      </c>
      <c r="AM1115">
        <f t="shared" si="74"/>
        <v>12</v>
      </c>
      <c r="AN1115" s="2">
        <f t="shared" si="72"/>
        <v>4307</v>
      </c>
      <c r="AO1115" s="2">
        <f t="shared" si="73"/>
        <v>4307</v>
      </c>
    </row>
    <row r="1116" spans="1:41">
      <c r="A1116" t="s">
        <v>5427</v>
      </c>
      <c r="B1116">
        <v>9160002001</v>
      </c>
      <c r="C1116" s="15">
        <v>931024020</v>
      </c>
      <c r="D1116" t="s">
        <v>2784</v>
      </c>
      <c r="E1116" t="s">
        <v>5428</v>
      </c>
      <c r="F1116" t="s">
        <v>5426</v>
      </c>
      <c r="G1116" t="s">
        <v>5433</v>
      </c>
      <c r="H1116" t="s">
        <v>900</v>
      </c>
      <c r="I1116">
        <v>1</v>
      </c>
      <c r="K1116" s="9" t="s">
        <v>31</v>
      </c>
      <c r="L1116" s="1">
        <v>45657</v>
      </c>
      <c r="M1116" t="s">
        <v>578</v>
      </c>
      <c r="N1116" t="s">
        <v>206</v>
      </c>
      <c r="O1116" t="s">
        <v>5434</v>
      </c>
      <c r="P1116" t="s">
        <v>5435</v>
      </c>
      <c r="Q1116">
        <v>322056161960</v>
      </c>
      <c r="R1116" t="s">
        <v>36</v>
      </c>
      <c r="S1116">
        <v>38</v>
      </c>
      <c r="T1116">
        <v>28040</v>
      </c>
      <c r="U1116">
        <v>0</v>
      </c>
      <c r="V1116">
        <v>0</v>
      </c>
      <c r="W1116">
        <v>0</v>
      </c>
      <c r="X1116">
        <v>28040</v>
      </c>
      <c r="Y1116">
        <v>33648</v>
      </c>
      <c r="Z1116">
        <v>0</v>
      </c>
      <c r="AA1116">
        <v>0</v>
      </c>
      <c r="AB1116">
        <v>0</v>
      </c>
      <c r="AC1116">
        <v>33648</v>
      </c>
      <c r="AD1116" s="1">
        <v>45658</v>
      </c>
      <c r="AL1116">
        <f t="shared" si="71"/>
        <v>1</v>
      </c>
      <c r="AM1116">
        <f t="shared" si="74"/>
        <v>12</v>
      </c>
      <c r="AN1116" s="2">
        <f t="shared" si="72"/>
        <v>28040</v>
      </c>
      <c r="AO1116" s="2">
        <f t="shared" si="73"/>
        <v>28040</v>
      </c>
    </row>
    <row r="1117" spans="1:41">
      <c r="A1117" t="s">
        <v>5427</v>
      </c>
      <c r="B1117">
        <v>9160002001</v>
      </c>
      <c r="C1117" s="15">
        <v>931024020</v>
      </c>
      <c r="D1117" t="s">
        <v>5436</v>
      </c>
      <c r="E1117" t="s">
        <v>5428</v>
      </c>
      <c r="F1117" t="s">
        <v>5426</v>
      </c>
      <c r="G1117" t="s">
        <v>5437</v>
      </c>
      <c r="I1117">
        <v>5</v>
      </c>
      <c r="K1117" s="9" t="s">
        <v>31</v>
      </c>
      <c r="L1117" s="1">
        <v>45657</v>
      </c>
      <c r="M1117" t="s">
        <v>578</v>
      </c>
      <c r="N1117" t="s">
        <v>206</v>
      </c>
      <c r="O1117" t="s">
        <v>5438</v>
      </c>
      <c r="P1117" t="s">
        <v>5439</v>
      </c>
      <c r="Q1117">
        <v>322056089208</v>
      </c>
      <c r="R1117" t="s">
        <v>36</v>
      </c>
      <c r="S1117">
        <v>30</v>
      </c>
      <c r="T1117">
        <v>30336</v>
      </c>
      <c r="U1117">
        <v>0</v>
      </c>
      <c r="V1117">
        <v>0</v>
      </c>
      <c r="W1117">
        <v>0</v>
      </c>
      <c r="X1117">
        <v>30336</v>
      </c>
      <c r="Y1117">
        <v>36403.199999999997</v>
      </c>
      <c r="Z1117">
        <v>0</v>
      </c>
      <c r="AA1117">
        <v>0</v>
      </c>
      <c r="AB1117">
        <v>0</v>
      </c>
      <c r="AC1117">
        <v>36403.199999999997</v>
      </c>
      <c r="AD1117" s="1">
        <v>45658</v>
      </c>
      <c r="AL1117">
        <f t="shared" si="71"/>
        <v>1</v>
      </c>
      <c r="AM1117">
        <f t="shared" si="74"/>
        <v>12</v>
      </c>
      <c r="AN1117" s="2">
        <f t="shared" si="72"/>
        <v>30336</v>
      </c>
      <c r="AO1117" s="2">
        <f t="shared" si="73"/>
        <v>30336</v>
      </c>
    </row>
    <row r="1118" spans="1:41">
      <c r="A1118" t="s">
        <v>5427</v>
      </c>
      <c r="B1118">
        <v>9160002001</v>
      </c>
      <c r="C1118" s="15">
        <v>931024020</v>
      </c>
      <c r="D1118" t="s">
        <v>2612</v>
      </c>
      <c r="E1118" t="s">
        <v>5428</v>
      </c>
      <c r="F1118" t="s">
        <v>5426</v>
      </c>
      <c r="G1118" t="s">
        <v>5426</v>
      </c>
      <c r="H1118" t="s">
        <v>5440</v>
      </c>
      <c r="I1118">
        <v>31</v>
      </c>
      <c r="K1118" s="9" t="s">
        <v>31</v>
      </c>
      <c r="L1118" s="1">
        <v>45657</v>
      </c>
      <c r="M1118" t="s">
        <v>578</v>
      </c>
      <c r="N1118" t="s">
        <v>206</v>
      </c>
      <c r="O1118" t="s">
        <v>5441</v>
      </c>
      <c r="P1118" t="s">
        <v>5442</v>
      </c>
      <c r="Q1118">
        <v>70183282</v>
      </c>
      <c r="R1118" t="s">
        <v>36</v>
      </c>
      <c r="S1118">
        <v>5</v>
      </c>
      <c r="T1118">
        <v>564.39</v>
      </c>
      <c r="U1118">
        <v>0</v>
      </c>
      <c r="V1118">
        <v>0</v>
      </c>
      <c r="W1118">
        <v>0</v>
      </c>
      <c r="X1118">
        <v>564.39</v>
      </c>
      <c r="Y1118">
        <v>677.27</v>
      </c>
      <c r="Z1118">
        <v>0</v>
      </c>
      <c r="AA1118">
        <v>0</v>
      </c>
      <c r="AB1118">
        <v>0</v>
      </c>
      <c r="AC1118">
        <v>677.27</v>
      </c>
      <c r="AD1118" s="1">
        <v>45658</v>
      </c>
      <c r="AL1118">
        <f t="shared" si="71"/>
        <v>1</v>
      </c>
      <c r="AM1118">
        <f t="shared" si="74"/>
        <v>12</v>
      </c>
      <c r="AN1118" s="2">
        <f t="shared" si="72"/>
        <v>564.39</v>
      </c>
      <c r="AO1118" s="2">
        <f t="shared" si="73"/>
        <v>564.39</v>
      </c>
    </row>
    <row r="1119" spans="1:41">
      <c r="A1119" t="s">
        <v>5427</v>
      </c>
      <c r="B1119">
        <v>9160002001</v>
      </c>
      <c r="C1119" s="15">
        <v>931024020</v>
      </c>
      <c r="D1119" t="s">
        <v>5443</v>
      </c>
      <c r="E1119" t="s">
        <v>5428</v>
      </c>
      <c r="F1119" t="s">
        <v>5426</v>
      </c>
      <c r="G1119" t="s">
        <v>5426</v>
      </c>
      <c r="H1119" t="s">
        <v>5444</v>
      </c>
      <c r="I1119">
        <v>14</v>
      </c>
      <c r="K1119" s="9" t="s">
        <v>31</v>
      </c>
      <c r="L1119" s="1">
        <v>45657</v>
      </c>
      <c r="M1119" t="s">
        <v>578</v>
      </c>
      <c r="N1119" t="s">
        <v>206</v>
      </c>
      <c r="O1119" t="s">
        <v>5445</v>
      </c>
      <c r="P1119" t="s">
        <v>5446</v>
      </c>
      <c r="Q1119">
        <v>322056063292</v>
      </c>
      <c r="R1119" t="s">
        <v>36</v>
      </c>
      <c r="S1119">
        <v>19</v>
      </c>
      <c r="T1119">
        <v>5</v>
      </c>
      <c r="U1119">
        <v>0</v>
      </c>
      <c r="V1119">
        <v>0</v>
      </c>
      <c r="W1119">
        <v>0</v>
      </c>
      <c r="X1119">
        <v>5</v>
      </c>
      <c r="Y1119">
        <v>6</v>
      </c>
      <c r="Z1119">
        <v>0</v>
      </c>
      <c r="AA1119">
        <v>0</v>
      </c>
      <c r="AB1119">
        <v>0</v>
      </c>
      <c r="AC1119">
        <v>6</v>
      </c>
      <c r="AD1119" s="1">
        <v>45658</v>
      </c>
      <c r="AL1119">
        <f t="shared" si="71"/>
        <v>1</v>
      </c>
      <c r="AM1119">
        <f t="shared" si="74"/>
        <v>12</v>
      </c>
      <c r="AN1119" s="2">
        <f t="shared" si="72"/>
        <v>5</v>
      </c>
      <c r="AO1119" s="2">
        <f t="shared" si="73"/>
        <v>5</v>
      </c>
    </row>
    <row r="1120" spans="1:41">
      <c r="A1120" t="s">
        <v>5427</v>
      </c>
      <c r="B1120">
        <v>9160002001</v>
      </c>
      <c r="C1120" s="15">
        <v>931024020</v>
      </c>
      <c r="D1120" t="s">
        <v>5447</v>
      </c>
      <c r="E1120" t="s">
        <v>5448</v>
      </c>
      <c r="F1120" t="s">
        <v>5449</v>
      </c>
      <c r="G1120" t="s">
        <v>5449</v>
      </c>
      <c r="H1120" t="s">
        <v>434</v>
      </c>
      <c r="I1120" t="s">
        <v>1448</v>
      </c>
      <c r="K1120" s="9" t="s">
        <v>31</v>
      </c>
      <c r="L1120" s="1">
        <v>45657</v>
      </c>
      <c r="M1120" t="s">
        <v>578</v>
      </c>
      <c r="N1120" t="s">
        <v>206</v>
      </c>
      <c r="O1120" t="s">
        <v>5450</v>
      </c>
      <c r="P1120" t="s">
        <v>5451</v>
      </c>
      <c r="Q1120">
        <v>90187835</v>
      </c>
      <c r="R1120" t="s">
        <v>192</v>
      </c>
      <c r="S1120">
        <v>13</v>
      </c>
      <c r="T1120">
        <v>2226</v>
      </c>
      <c r="U1120">
        <v>5711</v>
      </c>
      <c r="V1120">
        <v>0</v>
      </c>
      <c r="W1120">
        <v>0</v>
      </c>
      <c r="X1120">
        <v>7937</v>
      </c>
      <c r="Y1120">
        <v>2671.2</v>
      </c>
      <c r="Z1120">
        <v>6853.2</v>
      </c>
      <c r="AA1120">
        <v>0</v>
      </c>
      <c r="AB1120">
        <v>0</v>
      </c>
      <c r="AC1120">
        <v>9524.4</v>
      </c>
      <c r="AD1120" s="1">
        <v>45658</v>
      </c>
      <c r="AL1120">
        <f t="shared" si="71"/>
        <v>1</v>
      </c>
      <c r="AM1120">
        <f t="shared" si="74"/>
        <v>12</v>
      </c>
      <c r="AN1120" s="2">
        <f t="shared" si="72"/>
        <v>7937</v>
      </c>
      <c r="AO1120" s="2">
        <f t="shared" si="73"/>
        <v>7937</v>
      </c>
    </row>
    <row r="1121" spans="1:41">
      <c r="A1121" t="s">
        <v>5427</v>
      </c>
      <c r="B1121">
        <v>9160002001</v>
      </c>
      <c r="C1121" s="15">
        <v>931024020</v>
      </c>
      <c r="D1121" t="s">
        <v>355</v>
      </c>
      <c r="E1121" t="s">
        <v>5428</v>
      </c>
      <c r="F1121" t="s">
        <v>5426</v>
      </c>
      <c r="G1121" t="s">
        <v>5426</v>
      </c>
      <c r="H1121" t="s">
        <v>5429</v>
      </c>
      <c r="I1121">
        <v>18</v>
      </c>
      <c r="K1121" s="9" t="s">
        <v>31</v>
      </c>
      <c r="L1121" s="1">
        <v>45657</v>
      </c>
      <c r="M1121" t="s">
        <v>578</v>
      </c>
      <c r="N1121" t="s">
        <v>206</v>
      </c>
      <c r="O1121" t="s">
        <v>5452</v>
      </c>
      <c r="P1121" t="s">
        <v>5453</v>
      </c>
      <c r="Q1121">
        <v>322056077252</v>
      </c>
      <c r="R1121" t="s">
        <v>36</v>
      </c>
      <c r="S1121">
        <v>24</v>
      </c>
      <c r="T1121">
        <v>24296</v>
      </c>
      <c r="U1121">
        <v>0</v>
      </c>
      <c r="V1121">
        <v>0</v>
      </c>
      <c r="W1121">
        <v>0</v>
      </c>
      <c r="X1121">
        <v>24296</v>
      </c>
      <c r="Y1121">
        <v>29155.200000000001</v>
      </c>
      <c r="Z1121">
        <v>0</v>
      </c>
      <c r="AA1121">
        <v>0</v>
      </c>
      <c r="AB1121">
        <v>0</v>
      </c>
      <c r="AC1121">
        <v>29155.200000000001</v>
      </c>
      <c r="AD1121" s="1">
        <v>45658</v>
      </c>
      <c r="AL1121">
        <f t="shared" si="71"/>
        <v>1</v>
      </c>
      <c r="AM1121">
        <f t="shared" si="74"/>
        <v>12</v>
      </c>
      <c r="AN1121" s="2">
        <f t="shared" si="72"/>
        <v>24296</v>
      </c>
      <c r="AO1121" s="2">
        <f t="shared" si="73"/>
        <v>24296</v>
      </c>
    </row>
    <row r="1122" spans="1:41">
      <c r="A1122" t="s">
        <v>5427</v>
      </c>
      <c r="B1122">
        <v>9160002001</v>
      </c>
      <c r="C1122" s="15">
        <v>931024020</v>
      </c>
      <c r="D1122" t="s">
        <v>355</v>
      </c>
      <c r="E1122" t="s">
        <v>5428</v>
      </c>
      <c r="F1122" t="s">
        <v>5426</v>
      </c>
      <c r="G1122" t="s">
        <v>5426</v>
      </c>
      <c r="H1122" t="s">
        <v>5429</v>
      </c>
      <c r="I1122">
        <v>18</v>
      </c>
      <c r="K1122" s="9" t="s">
        <v>31</v>
      </c>
      <c r="L1122" s="1">
        <v>45657</v>
      </c>
      <c r="M1122" t="s">
        <v>578</v>
      </c>
      <c r="N1122" t="s">
        <v>206</v>
      </c>
      <c r="O1122" t="s">
        <v>5454</v>
      </c>
      <c r="P1122" t="s">
        <v>5455</v>
      </c>
      <c r="Q1122">
        <v>71962309</v>
      </c>
      <c r="R1122" t="s">
        <v>36</v>
      </c>
      <c r="S1122">
        <v>15</v>
      </c>
      <c r="T1122">
        <v>4577</v>
      </c>
      <c r="U1122">
        <v>0</v>
      </c>
      <c r="V1122">
        <v>0</v>
      </c>
      <c r="W1122">
        <v>0</v>
      </c>
      <c r="X1122">
        <v>4577</v>
      </c>
      <c r="Y1122">
        <v>5492.4</v>
      </c>
      <c r="Z1122">
        <v>0</v>
      </c>
      <c r="AA1122">
        <v>0</v>
      </c>
      <c r="AB1122">
        <v>0</v>
      </c>
      <c r="AC1122">
        <v>5492.4</v>
      </c>
      <c r="AD1122" s="1">
        <v>45658</v>
      </c>
      <c r="AL1122">
        <f t="shared" si="71"/>
        <v>1</v>
      </c>
      <c r="AM1122">
        <f t="shared" si="74"/>
        <v>12</v>
      </c>
      <c r="AN1122" s="2">
        <f t="shared" si="72"/>
        <v>4577</v>
      </c>
      <c r="AO1122" s="2">
        <f t="shared" si="73"/>
        <v>4577</v>
      </c>
    </row>
    <row r="1123" spans="1:41">
      <c r="A1123" t="s">
        <v>5457</v>
      </c>
      <c r="B1123">
        <v>9120002609</v>
      </c>
      <c r="C1123" s="15">
        <v>931024161</v>
      </c>
      <c r="D1123" t="s">
        <v>227</v>
      </c>
      <c r="E1123" t="s">
        <v>5458</v>
      </c>
      <c r="F1123" t="s">
        <v>5456</v>
      </c>
      <c r="G1123" t="s">
        <v>5459</v>
      </c>
      <c r="H1123" t="s">
        <v>361</v>
      </c>
      <c r="I1123">
        <v>8</v>
      </c>
      <c r="K1123" s="9" t="s">
        <v>31</v>
      </c>
      <c r="L1123" s="1">
        <v>45657</v>
      </c>
      <c r="M1123" t="s">
        <v>578</v>
      </c>
      <c r="N1123" t="s">
        <v>206</v>
      </c>
      <c r="O1123" t="s">
        <v>5460</v>
      </c>
      <c r="P1123" t="s">
        <v>5461</v>
      </c>
      <c r="Q1123">
        <v>322056066289</v>
      </c>
      <c r="R1123" t="s">
        <v>36</v>
      </c>
      <c r="S1123">
        <v>30</v>
      </c>
      <c r="T1123">
        <v>34494</v>
      </c>
      <c r="U1123">
        <v>0</v>
      </c>
      <c r="V1123">
        <v>0</v>
      </c>
      <c r="W1123">
        <v>0</v>
      </c>
      <c r="X1123">
        <v>34494</v>
      </c>
      <c r="Y1123">
        <v>41392.800000000003</v>
      </c>
      <c r="Z1123">
        <v>0</v>
      </c>
      <c r="AA1123">
        <v>0</v>
      </c>
      <c r="AB1123">
        <v>0</v>
      </c>
      <c r="AC1123">
        <v>41392.800000000003</v>
      </c>
      <c r="AD1123" s="1">
        <v>45658</v>
      </c>
      <c r="AL1123">
        <f t="shared" si="71"/>
        <v>1</v>
      </c>
      <c r="AM1123">
        <f t="shared" si="74"/>
        <v>12</v>
      </c>
      <c r="AN1123" s="2">
        <f t="shared" si="72"/>
        <v>34494</v>
      </c>
      <c r="AO1123" s="2">
        <f t="shared" si="73"/>
        <v>34494</v>
      </c>
    </row>
    <row r="1124" spans="1:41">
      <c r="A1124" t="s">
        <v>5457</v>
      </c>
      <c r="B1124">
        <v>9120002609</v>
      </c>
      <c r="C1124" s="15">
        <v>931024161</v>
      </c>
      <c r="D1124" t="s">
        <v>251</v>
      </c>
      <c r="E1124" t="s">
        <v>5458</v>
      </c>
      <c r="F1124" t="s">
        <v>5456</v>
      </c>
      <c r="G1124" t="s">
        <v>5459</v>
      </c>
      <c r="H1124" t="s">
        <v>361</v>
      </c>
      <c r="I1124">
        <v>8</v>
      </c>
      <c r="K1124" s="9" t="s">
        <v>31</v>
      </c>
      <c r="L1124" s="1">
        <v>45657</v>
      </c>
      <c r="M1124" t="s">
        <v>578</v>
      </c>
      <c r="N1124" t="s">
        <v>206</v>
      </c>
      <c r="O1124" t="s">
        <v>5462</v>
      </c>
      <c r="P1124" t="s">
        <v>5463</v>
      </c>
      <c r="Q1124" t="s">
        <v>5464</v>
      </c>
      <c r="R1124" t="s">
        <v>36</v>
      </c>
      <c r="S1124">
        <v>15</v>
      </c>
      <c r="T1124">
        <v>2347.52</v>
      </c>
      <c r="U1124">
        <v>0</v>
      </c>
      <c r="V1124">
        <v>0</v>
      </c>
      <c r="W1124">
        <v>0</v>
      </c>
      <c r="X1124">
        <v>2347.52</v>
      </c>
      <c r="Y1124">
        <v>2817.02</v>
      </c>
      <c r="Z1124">
        <v>0</v>
      </c>
      <c r="AA1124">
        <v>0</v>
      </c>
      <c r="AB1124">
        <v>0</v>
      </c>
      <c r="AC1124">
        <v>2817.02</v>
      </c>
      <c r="AD1124" s="1">
        <v>45658</v>
      </c>
      <c r="AL1124">
        <f t="shared" si="71"/>
        <v>1</v>
      </c>
      <c r="AM1124">
        <f t="shared" si="74"/>
        <v>12</v>
      </c>
      <c r="AN1124" s="2">
        <f t="shared" si="72"/>
        <v>2347.52</v>
      </c>
      <c r="AO1124" s="2">
        <f t="shared" si="73"/>
        <v>2347.52</v>
      </c>
    </row>
    <row r="1125" spans="1:41">
      <c r="A1125" t="s">
        <v>5457</v>
      </c>
      <c r="B1125">
        <v>9120002609</v>
      </c>
      <c r="C1125" s="15">
        <v>931024161</v>
      </c>
      <c r="D1125" t="s">
        <v>5465</v>
      </c>
      <c r="G1125" t="s">
        <v>5466</v>
      </c>
      <c r="H1125" t="s">
        <v>5467</v>
      </c>
      <c r="K1125" s="9" t="s">
        <v>31</v>
      </c>
      <c r="L1125" s="1">
        <v>45657</v>
      </c>
      <c r="M1125" t="s">
        <v>578</v>
      </c>
      <c r="N1125" t="s">
        <v>206</v>
      </c>
      <c r="O1125" t="s">
        <v>5468</v>
      </c>
      <c r="P1125" t="s">
        <v>5469</v>
      </c>
      <c r="Q1125">
        <v>93552609</v>
      </c>
      <c r="R1125" t="s">
        <v>36</v>
      </c>
      <c r="S1125">
        <v>13</v>
      </c>
      <c r="T1125">
        <v>529.01</v>
      </c>
      <c r="U1125">
        <v>0</v>
      </c>
      <c r="V1125">
        <v>0</v>
      </c>
      <c r="W1125">
        <v>0</v>
      </c>
      <c r="X1125">
        <v>529.01</v>
      </c>
      <c r="Y1125">
        <v>634.80999999999995</v>
      </c>
      <c r="Z1125">
        <v>0</v>
      </c>
      <c r="AA1125">
        <v>0</v>
      </c>
      <c r="AB1125">
        <v>0</v>
      </c>
      <c r="AC1125">
        <v>634.80999999999995</v>
      </c>
      <c r="AD1125" s="1">
        <v>45658</v>
      </c>
      <c r="AL1125">
        <f t="shared" si="71"/>
        <v>1</v>
      </c>
      <c r="AM1125">
        <f t="shared" si="74"/>
        <v>12</v>
      </c>
      <c r="AN1125" s="2">
        <f t="shared" si="72"/>
        <v>529.01</v>
      </c>
      <c r="AO1125" s="2">
        <f t="shared" si="73"/>
        <v>529.01</v>
      </c>
    </row>
    <row r="1126" spans="1:41">
      <c r="A1126" t="s">
        <v>5457</v>
      </c>
      <c r="B1126">
        <v>9120002609</v>
      </c>
      <c r="C1126" s="15">
        <v>931024161</v>
      </c>
      <c r="D1126" t="s">
        <v>5470</v>
      </c>
      <c r="E1126" t="s">
        <v>5458</v>
      </c>
      <c r="F1126" t="s">
        <v>5456</v>
      </c>
      <c r="G1126" t="s">
        <v>5471</v>
      </c>
      <c r="H1126" t="s">
        <v>5472</v>
      </c>
      <c r="K1126" s="9" t="s">
        <v>31</v>
      </c>
      <c r="L1126" s="1">
        <v>45657</v>
      </c>
      <c r="M1126" t="s">
        <v>578</v>
      </c>
      <c r="N1126" t="s">
        <v>206</v>
      </c>
      <c r="O1126" t="s">
        <v>5473</v>
      </c>
      <c r="P1126" t="s">
        <v>5474</v>
      </c>
      <c r="Q1126">
        <v>311600039263</v>
      </c>
      <c r="R1126" t="s">
        <v>36</v>
      </c>
      <c r="S1126">
        <v>13</v>
      </c>
      <c r="T1126">
        <v>5</v>
      </c>
      <c r="U1126">
        <v>0</v>
      </c>
      <c r="V1126">
        <v>0</v>
      </c>
      <c r="W1126">
        <v>0</v>
      </c>
      <c r="X1126">
        <v>5</v>
      </c>
      <c r="Y1126">
        <v>6</v>
      </c>
      <c r="Z1126">
        <v>0</v>
      </c>
      <c r="AA1126">
        <v>0</v>
      </c>
      <c r="AB1126">
        <v>0</v>
      </c>
      <c r="AC1126">
        <v>6</v>
      </c>
      <c r="AD1126" s="1">
        <v>45658</v>
      </c>
      <c r="AL1126">
        <f t="shared" si="71"/>
        <v>1</v>
      </c>
      <c r="AM1126">
        <f t="shared" si="74"/>
        <v>12</v>
      </c>
      <c r="AN1126" s="2">
        <f t="shared" si="72"/>
        <v>5</v>
      </c>
      <c r="AO1126" s="2">
        <f t="shared" si="73"/>
        <v>5</v>
      </c>
    </row>
    <row r="1127" spans="1:41">
      <c r="A1127" t="s">
        <v>5457</v>
      </c>
      <c r="B1127">
        <v>9120002609</v>
      </c>
      <c r="C1127" s="15">
        <v>931024161</v>
      </c>
      <c r="D1127" t="s">
        <v>5475</v>
      </c>
      <c r="E1127" t="s">
        <v>5476</v>
      </c>
      <c r="F1127" t="s">
        <v>5477</v>
      </c>
      <c r="G1127" t="s">
        <v>5478</v>
      </c>
      <c r="H1127" t="s">
        <v>5479</v>
      </c>
      <c r="K1127" s="9" t="s">
        <v>31</v>
      </c>
      <c r="L1127" s="1">
        <v>45657</v>
      </c>
      <c r="M1127" t="s">
        <v>578</v>
      </c>
      <c r="N1127" t="s">
        <v>206</v>
      </c>
      <c r="O1127" t="s">
        <v>5480</v>
      </c>
      <c r="P1127" t="s">
        <v>5481</v>
      </c>
      <c r="Q1127" t="s">
        <v>5482</v>
      </c>
      <c r="R1127" t="s">
        <v>36</v>
      </c>
      <c r="S1127">
        <v>13</v>
      </c>
      <c r="T1127">
        <v>649</v>
      </c>
      <c r="U1127">
        <v>0</v>
      </c>
      <c r="V1127">
        <v>0</v>
      </c>
      <c r="W1127">
        <v>0</v>
      </c>
      <c r="X1127">
        <v>649</v>
      </c>
      <c r="Y1127">
        <v>778.8</v>
      </c>
      <c r="Z1127">
        <v>0</v>
      </c>
      <c r="AA1127">
        <v>0</v>
      </c>
      <c r="AB1127">
        <v>0</v>
      </c>
      <c r="AC1127">
        <v>778.8</v>
      </c>
      <c r="AD1127" s="1">
        <v>45658</v>
      </c>
      <c r="AL1127">
        <f t="shared" si="71"/>
        <v>1</v>
      </c>
      <c r="AM1127">
        <f t="shared" si="74"/>
        <v>12</v>
      </c>
      <c r="AN1127" s="2">
        <f t="shared" si="72"/>
        <v>649</v>
      </c>
      <c r="AO1127" s="2">
        <f t="shared" si="73"/>
        <v>649</v>
      </c>
    </row>
    <row r="1128" spans="1:41">
      <c r="A1128" t="s">
        <v>5457</v>
      </c>
      <c r="B1128">
        <v>9120002609</v>
      </c>
      <c r="C1128" s="15">
        <v>931024161</v>
      </c>
      <c r="D1128" t="s">
        <v>5483</v>
      </c>
      <c r="G1128" t="s">
        <v>3662</v>
      </c>
      <c r="H1128" t="s">
        <v>5484</v>
      </c>
      <c r="K1128" s="9" t="s">
        <v>31</v>
      </c>
      <c r="L1128" s="1">
        <v>45657</v>
      </c>
      <c r="M1128" t="s">
        <v>578</v>
      </c>
      <c r="N1128" t="s">
        <v>206</v>
      </c>
      <c r="O1128" t="s">
        <v>5485</v>
      </c>
      <c r="P1128" t="s">
        <v>5486</v>
      </c>
      <c r="Q1128">
        <v>95831855</v>
      </c>
      <c r="R1128" t="s">
        <v>136</v>
      </c>
      <c r="S1128">
        <v>14</v>
      </c>
      <c r="T1128">
        <v>446.5</v>
      </c>
      <c r="U1128">
        <v>0</v>
      </c>
      <c r="V1128">
        <v>0</v>
      </c>
      <c r="W1128">
        <v>0</v>
      </c>
      <c r="X1128">
        <v>446.5</v>
      </c>
      <c r="Y1128">
        <v>535.79999999999995</v>
      </c>
      <c r="Z1128">
        <v>0</v>
      </c>
      <c r="AA1128">
        <v>0</v>
      </c>
      <c r="AB1128">
        <v>0</v>
      </c>
      <c r="AC1128">
        <v>535.79999999999995</v>
      </c>
      <c r="AD1128" s="1">
        <v>45658</v>
      </c>
      <c r="AL1128">
        <f t="shared" si="71"/>
        <v>1</v>
      </c>
      <c r="AM1128">
        <f t="shared" si="74"/>
        <v>12</v>
      </c>
      <c r="AN1128" s="2">
        <f t="shared" si="72"/>
        <v>446.5</v>
      </c>
      <c r="AO1128" s="2">
        <f t="shared" si="73"/>
        <v>446.5</v>
      </c>
    </row>
    <row r="1129" spans="1:41">
      <c r="A1129" t="s">
        <v>5457</v>
      </c>
      <c r="B1129">
        <v>9120002609</v>
      </c>
      <c r="C1129" s="15">
        <v>931024161</v>
      </c>
      <c r="D1129" t="s">
        <v>5487</v>
      </c>
      <c r="E1129" t="s">
        <v>5476</v>
      </c>
      <c r="F1129" t="s">
        <v>5477</v>
      </c>
      <c r="G1129" t="s">
        <v>5488</v>
      </c>
      <c r="H1129" t="s">
        <v>5489</v>
      </c>
      <c r="K1129" s="9" t="s">
        <v>31</v>
      </c>
      <c r="L1129" s="1">
        <v>45657</v>
      </c>
      <c r="M1129" t="s">
        <v>578</v>
      </c>
      <c r="N1129" t="s">
        <v>206</v>
      </c>
      <c r="O1129" t="s">
        <v>5490</v>
      </c>
      <c r="P1129" t="s">
        <v>5491</v>
      </c>
      <c r="Q1129">
        <v>43993644</v>
      </c>
      <c r="R1129" t="s">
        <v>136</v>
      </c>
      <c r="S1129">
        <v>40</v>
      </c>
      <c r="T1129">
        <v>1656.96</v>
      </c>
      <c r="U1129">
        <v>0</v>
      </c>
      <c r="V1129">
        <v>0</v>
      </c>
      <c r="W1129">
        <v>0</v>
      </c>
      <c r="X1129">
        <v>1656.96</v>
      </c>
      <c r="Y1129">
        <v>1988.35</v>
      </c>
      <c r="Z1129">
        <v>0</v>
      </c>
      <c r="AA1129">
        <v>0</v>
      </c>
      <c r="AB1129">
        <v>0</v>
      </c>
      <c r="AC1129">
        <v>1988.35</v>
      </c>
      <c r="AD1129" s="1">
        <v>45658</v>
      </c>
      <c r="AL1129">
        <f t="shared" si="71"/>
        <v>1</v>
      </c>
      <c r="AM1129">
        <f t="shared" si="74"/>
        <v>12</v>
      </c>
      <c r="AN1129" s="2">
        <f t="shared" si="72"/>
        <v>1656.96</v>
      </c>
      <c r="AO1129" s="2">
        <f t="shared" si="73"/>
        <v>1656.96</v>
      </c>
    </row>
    <row r="1130" spans="1:41">
      <c r="A1130" t="s">
        <v>5457</v>
      </c>
      <c r="B1130">
        <v>9120002609</v>
      </c>
      <c r="C1130" s="15">
        <v>931024161</v>
      </c>
      <c r="D1130" t="s">
        <v>5492</v>
      </c>
      <c r="E1130" t="s">
        <v>5458</v>
      </c>
      <c r="F1130" t="s">
        <v>5456</v>
      </c>
      <c r="G1130" t="s">
        <v>5459</v>
      </c>
      <c r="H1130" t="s">
        <v>882</v>
      </c>
      <c r="I1130" t="s">
        <v>5493</v>
      </c>
      <c r="K1130" s="9" t="s">
        <v>31</v>
      </c>
      <c r="L1130" s="1">
        <v>45657</v>
      </c>
      <c r="M1130" t="s">
        <v>578</v>
      </c>
      <c r="N1130" t="s">
        <v>206</v>
      </c>
      <c r="O1130" t="s">
        <v>5494</v>
      </c>
      <c r="P1130" t="s">
        <v>5495</v>
      </c>
      <c r="Q1130">
        <v>311686043839</v>
      </c>
      <c r="R1130" t="s">
        <v>36</v>
      </c>
      <c r="S1130">
        <v>13</v>
      </c>
      <c r="T1130">
        <v>8314.69</v>
      </c>
      <c r="U1130">
        <v>0</v>
      </c>
      <c r="V1130">
        <v>0</v>
      </c>
      <c r="W1130">
        <v>0</v>
      </c>
      <c r="X1130">
        <v>8314.69</v>
      </c>
      <c r="Y1130">
        <v>9977.6299999999992</v>
      </c>
      <c r="Z1130">
        <v>0</v>
      </c>
      <c r="AA1130">
        <v>0</v>
      </c>
      <c r="AB1130">
        <v>0</v>
      </c>
      <c r="AC1130">
        <v>9977.6299999999992</v>
      </c>
      <c r="AD1130" s="1">
        <v>45658</v>
      </c>
      <c r="AL1130">
        <f t="shared" si="71"/>
        <v>1</v>
      </c>
      <c r="AM1130">
        <f t="shared" si="74"/>
        <v>12</v>
      </c>
      <c r="AN1130" s="2">
        <f t="shared" si="72"/>
        <v>8314.69</v>
      </c>
      <c r="AO1130" s="2">
        <f t="shared" si="73"/>
        <v>8314.69</v>
      </c>
    </row>
    <row r="1131" spans="1:41">
      <c r="A1131" t="s">
        <v>5457</v>
      </c>
      <c r="B1131">
        <v>9120002609</v>
      </c>
      <c r="C1131" s="15">
        <v>931024161</v>
      </c>
      <c r="D1131" t="s">
        <v>5496</v>
      </c>
      <c r="E1131" t="s">
        <v>5476</v>
      </c>
      <c r="F1131" t="s">
        <v>5477</v>
      </c>
      <c r="G1131" t="s">
        <v>5478</v>
      </c>
      <c r="H1131" t="s">
        <v>2618</v>
      </c>
      <c r="I1131" t="s">
        <v>5497</v>
      </c>
      <c r="K1131" s="9" t="s">
        <v>31</v>
      </c>
      <c r="L1131" s="1">
        <v>45657</v>
      </c>
      <c r="M1131" t="s">
        <v>578</v>
      </c>
      <c r="N1131" t="s">
        <v>206</v>
      </c>
      <c r="O1131" t="s">
        <v>5498</v>
      </c>
      <c r="P1131" t="s">
        <v>5499</v>
      </c>
      <c r="Q1131">
        <v>311500016227</v>
      </c>
      <c r="R1131" t="s">
        <v>36</v>
      </c>
      <c r="S1131">
        <v>13</v>
      </c>
      <c r="T1131">
        <v>10677</v>
      </c>
      <c r="U1131">
        <v>0</v>
      </c>
      <c r="V1131">
        <v>0</v>
      </c>
      <c r="W1131">
        <v>0</v>
      </c>
      <c r="X1131">
        <v>10677</v>
      </c>
      <c r="Y1131">
        <v>12812.4</v>
      </c>
      <c r="Z1131">
        <v>0</v>
      </c>
      <c r="AA1131">
        <v>0</v>
      </c>
      <c r="AB1131">
        <v>0</v>
      </c>
      <c r="AC1131">
        <v>12812.4</v>
      </c>
      <c r="AD1131" s="1">
        <v>45658</v>
      </c>
      <c r="AL1131">
        <f t="shared" si="71"/>
        <v>1</v>
      </c>
      <c r="AM1131">
        <f t="shared" si="74"/>
        <v>12</v>
      </c>
      <c r="AN1131" s="2">
        <f t="shared" si="72"/>
        <v>10677</v>
      </c>
      <c r="AO1131" s="2">
        <f t="shared" si="73"/>
        <v>10677</v>
      </c>
    </row>
    <row r="1132" spans="1:41">
      <c r="A1132" t="s">
        <v>5457</v>
      </c>
      <c r="B1132">
        <v>9120002609</v>
      </c>
      <c r="C1132" s="15">
        <v>931024161</v>
      </c>
      <c r="D1132" t="s">
        <v>5500</v>
      </c>
      <c r="E1132" t="s">
        <v>5458</v>
      </c>
      <c r="F1132" t="s">
        <v>5456</v>
      </c>
      <c r="G1132" t="s">
        <v>5501</v>
      </c>
      <c r="I1132">
        <v>0</v>
      </c>
      <c r="K1132" s="9" t="s">
        <v>31</v>
      </c>
      <c r="L1132" s="1">
        <v>45657</v>
      </c>
      <c r="M1132" t="s">
        <v>578</v>
      </c>
      <c r="N1132" t="s">
        <v>206</v>
      </c>
      <c r="P1132" t="s">
        <v>5502</v>
      </c>
      <c r="Q1132">
        <v>111585007613</v>
      </c>
      <c r="R1132" t="s">
        <v>36</v>
      </c>
      <c r="S1132">
        <v>2</v>
      </c>
      <c r="T1132">
        <v>650</v>
      </c>
      <c r="U1132">
        <v>0</v>
      </c>
      <c r="V1132">
        <v>0</v>
      </c>
      <c r="W1132">
        <v>0</v>
      </c>
      <c r="X1132">
        <v>650</v>
      </c>
      <c r="Y1132">
        <v>780</v>
      </c>
      <c r="Z1132">
        <v>0</v>
      </c>
      <c r="AA1132">
        <v>0</v>
      </c>
      <c r="AB1132">
        <v>0</v>
      </c>
      <c r="AC1132">
        <v>780</v>
      </c>
      <c r="AD1132" s="1">
        <v>45658</v>
      </c>
      <c r="AL1132">
        <f t="shared" si="71"/>
        <v>1</v>
      </c>
      <c r="AM1132">
        <f t="shared" si="74"/>
        <v>12</v>
      </c>
      <c r="AN1132" s="2">
        <f t="shared" si="72"/>
        <v>650</v>
      </c>
      <c r="AO1132" s="2">
        <f t="shared" si="73"/>
        <v>650</v>
      </c>
    </row>
    <row r="1133" spans="1:41">
      <c r="A1133" t="s">
        <v>5504</v>
      </c>
      <c r="B1133">
        <v>6150025306</v>
      </c>
      <c r="C1133" s="15">
        <v>931024050</v>
      </c>
      <c r="D1133" t="s">
        <v>5506</v>
      </c>
      <c r="E1133" t="s">
        <v>5505</v>
      </c>
      <c r="F1133" t="s">
        <v>5503</v>
      </c>
      <c r="G1133" t="s">
        <v>5507</v>
      </c>
      <c r="I1133" t="s">
        <v>5508</v>
      </c>
      <c r="K1133" s="9" t="s">
        <v>31</v>
      </c>
      <c r="L1133" s="1">
        <v>45688</v>
      </c>
      <c r="M1133" t="s">
        <v>578</v>
      </c>
      <c r="N1133" t="s">
        <v>1816</v>
      </c>
      <c r="O1133" t="s">
        <v>5509</v>
      </c>
      <c r="P1133" t="s">
        <v>5510</v>
      </c>
      <c r="Q1133" t="s">
        <v>5511</v>
      </c>
      <c r="R1133" t="s">
        <v>36</v>
      </c>
      <c r="S1133">
        <v>16</v>
      </c>
      <c r="T1133">
        <v>804</v>
      </c>
      <c r="U1133">
        <v>0</v>
      </c>
      <c r="V1133">
        <v>0</v>
      </c>
      <c r="W1133">
        <v>0</v>
      </c>
      <c r="X1133">
        <v>804</v>
      </c>
      <c r="Y1133">
        <v>964.8</v>
      </c>
      <c r="Z1133">
        <v>0</v>
      </c>
      <c r="AA1133">
        <v>0</v>
      </c>
      <c r="AB1133">
        <v>0</v>
      </c>
      <c r="AC1133">
        <v>964.8</v>
      </c>
      <c r="AD1133" s="1">
        <v>45689</v>
      </c>
      <c r="AL1133">
        <f t="shared" si="71"/>
        <v>2</v>
      </c>
      <c r="AM1133">
        <f t="shared" si="74"/>
        <v>11</v>
      </c>
      <c r="AN1133" s="2">
        <f t="shared" si="72"/>
        <v>804</v>
      </c>
      <c r="AO1133" s="2">
        <f t="shared" si="73"/>
        <v>877.09090909090901</v>
      </c>
    </row>
    <row r="1134" spans="1:41">
      <c r="A1134" t="s">
        <v>5504</v>
      </c>
      <c r="B1134">
        <v>6150025306</v>
      </c>
      <c r="C1134" s="15">
        <v>931024050</v>
      </c>
      <c r="D1134" t="s">
        <v>5512</v>
      </c>
      <c r="E1134" t="s">
        <v>5513</v>
      </c>
      <c r="F1134" t="s">
        <v>5514</v>
      </c>
      <c r="G1134" t="s">
        <v>5515</v>
      </c>
      <c r="I1134" t="s">
        <v>5516</v>
      </c>
      <c r="K1134" s="9" t="s">
        <v>31</v>
      </c>
      <c r="L1134" s="1">
        <v>45688</v>
      </c>
      <c r="M1134" t="s">
        <v>578</v>
      </c>
      <c r="N1134" t="s">
        <v>1816</v>
      </c>
      <c r="O1134" t="s">
        <v>5517</v>
      </c>
      <c r="P1134" t="s">
        <v>5518</v>
      </c>
      <c r="Q1134" t="s">
        <v>5519</v>
      </c>
      <c r="R1134" t="s">
        <v>36</v>
      </c>
      <c r="S1134">
        <v>16</v>
      </c>
      <c r="T1134">
        <v>7571</v>
      </c>
      <c r="U1134">
        <v>0</v>
      </c>
      <c r="V1134">
        <v>0</v>
      </c>
      <c r="W1134">
        <v>0</v>
      </c>
      <c r="X1134">
        <v>7571</v>
      </c>
      <c r="Y1134">
        <v>9085.2000000000007</v>
      </c>
      <c r="Z1134">
        <v>0</v>
      </c>
      <c r="AA1134">
        <v>0</v>
      </c>
      <c r="AB1134">
        <v>0</v>
      </c>
      <c r="AC1134">
        <v>9085.2000000000007</v>
      </c>
      <c r="AD1134" s="1">
        <v>45689</v>
      </c>
      <c r="AL1134">
        <f t="shared" si="71"/>
        <v>2</v>
      </c>
      <c r="AM1134">
        <f t="shared" si="74"/>
        <v>11</v>
      </c>
      <c r="AN1134" s="2">
        <f t="shared" si="72"/>
        <v>7571</v>
      </c>
      <c r="AO1134" s="2">
        <f t="shared" si="73"/>
        <v>8259.2727272727261</v>
      </c>
    </row>
    <row r="1135" spans="1:41">
      <c r="A1135" t="s">
        <v>5504</v>
      </c>
      <c r="B1135">
        <v>6150025306</v>
      </c>
      <c r="C1135" s="15">
        <v>931024050</v>
      </c>
      <c r="D1135" t="s">
        <v>5520</v>
      </c>
      <c r="E1135" t="s">
        <v>5505</v>
      </c>
      <c r="F1135" t="s">
        <v>5503</v>
      </c>
      <c r="G1135" t="s">
        <v>5503</v>
      </c>
      <c r="H1135" t="s">
        <v>4159</v>
      </c>
      <c r="I1135">
        <v>1</v>
      </c>
      <c r="K1135" s="9" t="s">
        <v>31</v>
      </c>
      <c r="L1135" s="1">
        <v>45688</v>
      </c>
      <c r="M1135" t="s">
        <v>578</v>
      </c>
      <c r="N1135" t="s">
        <v>1816</v>
      </c>
      <c r="O1135" t="s">
        <v>5521</v>
      </c>
      <c r="P1135" t="s">
        <v>5522</v>
      </c>
      <c r="Q1135" t="s">
        <v>5523</v>
      </c>
      <c r="R1135" t="s">
        <v>36</v>
      </c>
      <c r="S1135">
        <v>21</v>
      </c>
      <c r="T1135">
        <v>25919</v>
      </c>
      <c r="U1135">
        <v>0</v>
      </c>
      <c r="V1135">
        <v>0</v>
      </c>
      <c r="W1135">
        <v>0</v>
      </c>
      <c r="X1135">
        <v>25919</v>
      </c>
      <c r="Y1135">
        <v>31102.799999999999</v>
      </c>
      <c r="Z1135">
        <v>0</v>
      </c>
      <c r="AA1135">
        <v>0</v>
      </c>
      <c r="AB1135">
        <v>0</v>
      </c>
      <c r="AC1135">
        <v>31102.799999999999</v>
      </c>
      <c r="AD1135" s="1">
        <v>45689</v>
      </c>
      <c r="AL1135">
        <f t="shared" si="71"/>
        <v>2</v>
      </c>
      <c r="AM1135">
        <f t="shared" si="74"/>
        <v>11</v>
      </c>
      <c r="AN1135" s="2">
        <f t="shared" si="72"/>
        <v>25919</v>
      </c>
      <c r="AO1135" s="2">
        <f t="shared" si="73"/>
        <v>28275.272727272724</v>
      </c>
    </row>
    <row r="1136" spans="1:41">
      <c r="A1136" t="s">
        <v>5504</v>
      </c>
      <c r="B1136">
        <v>6150025306</v>
      </c>
      <c r="C1136" s="15">
        <v>931024050</v>
      </c>
      <c r="D1136" t="s">
        <v>5524</v>
      </c>
      <c r="E1136" t="s">
        <v>5505</v>
      </c>
      <c r="F1136" t="s">
        <v>5503</v>
      </c>
      <c r="G1136" t="s">
        <v>5507</v>
      </c>
      <c r="H1136" t="s">
        <v>5525</v>
      </c>
      <c r="I1136">
        <v>8</v>
      </c>
      <c r="K1136" s="9" t="s">
        <v>31</v>
      </c>
      <c r="L1136" s="1">
        <v>45688</v>
      </c>
      <c r="M1136" t="s">
        <v>578</v>
      </c>
      <c r="N1136" t="s">
        <v>1816</v>
      </c>
      <c r="O1136" t="s">
        <v>5526</v>
      </c>
      <c r="P1136" t="s">
        <v>5527</v>
      </c>
      <c r="Q1136">
        <v>80989586</v>
      </c>
      <c r="R1136" t="s">
        <v>36</v>
      </c>
      <c r="S1136">
        <v>4</v>
      </c>
      <c r="T1136">
        <v>196.61</v>
      </c>
      <c r="U1136">
        <v>0</v>
      </c>
      <c r="V1136">
        <v>0</v>
      </c>
      <c r="W1136">
        <v>0</v>
      </c>
      <c r="X1136">
        <v>196.61</v>
      </c>
      <c r="Y1136">
        <v>235.93</v>
      </c>
      <c r="Z1136">
        <v>0</v>
      </c>
      <c r="AA1136">
        <v>0</v>
      </c>
      <c r="AB1136">
        <v>0</v>
      </c>
      <c r="AC1136">
        <v>235.93</v>
      </c>
      <c r="AD1136" s="1">
        <v>45689</v>
      </c>
      <c r="AL1136">
        <f t="shared" si="71"/>
        <v>2</v>
      </c>
      <c r="AM1136">
        <f t="shared" si="74"/>
        <v>11</v>
      </c>
      <c r="AN1136" s="2">
        <f t="shared" si="72"/>
        <v>196.61</v>
      </c>
      <c r="AO1136" s="2">
        <f t="shared" si="73"/>
        <v>214.48363636363635</v>
      </c>
    </row>
    <row r="1137" spans="1:41">
      <c r="A1137" t="s">
        <v>5504</v>
      </c>
      <c r="B1137">
        <v>6150025306</v>
      </c>
      <c r="C1137" s="15">
        <v>931024050</v>
      </c>
      <c r="D1137" t="s">
        <v>5524</v>
      </c>
      <c r="E1137" t="s">
        <v>5505</v>
      </c>
      <c r="F1137" t="s">
        <v>5503</v>
      </c>
      <c r="G1137" t="s">
        <v>5528</v>
      </c>
      <c r="H1137" t="s">
        <v>5529</v>
      </c>
      <c r="I1137">
        <v>38</v>
      </c>
      <c r="K1137" s="9" t="s">
        <v>31</v>
      </c>
      <c r="L1137" s="1">
        <v>45688</v>
      </c>
      <c r="M1137" t="s">
        <v>578</v>
      </c>
      <c r="N1137" t="s">
        <v>1816</v>
      </c>
      <c r="O1137" t="s">
        <v>5530</v>
      </c>
      <c r="P1137" t="s">
        <v>5531</v>
      </c>
      <c r="Q1137">
        <v>22301883</v>
      </c>
      <c r="R1137" t="s">
        <v>36</v>
      </c>
      <c r="S1137">
        <v>3</v>
      </c>
      <c r="T1137">
        <v>102.92</v>
      </c>
      <c r="U1137">
        <v>0</v>
      </c>
      <c r="V1137">
        <v>0</v>
      </c>
      <c r="W1137">
        <v>0</v>
      </c>
      <c r="X1137">
        <v>102.92</v>
      </c>
      <c r="Y1137">
        <v>123.5</v>
      </c>
      <c r="Z1137">
        <v>0</v>
      </c>
      <c r="AA1137">
        <v>0</v>
      </c>
      <c r="AB1137">
        <v>0</v>
      </c>
      <c r="AC1137">
        <v>123.5</v>
      </c>
      <c r="AD1137" s="1">
        <v>45689</v>
      </c>
      <c r="AL1137">
        <f t="shared" si="71"/>
        <v>2</v>
      </c>
      <c r="AM1137">
        <f t="shared" si="74"/>
        <v>11</v>
      </c>
      <c r="AN1137" s="2">
        <f t="shared" si="72"/>
        <v>102.92</v>
      </c>
      <c r="AO1137" s="2">
        <f t="shared" si="73"/>
        <v>112.27636363636363</v>
      </c>
    </row>
    <row r="1138" spans="1:41">
      <c r="A1138" t="s">
        <v>5504</v>
      </c>
      <c r="B1138">
        <v>6150025306</v>
      </c>
      <c r="C1138" s="15">
        <v>931024050</v>
      </c>
      <c r="D1138" t="s">
        <v>5533</v>
      </c>
      <c r="E1138" t="s">
        <v>5505</v>
      </c>
      <c r="F1138" t="s">
        <v>5503</v>
      </c>
      <c r="G1138" t="s">
        <v>5503</v>
      </c>
      <c r="H1138" t="s">
        <v>4159</v>
      </c>
      <c r="I1138">
        <v>2</v>
      </c>
      <c r="K1138" s="9" t="s">
        <v>31</v>
      </c>
      <c r="L1138" s="1">
        <v>45688</v>
      </c>
      <c r="M1138" t="s">
        <v>578</v>
      </c>
      <c r="N1138" t="s">
        <v>1816</v>
      </c>
      <c r="P1138" t="s">
        <v>5534</v>
      </c>
      <c r="Q1138">
        <v>55886989</v>
      </c>
      <c r="R1138" t="s">
        <v>104</v>
      </c>
      <c r="S1138">
        <v>120</v>
      </c>
      <c r="T1138">
        <v>23136</v>
      </c>
      <c r="U1138">
        <v>0</v>
      </c>
      <c r="V1138">
        <v>0</v>
      </c>
      <c r="W1138">
        <v>0</v>
      </c>
      <c r="X1138">
        <v>23136</v>
      </c>
      <c r="Y1138">
        <v>27763.200000000001</v>
      </c>
      <c r="Z1138">
        <v>0</v>
      </c>
      <c r="AA1138">
        <v>0</v>
      </c>
      <c r="AB1138">
        <v>0</v>
      </c>
      <c r="AC1138">
        <v>27763.200000000001</v>
      </c>
      <c r="AD1138" s="1">
        <v>45689</v>
      </c>
      <c r="AL1138">
        <f t="shared" si="71"/>
        <v>2</v>
      </c>
      <c r="AM1138">
        <f t="shared" si="74"/>
        <v>11</v>
      </c>
      <c r="AN1138" s="2">
        <f t="shared" si="72"/>
        <v>23136</v>
      </c>
      <c r="AO1138" s="2">
        <f t="shared" si="73"/>
        <v>25239.272727272724</v>
      </c>
    </row>
    <row r="1139" spans="1:41">
      <c r="A1139" t="s">
        <v>5536</v>
      </c>
      <c r="B1139">
        <v>8810002880</v>
      </c>
      <c r="C1139" s="15">
        <v>931024072</v>
      </c>
      <c r="D1139" t="s">
        <v>5540</v>
      </c>
      <c r="E1139" t="s">
        <v>5537</v>
      </c>
      <c r="F1139" t="s">
        <v>5538</v>
      </c>
      <c r="G1139" t="s">
        <v>5541</v>
      </c>
      <c r="I1139">
        <v>10</v>
      </c>
      <c r="K1139" s="9" t="s">
        <v>31</v>
      </c>
      <c r="L1139" s="1">
        <v>45657</v>
      </c>
      <c r="M1139" t="s">
        <v>578</v>
      </c>
      <c r="N1139" t="s">
        <v>206</v>
      </c>
      <c r="O1139" t="s">
        <v>5542</v>
      </c>
      <c r="P1139" t="s">
        <v>5543</v>
      </c>
      <c r="Q1139">
        <v>83369357</v>
      </c>
      <c r="R1139" t="s">
        <v>36</v>
      </c>
      <c r="S1139">
        <v>3</v>
      </c>
      <c r="T1139">
        <v>2120</v>
      </c>
      <c r="U1139">
        <v>0</v>
      </c>
      <c r="V1139">
        <v>0</v>
      </c>
      <c r="W1139">
        <v>0</v>
      </c>
      <c r="X1139">
        <v>2120</v>
      </c>
      <c r="Y1139">
        <v>2544</v>
      </c>
      <c r="Z1139">
        <v>0</v>
      </c>
      <c r="AA1139">
        <v>0</v>
      </c>
      <c r="AB1139">
        <v>0</v>
      </c>
      <c r="AC1139">
        <v>2544</v>
      </c>
      <c r="AD1139" s="1">
        <v>45658</v>
      </c>
      <c r="AL1139">
        <f t="shared" si="71"/>
        <v>1</v>
      </c>
      <c r="AM1139">
        <f t="shared" si="74"/>
        <v>12</v>
      </c>
      <c r="AN1139" s="2">
        <f t="shared" si="72"/>
        <v>2120</v>
      </c>
      <c r="AO1139" s="2">
        <f t="shared" si="73"/>
        <v>2120</v>
      </c>
    </row>
    <row r="1140" spans="1:41">
      <c r="A1140" t="s">
        <v>5536</v>
      </c>
      <c r="B1140">
        <v>8810002880</v>
      </c>
      <c r="C1140" s="15">
        <v>931024072</v>
      </c>
      <c r="D1140" t="s">
        <v>5544</v>
      </c>
      <c r="E1140" t="s">
        <v>5537</v>
      </c>
      <c r="F1140" t="s">
        <v>5538</v>
      </c>
      <c r="G1140" t="s">
        <v>5539</v>
      </c>
      <c r="I1140">
        <v>42</v>
      </c>
      <c r="K1140" s="9" t="s">
        <v>31</v>
      </c>
      <c r="L1140" s="1">
        <v>45657</v>
      </c>
      <c r="M1140" t="s">
        <v>578</v>
      </c>
      <c r="N1140" t="s">
        <v>206</v>
      </c>
      <c r="O1140" t="s">
        <v>5545</v>
      </c>
      <c r="P1140" t="s">
        <v>5546</v>
      </c>
      <c r="Q1140">
        <v>3375861</v>
      </c>
      <c r="R1140" t="s">
        <v>36</v>
      </c>
      <c r="S1140">
        <v>14</v>
      </c>
      <c r="T1140">
        <v>32272.84</v>
      </c>
      <c r="U1140">
        <v>0</v>
      </c>
      <c r="V1140">
        <v>0</v>
      </c>
      <c r="W1140">
        <v>0</v>
      </c>
      <c r="X1140">
        <v>32272.84</v>
      </c>
      <c r="Y1140">
        <v>38727.410000000003</v>
      </c>
      <c r="Z1140">
        <v>0</v>
      </c>
      <c r="AA1140">
        <v>0</v>
      </c>
      <c r="AB1140">
        <v>0</v>
      </c>
      <c r="AC1140">
        <v>38727.410000000003</v>
      </c>
      <c r="AD1140" s="1">
        <v>45658</v>
      </c>
      <c r="AL1140">
        <f t="shared" si="71"/>
        <v>1</v>
      </c>
      <c r="AM1140">
        <f t="shared" si="74"/>
        <v>12</v>
      </c>
      <c r="AN1140" s="2">
        <f t="shared" si="72"/>
        <v>32272.84</v>
      </c>
      <c r="AO1140" s="2">
        <f t="shared" si="73"/>
        <v>32272.84</v>
      </c>
    </row>
    <row r="1141" spans="1:41">
      <c r="A1141" t="s">
        <v>5536</v>
      </c>
      <c r="B1141">
        <v>8810002880</v>
      </c>
      <c r="C1141" s="15">
        <v>931024072</v>
      </c>
      <c r="D1141" t="s">
        <v>5547</v>
      </c>
      <c r="E1141" t="s">
        <v>5537</v>
      </c>
      <c r="F1141" t="s">
        <v>5538</v>
      </c>
      <c r="G1141" t="s">
        <v>5539</v>
      </c>
      <c r="I1141">
        <v>42</v>
      </c>
      <c r="K1141" s="9" t="s">
        <v>31</v>
      </c>
      <c r="L1141" s="1">
        <v>45657</v>
      </c>
      <c r="M1141" t="s">
        <v>578</v>
      </c>
      <c r="N1141" t="s">
        <v>206</v>
      </c>
      <c r="O1141" t="s">
        <v>5548</v>
      </c>
      <c r="P1141" t="s">
        <v>5549</v>
      </c>
      <c r="Q1141">
        <v>24664746</v>
      </c>
      <c r="R1141" t="s">
        <v>104</v>
      </c>
      <c r="S1141">
        <v>40</v>
      </c>
      <c r="T1141">
        <v>32213.71</v>
      </c>
      <c r="U1141">
        <v>0</v>
      </c>
      <c r="V1141">
        <v>0</v>
      </c>
      <c r="W1141">
        <v>0</v>
      </c>
      <c r="X1141">
        <v>32213.71</v>
      </c>
      <c r="Y1141">
        <v>38656.449999999997</v>
      </c>
      <c r="Z1141">
        <v>0</v>
      </c>
      <c r="AA1141">
        <v>0</v>
      </c>
      <c r="AB1141">
        <v>0</v>
      </c>
      <c r="AC1141">
        <v>38656.449999999997</v>
      </c>
      <c r="AD1141" s="1">
        <v>45658</v>
      </c>
      <c r="AL1141">
        <f t="shared" si="71"/>
        <v>1</v>
      </c>
      <c r="AM1141">
        <f t="shared" si="74"/>
        <v>12</v>
      </c>
      <c r="AN1141" s="2">
        <f t="shared" si="72"/>
        <v>32213.71</v>
      </c>
      <c r="AO1141" s="2">
        <f t="shared" si="73"/>
        <v>32213.71</v>
      </c>
    </row>
    <row r="1142" spans="1:41">
      <c r="A1142" t="s">
        <v>5536</v>
      </c>
      <c r="B1142">
        <v>8810002880</v>
      </c>
      <c r="C1142" s="15">
        <v>931024072</v>
      </c>
      <c r="D1142" t="s">
        <v>5550</v>
      </c>
      <c r="E1142" t="s">
        <v>5537</v>
      </c>
      <c r="F1142" t="s">
        <v>5538</v>
      </c>
      <c r="G1142" t="s">
        <v>5551</v>
      </c>
      <c r="I1142" t="s">
        <v>5552</v>
      </c>
      <c r="K1142" s="9" t="s">
        <v>31</v>
      </c>
      <c r="L1142" s="1">
        <v>45657</v>
      </c>
      <c r="M1142" t="s">
        <v>578</v>
      </c>
      <c r="N1142" t="s">
        <v>206</v>
      </c>
      <c r="O1142" t="s">
        <v>5553</v>
      </c>
      <c r="P1142" t="s">
        <v>5554</v>
      </c>
      <c r="Q1142">
        <v>91274966</v>
      </c>
      <c r="R1142" t="s">
        <v>36</v>
      </c>
      <c r="S1142">
        <v>14</v>
      </c>
      <c r="T1142">
        <v>3446</v>
      </c>
      <c r="U1142">
        <v>0</v>
      </c>
      <c r="V1142">
        <v>0</v>
      </c>
      <c r="W1142">
        <v>0</v>
      </c>
      <c r="X1142">
        <v>3446</v>
      </c>
      <c r="Y1142">
        <v>4135.2</v>
      </c>
      <c r="Z1142">
        <v>0</v>
      </c>
      <c r="AA1142">
        <v>0</v>
      </c>
      <c r="AB1142">
        <v>0</v>
      </c>
      <c r="AC1142">
        <v>4135.2</v>
      </c>
      <c r="AD1142" s="1">
        <v>45658</v>
      </c>
      <c r="AL1142">
        <f t="shared" si="71"/>
        <v>1</v>
      </c>
      <c r="AM1142">
        <f t="shared" si="74"/>
        <v>12</v>
      </c>
      <c r="AN1142" s="2">
        <f t="shared" si="72"/>
        <v>3446</v>
      </c>
      <c r="AO1142" s="2">
        <f t="shared" si="73"/>
        <v>3446</v>
      </c>
    </row>
    <row r="1143" spans="1:41">
      <c r="A1143" t="s">
        <v>5536</v>
      </c>
      <c r="B1143">
        <v>8810002880</v>
      </c>
      <c r="C1143" s="15">
        <v>931024072</v>
      </c>
      <c r="D1143" t="s">
        <v>5555</v>
      </c>
      <c r="E1143" t="s">
        <v>5537</v>
      </c>
      <c r="F1143" t="s">
        <v>5538</v>
      </c>
      <c r="G1143" t="s">
        <v>5556</v>
      </c>
      <c r="I1143" t="s">
        <v>5557</v>
      </c>
      <c r="K1143" s="9" t="s">
        <v>31</v>
      </c>
      <c r="L1143" s="1">
        <v>45657</v>
      </c>
      <c r="M1143" t="s">
        <v>578</v>
      </c>
      <c r="N1143" t="s">
        <v>206</v>
      </c>
      <c r="O1143" t="s">
        <v>5558</v>
      </c>
      <c r="P1143" t="s">
        <v>5559</v>
      </c>
      <c r="Q1143">
        <v>90656446</v>
      </c>
      <c r="R1143" t="s">
        <v>36</v>
      </c>
      <c r="S1143">
        <v>14</v>
      </c>
      <c r="T1143">
        <v>4570</v>
      </c>
      <c r="U1143">
        <v>0</v>
      </c>
      <c r="V1143">
        <v>0</v>
      </c>
      <c r="W1143">
        <v>0</v>
      </c>
      <c r="X1143">
        <v>4570</v>
      </c>
      <c r="Y1143">
        <v>5484</v>
      </c>
      <c r="Z1143">
        <v>0</v>
      </c>
      <c r="AA1143">
        <v>0</v>
      </c>
      <c r="AB1143">
        <v>0</v>
      </c>
      <c r="AC1143">
        <v>5484</v>
      </c>
      <c r="AD1143" s="1">
        <v>45658</v>
      </c>
      <c r="AL1143">
        <f t="shared" si="71"/>
        <v>1</v>
      </c>
      <c r="AM1143">
        <f t="shared" si="74"/>
        <v>12</v>
      </c>
      <c r="AN1143" s="2">
        <f t="shared" si="72"/>
        <v>4570</v>
      </c>
      <c r="AO1143" s="2">
        <f t="shared" si="73"/>
        <v>4570</v>
      </c>
    </row>
    <row r="1144" spans="1:41">
      <c r="A1144" t="s">
        <v>5536</v>
      </c>
      <c r="B1144">
        <v>8810002880</v>
      </c>
      <c r="C1144" s="15">
        <v>931024072</v>
      </c>
      <c r="D1144" t="s">
        <v>5560</v>
      </c>
      <c r="E1144" t="s">
        <v>5537</v>
      </c>
      <c r="F1144" t="s">
        <v>5561</v>
      </c>
      <c r="G1144" t="s">
        <v>5539</v>
      </c>
      <c r="I1144" t="s">
        <v>5562</v>
      </c>
      <c r="J1144">
        <v>22</v>
      </c>
      <c r="K1144" s="9" t="s">
        <v>31</v>
      </c>
      <c r="L1144" s="1">
        <v>45657</v>
      </c>
      <c r="M1144" t="s">
        <v>578</v>
      </c>
      <c r="N1144" t="s">
        <v>206</v>
      </c>
      <c r="P1144" t="s">
        <v>5563</v>
      </c>
      <c r="Q1144">
        <v>98072318</v>
      </c>
      <c r="R1144" t="s">
        <v>36</v>
      </c>
      <c r="S1144">
        <v>13</v>
      </c>
      <c r="T1144">
        <v>799</v>
      </c>
      <c r="U1144">
        <v>0</v>
      </c>
      <c r="V1144">
        <v>0</v>
      </c>
      <c r="W1144">
        <v>0</v>
      </c>
      <c r="X1144">
        <v>799</v>
      </c>
      <c r="Y1144">
        <v>958.8</v>
      </c>
      <c r="Z1144">
        <v>0</v>
      </c>
      <c r="AA1144">
        <v>0</v>
      </c>
      <c r="AB1144">
        <v>0</v>
      </c>
      <c r="AC1144">
        <v>958.8</v>
      </c>
      <c r="AD1144" s="1">
        <v>45658</v>
      </c>
      <c r="AL1144">
        <f t="shared" si="71"/>
        <v>1</v>
      </c>
      <c r="AM1144">
        <f t="shared" si="74"/>
        <v>12</v>
      </c>
      <c r="AN1144" s="2">
        <f t="shared" si="72"/>
        <v>799</v>
      </c>
      <c r="AO1144" s="2">
        <f t="shared" si="73"/>
        <v>799</v>
      </c>
    </row>
    <row r="1145" spans="1:41">
      <c r="A1145" t="s">
        <v>5536</v>
      </c>
      <c r="B1145">
        <v>8810002880</v>
      </c>
      <c r="C1145" s="15">
        <v>931024072</v>
      </c>
      <c r="D1145" t="s">
        <v>5564</v>
      </c>
      <c r="E1145" t="s">
        <v>5565</v>
      </c>
      <c r="F1145" t="s">
        <v>5535</v>
      </c>
      <c r="G1145" t="s">
        <v>5566</v>
      </c>
      <c r="I1145" t="s">
        <v>1993</v>
      </c>
      <c r="K1145" s="9" t="s">
        <v>31</v>
      </c>
      <c r="L1145" s="1">
        <v>45657</v>
      </c>
      <c r="M1145" t="s">
        <v>578</v>
      </c>
      <c r="N1145" t="s">
        <v>206</v>
      </c>
      <c r="O1145" t="s">
        <v>5567</v>
      </c>
      <c r="P1145" t="s">
        <v>5568</v>
      </c>
      <c r="Q1145">
        <v>90323996</v>
      </c>
      <c r="R1145" t="s">
        <v>36</v>
      </c>
      <c r="S1145">
        <v>16</v>
      </c>
      <c r="T1145">
        <v>2123.4299999999998</v>
      </c>
      <c r="U1145">
        <v>0</v>
      </c>
      <c r="V1145">
        <v>0</v>
      </c>
      <c r="W1145">
        <v>0</v>
      </c>
      <c r="X1145">
        <v>2123.4299999999998</v>
      </c>
      <c r="Y1145">
        <v>2548.12</v>
      </c>
      <c r="Z1145">
        <v>0</v>
      </c>
      <c r="AA1145">
        <v>0</v>
      </c>
      <c r="AB1145">
        <v>0</v>
      </c>
      <c r="AC1145">
        <v>2548.12</v>
      </c>
      <c r="AD1145" s="1">
        <v>45658</v>
      </c>
      <c r="AL1145">
        <f t="shared" si="71"/>
        <v>1</v>
      </c>
      <c r="AM1145">
        <f t="shared" si="74"/>
        <v>12</v>
      </c>
      <c r="AN1145" s="2">
        <f t="shared" si="72"/>
        <v>2123.4299999999998</v>
      </c>
      <c r="AO1145" s="2">
        <f t="shared" si="73"/>
        <v>2123.4299999999998</v>
      </c>
    </row>
    <row r="1146" spans="1:41">
      <c r="A1146" t="s">
        <v>5570</v>
      </c>
      <c r="B1146">
        <v>6110203078</v>
      </c>
      <c r="C1146" s="15">
        <v>931024095</v>
      </c>
      <c r="D1146" t="s">
        <v>5573</v>
      </c>
      <c r="E1146" t="s">
        <v>5571</v>
      </c>
      <c r="F1146" t="s">
        <v>5569</v>
      </c>
      <c r="G1146" t="s">
        <v>5569</v>
      </c>
      <c r="H1146" t="s">
        <v>5574</v>
      </c>
      <c r="I1146" t="s">
        <v>547</v>
      </c>
      <c r="K1146" s="9" t="s">
        <v>76</v>
      </c>
      <c r="L1146" s="1">
        <v>45657</v>
      </c>
      <c r="M1146" t="s">
        <v>578</v>
      </c>
      <c r="N1146" t="s">
        <v>642</v>
      </c>
      <c r="O1146" t="s">
        <v>5575</v>
      </c>
      <c r="P1146" t="s">
        <v>5576</v>
      </c>
      <c r="Q1146" t="s">
        <v>5577</v>
      </c>
      <c r="R1146" t="s">
        <v>36</v>
      </c>
      <c r="S1146">
        <v>13</v>
      </c>
      <c r="T1146">
        <v>9638.44</v>
      </c>
      <c r="U1146">
        <v>0</v>
      </c>
      <c r="V1146">
        <v>0</v>
      </c>
      <c r="W1146">
        <v>0</v>
      </c>
      <c r="X1146">
        <v>9638.44</v>
      </c>
      <c r="Y1146">
        <v>11566.13</v>
      </c>
      <c r="Z1146">
        <v>0</v>
      </c>
      <c r="AA1146">
        <v>0</v>
      </c>
      <c r="AB1146">
        <v>0</v>
      </c>
      <c r="AC1146">
        <v>11566.13</v>
      </c>
      <c r="AD1146" s="1">
        <v>45658</v>
      </c>
      <c r="AL1146">
        <f t="shared" si="71"/>
        <v>1</v>
      </c>
      <c r="AM1146">
        <f t="shared" si="74"/>
        <v>12</v>
      </c>
      <c r="AN1146" s="2">
        <f t="shared" si="72"/>
        <v>9638.44</v>
      </c>
      <c r="AO1146" s="2">
        <f t="shared" si="73"/>
        <v>9638.44</v>
      </c>
    </row>
    <row r="1147" spans="1:41">
      <c r="A1147" t="s">
        <v>5570</v>
      </c>
      <c r="B1147">
        <v>6110203078</v>
      </c>
      <c r="C1147" s="15">
        <v>931024095</v>
      </c>
      <c r="D1147" t="s">
        <v>1380</v>
      </c>
      <c r="E1147" t="s">
        <v>5571</v>
      </c>
      <c r="F1147" t="s">
        <v>5569</v>
      </c>
      <c r="G1147" t="s">
        <v>5569</v>
      </c>
      <c r="H1147" t="s">
        <v>5572</v>
      </c>
      <c r="I1147">
        <v>6</v>
      </c>
      <c r="K1147" s="9" t="s">
        <v>76</v>
      </c>
      <c r="L1147" s="1">
        <v>45657</v>
      </c>
      <c r="M1147" t="s">
        <v>578</v>
      </c>
      <c r="N1147" t="s">
        <v>642</v>
      </c>
      <c r="O1147" t="s">
        <v>5578</v>
      </c>
      <c r="P1147" t="s">
        <v>5579</v>
      </c>
      <c r="Q1147" t="s">
        <v>5580</v>
      </c>
      <c r="R1147" t="s">
        <v>36</v>
      </c>
      <c r="S1147">
        <v>26</v>
      </c>
      <c r="T1147">
        <v>2463.63</v>
      </c>
      <c r="U1147">
        <v>0</v>
      </c>
      <c r="V1147">
        <v>0</v>
      </c>
      <c r="W1147">
        <v>0</v>
      </c>
      <c r="X1147">
        <v>2463.63</v>
      </c>
      <c r="Y1147">
        <v>2956.36</v>
      </c>
      <c r="Z1147">
        <v>0</v>
      </c>
      <c r="AA1147">
        <v>0</v>
      </c>
      <c r="AB1147">
        <v>0</v>
      </c>
      <c r="AC1147">
        <v>2956.36</v>
      </c>
      <c r="AD1147" s="1">
        <v>45658</v>
      </c>
      <c r="AL1147">
        <f t="shared" si="71"/>
        <v>1</v>
      </c>
      <c r="AM1147">
        <f t="shared" si="74"/>
        <v>12</v>
      </c>
      <c r="AN1147" s="2">
        <f t="shared" si="72"/>
        <v>2463.63</v>
      </c>
      <c r="AO1147" s="2">
        <f t="shared" si="73"/>
        <v>2463.63</v>
      </c>
    </row>
    <row r="1148" spans="1:41">
      <c r="A1148" t="s">
        <v>5570</v>
      </c>
      <c r="B1148">
        <v>6110203078</v>
      </c>
      <c r="C1148" s="15">
        <v>931024095</v>
      </c>
      <c r="D1148" t="s">
        <v>5581</v>
      </c>
      <c r="E1148" t="s">
        <v>5571</v>
      </c>
      <c r="F1148" t="s">
        <v>5569</v>
      </c>
      <c r="G1148" t="s">
        <v>5569</v>
      </c>
      <c r="H1148" t="s">
        <v>5574</v>
      </c>
      <c r="I1148" t="s">
        <v>5582</v>
      </c>
      <c r="K1148" s="9" t="s">
        <v>76</v>
      </c>
      <c r="L1148" s="1">
        <v>45657</v>
      </c>
      <c r="M1148" t="s">
        <v>578</v>
      </c>
      <c r="N1148" t="s">
        <v>642</v>
      </c>
      <c r="O1148" t="s">
        <v>5583</v>
      </c>
      <c r="P1148" t="s">
        <v>5584</v>
      </c>
      <c r="Q1148" t="s">
        <v>5585</v>
      </c>
      <c r="R1148" t="s">
        <v>192</v>
      </c>
      <c r="S1148">
        <v>26</v>
      </c>
      <c r="T1148">
        <v>601.97</v>
      </c>
      <c r="U1148">
        <v>1512.38</v>
      </c>
      <c r="V1148">
        <v>0</v>
      </c>
      <c r="W1148">
        <v>0</v>
      </c>
      <c r="X1148">
        <v>2114.35</v>
      </c>
      <c r="Y1148">
        <v>722.36</v>
      </c>
      <c r="Z1148">
        <v>1814.86</v>
      </c>
      <c r="AA1148">
        <v>0</v>
      </c>
      <c r="AB1148">
        <v>0</v>
      </c>
      <c r="AC1148">
        <v>2537.2199999999998</v>
      </c>
      <c r="AD1148" s="1">
        <v>45658</v>
      </c>
      <c r="AL1148">
        <f t="shared" si="71"/>
        <v>1</v>
      </c>
      <c r="AM1148">
        <f t="shared" si="74"/>
        <v>12</v>
      </c>
      <c r="AN1148" s="2">
        <f t="shared" si="72"/>
        <v>2114.35</v>
      </c>
      <c r="AO1148" s="2">
        <f t="shared" si="73"/>
        <v>2114.35</v>
      </c>
    </row>
    <row r="1149" spans="1:41">
      <c r="A1149" t="s">
        <v>5570</v>
      </c>
      <c r="B1149">
        <v>6110203078</v>
      </c>
      <c r="C1149" s="15">
        <v>931024095</v>
      </c>
      <c r="D1149" t="s">
        <v>2913</v>
      </c>
      <c r="E1149" t="s">
        <v>5571</v>
      </c>
      <c r="F1149" t="s">
        <v>5569</v>
      </c>
      <c r="G1149" t="s">
        <v>5569</v>
      </c>
      <c r="H1149" t="s">
        <v>5572</v>
      </c>
      <c r="I1149">
        <v>6</v>
      </c>
      <c r="K1149" s="9" t="s">
        <v>76</v>
      </c>
      <c r="L1149" s="1">
        <v>45657</v>
      </c>
      <c r="M1149" t="s">
        <v>578</v>
      </c>
      <c r="N1149" t="s">
        <v>642</v>
      </c>
      <c r="O1149" t="s">
        <v>5586</v>
      </c>
      <c r="P1149" t="s">
        <v>5587</v>
      </c>
      <c r="Q1149" t="s">
        <v>5588</v>
      </c>
      <c r="R1149" t="s">
        <v>192</v>
      </c>
      <c r="S1149">
        <v>40</v>
      </c>
      <c r="T1149">
        <v>2888</v>
      </c>
      <c r="U1149">
        <v>8110</v>
      </c>
      <c r="V1149">
        <v>0</v>
      </c>
      <c r="W1149">
        <v>0</v>
      </c>
      <c r="X1149">
        <v>10998</v>
      </c>
      <c r="Y1149">
        <v>3465.6</v>
      </c>
      <c r="Z1149">
        <v>9732</v>
      </c>
      <c r="AA1149">
        <v>0</v>
      </c>
      <c r="AB1149">
        <v>0</v>
      </c>
      <c r="AC1149">
        <v>13197.6</v>
      </c>
      <c r="AD1149" s="1">
        <v>45658</v>
      </c>
      <c r="AL1149">
        <f t="shared" si="71"/>
        <v>1</v>
      </c>
      <c r="AM1149">
        <f t="shared" si="74"/>
        <v>12</v>
      </c>
      <c r="AN1149" s="2">
        <f t="shared" si="72"/>
        <v>10998</v>
      </c>
      <c r="AO1149" s="2">
        <f t="shared" si="73"/>
        <v>10998</v>
      </c>
    </row>
    <row r="1150" spans="1:41">
      <c r="A1150" t="s">
        <v>5570</v>
      </c>
      <c r="B1150">
        <v>6110203078</v>
      </c>
      <c r="C1150" s="15">
        <v>931024095</v>
      </c>
      <c r="D1150" t="s">
        <v>5589</v>
      </c>
      <c r="E1150" t="s">
        <v>5571</v>
      </c>
      <c r="F1150" t="s">
        <v>5569</v>
      </c>
      <c r="G1150" t="s">
        <v>5569</v>
      </c>
      <c r="H1150" t="s">
        <v>5590</v>
      </c>
      <c r="I1150">
        <v>1</v>
      </c>
      <c r="K1150" s="9" t="s">
        <v>76</v>
      </c>
      <c r="L1150" s="1">
        <v>45657</v>
      </c>
      <c r="M1150" t="s">
        <v>578</v>
      </c>
      <c r="N1150" t="s">
        <v>642</v>
      </c>
      <c r="O1150" t="s">
        <v>5591</v>
      </c>
      <c r="P1150" t="s">
        <v>5592</v>
      </c>
      <c r="Q1150">
        <v>51606527</v>
      </c>
      <c r="R1150" t="s">
        <v>36</v>
      </c>
      <c r="S1150">
        <v>13</v>
      </c>
      <c r="T1150">
        <v>1401.94</v>
      </c>
      <c r="U1150">
        <v>0</v>
      </c>
      <c r="V1150">
        <v>0</v>
      </c>
      <c r="W1150">
        <v>0</v>
      </c>
      <c r="X1150">
        <v>1401.94</v>
      </c>
      <c r="Y1150">
        <v>1682.33</v>
      </c>
      <c r="Z1150">
        <v>0</v>
      </c>
      <c r="AA1150">
        <v>0</v>
      </c>
      <c r="AB1150">
        <v>0</v>
      </c>
      <c r="AC1150">
        <v>1682.33</v>
      </c>
      <c r="AD1150" s="1">
        <v>45658</v>
      </c>
      <c r="AL1150">
        <f t="shared" si="71"/>
        <v>1</v>
      </c>
      <c r="AM1150">
        <f t="shared" si="74"/>
        <v>12</v>
      </c>
      <c r="AN1150" s="2">
        <f t="shared" si="72"/>
        <v>1401.94</v>
      </c>
      <c r="AO1150" s="2">
        <f t="shared" si="73"/>
        <v>1401.94</v>
      </c>
    </row>
    <row r="1151" spans="1:41">
      <c r="A1151" t="s">
        <v>5570</v>
      </c>
      <c r="B1151">
        <v>6110203078</v>
      </c>
      <c r="C1151" s="15">
        <v>931024095</v>
      </c>
      <c r="D1151" t="s">
        <v>5589</v>
      </c>
      <c r="E1151" t="s">
        <v>5593</v>
      </c>
      <c r="F1151" t="s">
        <v>5594</v>
      </c>
      <c r="G1151" t="s">
        <v>5569</v>
      </c>
      <c r="H1151" t="s">
        <v>3067</v>
      </c>
      <c r="I1151" t="s">
        <v>5595</v>
      </c>
      <c r="K1151" s="9" t="s">
        <v>76</v>
      </c>
      <c r="L1151" s="1">
        <v>45657</v>
      </c>
      <c r="M1151" t="s">
        <v>578</v>
      </c>
      <c r="N1151" t="s">
        <v>642</v>
      </c>
      <c r="O1151" t="s">
        <v>5596</v>
      </c>
      <c r="P1151" t="s">
        <v>5597</v>
      </c>
      <c r="Q1151" t="s">
        <v>5598</v>
      </c>
      <c r="R1151" t="s">
        <v>36</v>
      </c>
      <c r="S1151">
        <v>16</v>
      </c>
      <c r="T1151">
        <v>2226.66</v>
      </c>
      <c r="U1151">
        <v>0</v>
      </c>
      <c r="V1151">
        <v>0</v>
      </c>
      <c r="W1151">
        <v>0</v>
      </c>
      <c r="X1151">
        <v>2226.66</v>
      </c>
      <c r="Y1151">
        <v>2671.99</v>
      </c>
      <c r="Z1151">
        <v>0</v>
      </c>
      <c r="AA1151">
        <v>0</v>
      </c>
      <c r="AB1151">
        <v>0</v>
      </c>
      <c r="AC1151">
        <v>2671.99</v>
      </c>
      <c r="AD1151" s="1">
        <v>45658</v>
      </c>
      <c r="AL1151">
        <f t="shared" si="71"/>
        <v>1</v>
      </c>
      <c r="AM1151">
        <f t="shared" si="74"/>
        <v>12</v>
      </c>
      <c r="AN1151" s="2">
        <f t="shared" si="72"/>
        <v>2226.66</v>
      </c>
      <c r="AO1151" s="2">
        <f t="shared" si="73"/>
        <v>2226.66</v>
      </c>
    </row>
    <row r="1152" spans="1:41">
      <c r="A1152" t="s">
        <v>5570</v>
      </c>
      <c r="B1152">
        <v>6110203078</v>
      </c>
      <c r="C1152" s="15">
        <v>931024095</v>
      </c>
      <c r="D1152" t="s">
        <v>5599</v>
      </c>
      <c r="E1152" t="s">
        <v>5600</v>
      </c>
      <c r="F1152" t="s">
        <v>5601</v>
      </c>
      <c r="G1152" t="s">
        <v>5601</v>
      </c>
      <c r="H1152" t="s">
        <v>5602</v>
      </c>
      <c r="I1152">
        <v>26</v>
      </c>
      <c r="K1152" s="9" t="s">
        <v>76</v>
      </c>
      <c r="L1152" s="1">
        <v>45657</v>
      </c>
      <c r="M1152" t="s">
        <v>578</v>
      </c>
      <c r="N1152" t="s">
        <v>642</v>
      </c>
      <c r="P1152" t="s">
        <v>5603</v>
      </c>
      <c r="Q1152">
        <v>26146088</v>
      </c>
      <c r="R1152" t="s">
        <v>36</v>
      </c>
      <c r="S1152">
        <v>16</v>
      </c>
      <c r="T1152">
        <v>1362</v>
      </c>
      <c r="U1152">
        <v>0</v>
      </c>
      <c r="V1152">
        <v>0</v>
      </c>
      <c r="W1152">
        <v>0</v>
      </c>
      <c r="X1152">
        <v>1362</v>
      </c>
      <c r="Y1152">
        <v>1634.4</v>
      </c>
      <c r="Z1152">
        <v>0</v>
      </c>
      <c r="AA1152">
        <v>0</v>
      </c>
      <c r="AB1152">
        <v>0</v>
      </c>
      <c r="AC1152">
        <v>1634.4</v>
      </c>
      <c r="AD1152" s="1">
        <v>45658</v>
      </c>
      <c r="AL1152">
        <f t="shared" si="71"/>
        <v>1</v>
      </c>
      <c r="AM1152">
        <f t="shared" si="74"/>
        <v>12</v>
      </c>
      <c r="AN1152" s="2">
        <f t="shared" si="72"/>
        <v>1362</v>
      </c>
      <c r="AO1152" s="2">
        <f t="shared" si="73"/>
        <v>1362</v>
      </c>
    </row>
    <row r="1153" spans="1:41">
      <c r="A1153" t="s">
        <v>5570</v>
      </c>
      <c r="B1153">
        <v>6110203078</v>
      </c>
      <c r="C1153" s="15">
        <v>931024095</v>
      </c>
      <c r="D1153" t="s">
        <v>5604</v>
      </c>
      <c r="E1153" t="s">
        <v>5605</v>
      </c>
      <c r="F1153" t="s">
        <v>5606</v>
      </c>
      <c r="G1153" t="s">
        <v>5607</v>
      </c>
      <c r="H1153" t="s">
        <v>5608</v>
      </c>
      <c r="I1153">
        <v>1</v>
      </c>
      <c r="K1153" s="9" t="s">
        <v>76</v>
      </c>
      <c r="L1153" s="1">
        <v>45657</v>
      </c>
      <c r="M1153" t="s">
        <v>578</v>
      </c>
      <c r="N1153" t="s">
        <v>642</v>
      </c>
      <c r="P1153" t="s">
        <v>5609</v>
      </c>
      <c r="R1153" t="s">
        <v>36</v>
      </c>
      <c r="S1153">
        <v>5.3</v>
      </c>
      <c r="T1153">
        <v>116</v>
      </c>
      <c r="U1153">
        <v>0</v>
      </c>
      <c r="V1153">
        <v>0</v>
      </c>
      <c r="W1153">
        <v>0</v>
      </c>
      <c r="X1153">
        <v>116</v>
      </c>
      <c r="Y1153">
        <v>139.19999999999999</v>
      </c>
      <c r="Z1153">
        <v>0</v>
      </c>
      <c r="AA1153">
        <v>0</v>
      </c>
      <c r="AB1153">
        <v>0</v>
      </c>
      <c r="AC1153">
        <v>139.19999999999999</v>
      </c>
      <c r="AD1153" s="1">
        <v>45658</v>
      </c>
      <c r="AL1153">
        <f t="shared" si="71"/>
        <v>1</v>
      </c>
      <c r="AM1153">
        <f t="shared" si="74"/>
        <v>12</v>
      </c>
      <c r="AN1153" s="2">
        <f t="shared" si="72"/>
        <v>116</v>
      </c>
      <c r="AO1153" s="2">
        <f t="shared" si="73"/>
        <v>116</v>
      </c>
    </row>
    <row r="1154" spans="1:41">
      <c r="A1154" t="s">
        <v>5610</v>
      </c>
      <c r="B1154">
        <v>6110052863</v>
      </c>
      <c r="C1154" s="15">
        <v>931023960</v>
      </c>
      <c r="D1154" t="s">
        <v>5613</v>
      </c>
      <c r="E1154" t="s">
        <v>5611</v>
      </c>
      <c r="F1154" t="s">
        <v>5612</v>
      </c>
      <c r="G1154" t="s">
        <v>5612</v>
      </c>
      <c r="H1154" t="s">
        <v>5614</v>
      </c>
      <c r="I1154">
        <v>13</v>
      </c>
      <c r="K1154" s="9" t="s">
        <v>31</v>
      </c>
      <c r="L1154" s="1">
        <v>45657</v>
      </c>
      <c r="M1154" t="s">
        <v>578</v>
      </c>
      <c r="N1154" t="s">
        <v>206</v>
      </c>
      <c r="O1154" t="s">
        <v>5615</v>
      </c>
      <c r="P1154" t="s">
        <v>5616</v>
      </c>
      <c r="Q1154">
        <v>9551706</v>
      </c>
      <c r="R1154" t="s">
        <v>36</v>
      </c>
      <c r="S1154">
        <v>16</v>
      </c>
      <c r="T1154">
        <v>1716</v>
      </c>
      <c r="U1154">
        <v>0</v>
      </c>
      <c r="V1154">
        <v>0</v>
      </c>
      <c r="W1154">
        <v>0</v>
      </c>
      <c r="X1154">
        <v>1716</v>
      </c>
      <c r="Y1154">
        <v>2059.1999999999998</v>
      </c>
      <c r="Z1154">
        <v>0</v>
      </c>
      <c r="AA1154">
        <v>0</v>
      </c>
      <c r="AB1154">
        <v>0</v>
      </c>
      <c r="AC1154">
        <v>2059.1999999999998</v>
      </c>
      <c r="AD1154" s="1">
        <v>45658</v>
      </c>
      <c r="AL1154">
        <f t="shared" ref="AL1154:AL1217" si="75">MONTH(AD1154)</f>
        <v>1</v>
      </c>
      <c r="AM1154">
        <f t="shared" si="74"/>
        <v>12</v>
      </c>
      <c r="AN1154" s="2">
        <f t="shared" ref="AN1154:AN1217" si="76">X1154</f>
        <v>1716</v>
      </c>
      <c r="AO1154" s="2">
        <f t="shared" ref="AO1154:AO1217" si="77">+X1154*(12/AM1154)</f>
        <v>1716</v>
      </c>
    </row>
    <row r="1155" spans="1:41">
      <c r="A1155" t="s">
        <v>5610</v>
      </c>
      <c r="B1155">
        <v>6110052863</v>
      </c>
      <c r="C1155" s="15">
        <v>931023960</v>
      </c>
      <c r="D1155" t="s">
        <v>5617</v>
      </c>
      <c r="E1155" t="s">
        <v>5611</v>
      </c>
      <c r="F1155" t="s">
        <v>5612</v>
      </c>
      <c r="G1155" t="s">
        <v>5612</v>
      </c>
      <c r="H1155" t="s">
        <v>5614</v>
      </c>
      <c r="I1155">
        <v>13</v>
      </c>
      <c r="K1155" s="9" t="s">
        <v>31</v>
      </c>
      <c r="L1155" s="1">
        <v>45657</v>
      </c>
      <c r="M1155" t="s">
        <v>578</v>
      </c>
      <c r="N1155" t="s">
        <v>206</v>
      </c>
      <c r="O1155" t="s">
        <v>5618</v>
      </c>
      <c r="P1155" t="s">
        <v>5619</v>
      </c>
      <c r="Q1155">
        <v>322056061537</v>
      </c>
      <c r="R1155" t="s">
        <v>36</v>
      </c>
      <c r="S1155">
        <v>5</v>
      </c>
      <c r="T1155">
        <v>183</v>
      </c>
      <c r="U1155">
        <v>0</v>
      </c>
      <c r="V1155">
        <v>0</v>
      </c>
      <c r="W1155">
        <v>0</v>
      </c>
      <c r="X1155">
        <v>183</v>
      </c>
      <c r="Y1155">
        <v>219.6</v>
      </c>
      <c r="Z1155">
        <v>0</v>
      </c>
      <c r="AA1155">
        <v>0</v>
      </c>
      <c r="AB1155">
        <v>0</v>
      </c>
      <c r="AC1155">
        <v>219.6</v>
      </c>
      <c r="AD1155" s="1">
        <v>45658</v>
      </c>
      <c r="AL1155">
        <f t="shared" si="75"/>
        <v>1</v>
      </c>
      <c r="AM1155">
        <f t="shared" si="74"/>
        <v>12</v>
      </c>
      <c r="AN1155" s="2">
        <f t="shared" si="76"/>
        <v>183</v>
      </c>
      <c r="AO1155" s="2">
        <f t="shared" si="77"/>
        <v>183</v>
      </c>
    </row>
    <row r="1156" spans="1:41">
      <c r="A1156" t="s">
        <v>5610</v>
      </c>
      <c r="B1156">
        <v>6110052863</v>
      </c>
      <c r="C1156" s="15">
        <v>931023960</v>
      </c>
      <c r="D1156" t="s">
        <v>1552</v>
      </c>
      <c r="E1156" t="s">
        <v>5611</v>
      </c>
      <c r="F1156" t="s">
        <v>5612</v>
      </c>
      <c r="G1156" t="s">
        <v>5612</v>
      </c>
      <c r="H1156" t="s">
        <v>882</v>
      </c>
      <c r="I1156">
        <v>4</v>
      </c>
      <c r="K1156" s="9" t="s">
        <v>31</v>
      </c>
      <c r="L1156" s="1">
        <v>45657</v>
      </c>
      <c r="M1156" t="s">
        <v>578</v>
      </c>
      <c r="N1156" t="s">
        <v>206</v>
      </c>
      <c r="O1156" t="s">
        <v>5620</v>
      </c>
      <c r="P1156" t="s">
        <v>5621</v>
      </c>
      <c r="Q1156">
        <v>322056061574</v>
      </c>
      <c r="R1156" t="s">
        <v>36</v>
      </c>
      <c r="S1156">
        <v>32</v>
      </c>
      <c r="T1156">
        <v>30070</v>
      </c>
      <c r="U1156">
        <v>0</v>
      </c>
      <c r="V1156">
        <v>0</v>
      </c>
      <c r="W1156">
        <v>0</v>
      </c>
      <c r="X1156">
        <v>30070</v>
      </c>
      <c r="Y1156">
        <v>36084</v>
      </c>
      <c r="Z1156">
        <v>0</v>
      </c>
      <c r="AA1156">
        <v>0</v>
      </c>
      <c r="AB1156">
        <v>0</v>
      </c>
      <c r="AC1156">
        <v>36084</v>
      </c>
      <c r="AD1156" s="1">
        <v>45658</v>
      </c>
      <c r="AL1156">
        <f t="shared" si="75"/>
        <v>1</v>
      </c>
      <c r="AM1156">
        <f t="shared" si="74"/>
        <v>12</v>
      </c>
      <c r="AN1156" s="2">
        <f t="shared" si="76"/>
        <v>30070</v>
      </c>
      <c r="AO1156" s="2">
        <f t="shared" si="77"/>
        <v>30070</v>
      </c>
    </row>
    <row r="1157" spans="1:41">
      <c r="A1157" t="s">
        <v>5610</v>
      </c>
      <c r="B1157">
        <v>6110052863</v>
      </c>
      <c r="C1157" s="15">
        <v>931023960</v>
      </c>
      <c r="D1157" t="s">
        <v>5622</v>
      </c>
      <c r="E1157" t="s">
        <v>5623</v>
      </c>
      <c r="F1157" t="s">
        <v>5624</v>
      </c>
      <c r="G1157" t="s">
        <v>5624</v>
      </c>
      <c r="H1157" t="s">
        <v>5625</v>
      </c>
      <c r="I1157">
        <v>141</v>
      </c>
      <c r="K1157" s="9" t="s">
        <v>31</v>
      </c>
      <c r="L1157" s="1">
        <v>45657</v>
      </c>
      <c r="M1157" t="s">
        <v>578</v>
      </c>
      <c r="N1157" t="s">
        <v>206</v>
      </c>
      <c r="O1157" t="s">
        <v>5626</v>
      </c>
      <c r="P1157" t="s">
        <v>5627</v>
      </c>
      <c r="Q1157">
        <v>11172636</v>
      </c>
      <c r="R1157" t="s">
        <v>36</v>
      </c>
      <c r="S1157">
        <v>10</v>
      </c>
      <c r="T1157">
        <v>415</v>
      </c>
      <c r="U1157">
        <v>0</v>
      </c>
      <c r="V1157">
        <v>0</v>
      </c>
      <c r="W1157">
        <v>0</v>
      </c>
      <c r="X1157">
        <v>415</v>
      </c>
      <c r="Y1157">
        <v>498</v>
      </c>
      <c r="Z1157">
        <v>0</v>
      </c>
      <c r="AA1157">
        <v>0</v>
      </c>
      <c r="AB1157">
        <v>0</v>
      </c>
      <c r="AC1157">
        <v>498</v>
      </c>
      <c r="AD1157" s="1">
        <v>45658</v>
      </c>
      <c r="AL1157">
        <f t="shared" si="75"/>
        <v>1</v>
      </c>
      <c r="AM1157">
        <f t="shared" si="74"/>
        <v>12</v>
      </c>
      <c r="AN1157" s="2">
        <f t="shared" si="76"/>
        <v>415</v>
      </c>
      <c r="AO1157" s="2">
        <f t="shared" si="77"/>
        <v>415</v>
      </c>
    </row>
    <row r="1158" spans="1:41">
      <c r="A1158" t="s">
        <v>5610</v>
      </c>
      <c r="B1158">
        <v>6110052863</v>
      </c>
      <c r="C1158" s="15">
        <v>931023960</v>
      </c>
      <c r="D1158" t="s">
        <v>5628</v>
      </c>
      <c r="E1158" t="s">
        <v>5629</v>
      </c>
      <c r="F1158" t="s">
        <v>5612</v>
      </c>
      <c r="G1158" t="s">
        <v>5630</v>
      </c>
      <c r="H1158" t="s">
        <v>5631</v>
      </c>
      <c r="I1158">
        <v>300</v>
      </c>
      <c r="K1158" s="9" t="s">
        <v>31</v>
      </c>
      <c r="L1158" s="1">
        <v>45657</v>
      </c>
      <c r="M1158" t="s">
        <v>578</v>
      </c>
      <c r="N1158" t="s">
        <v>206</v>
      </c>
      <c r="O1158" t="s">
        <v>5632</v>
      </c>
      <c r="P1158" t="s">
        <v>5633</v>
      </c>
      <c r="Q1158">
        <v>96286181</v>
      </c>
      <c r="R1158" t="s">
        <v>1166</v>
      </c>
      <c r="S1158">
        <v>80</v>
      </c>
      <c r="T1158">
        <v>76166</v>
      </c>
      <c r="U1158">
        <v>0</v>
      </c>
      <c r="V1158">
        <v>0</v>
      </c>
      <c r="W1158">
        <v>0</v>
      </c>
      <c r="X1158">
        <v>76166</v>
      </c>
      <c r="Y1158">
        <v>91399.2</v>
      </c>
      <c r="Z1158">
        <v>0</v>
      </c>
      <c r="AA1158">
        <v>0</v>
      </c>
      <c r="AB1158">
        <v>0</v>
      </c>
      <c r="AC1158">
        <v>91399.2</v>
      </c>
      <c r="AD1158" s="1">
        <v>45658</v>
      </c>
      <c r="AL1158">
        <f t="shared" si="75"/>
        <v>1</v>
      </c>
      <c r="AM1158">
        <f t="shared" si="74"/>
        <v>12</v>
      </c>
      <c r="AN1158" s="2">
        <f t="shared" si="76"/>
        <v>76166</v>
      </c>
      <c r="AO1158" s="2">
        <f t="shared" si="77"/>
        <v>76166</v>
      </c>
    </row>
    <row r="1159" spans="1:41">
      <c r="A1159" t="s">
        <v>5635</v>
      </c>
      <c r="B1159">
        <v>8840020032</v>
      </c>
      <c r="C1159" s="15">
        <v>931024103</v>
      </c>
      <c r="D1159" t="s">
        <v>5637</v>
      </c>
      <c r="E1159" t="s">
        <v>5638</v>
      </c>
      <c r="F1159" t="s">
        <v>5639</v>
      </c>
      <c r="G1159" t="s">
        <v>4693</v>
      </c>
      <c r="H1159" t="s">
        <v>5640</v>
      </c>
      <c r="I1159">
        <v>5</v>
      </c>
      <c r="K1159" s="9" t="s">
        <v>31</v>
      </c>
      <c r="L1159" s="1">
        <v>45777</v>
      </c>
      <c r="M1159" t="s">
        <v>578</v>
      </c>
      <c r="N1159" t="s">
        <v>33</v>
      </c>
      <c r="O1159" t="s">
        <v>5641</v>
      </c>
      <c r="P1159" t="s">
        <v>5642</v>
      </c>
      <c r="Q1159">
        <v>32205675888</v>
      </c>
      <c r="R1159" t="s">
        <v>36</v>
      </c>
      <c r="S1159">
        <v>16</v>
      </c>
      <c r="T1159">
        <v>2468</v>
      </c>
      <c r="U1159">
        <v>0</v>
      </c>
      <c r="V1159">
        <v>0</v>
      </c>
      <c r="W1159">
        <v>0</v>
      </c>
      <c r="X1159">
        <v>2468</v>
      </c>
      <c r="Y1159">
        <v>2961.6</v>
      </c>
      <c r="Z1159">
        <v>0</v>
      </c>
      <c r="AA1159">
        <v>0</v>
      </c>
      <c r="AB1159">
        <v>0</v>
      </c>
      <c r="AC1159">
        <v>2961.6</v>
      </c>
      <c r="AD1159" s="1">
        <v>45778</v>
      </c>
      <c r="AL1159">
        <f t="shared" si="75"/>
        <v>5</v>
      </c>
      <c r="AM1159">
        <f t="shared" si="74"/>
        <v>8</v>
      </c>
      <c r="AN1159" s="2">
        <f t="shared" si="76"/>
        <v>2468</v>
      </c>
      <c r="AO1159" s="2">
        <f t="shared" si="77"/>
        <v>3702</v>
      </c>
    </row>
    <row r="1160" spans="1:41">
      <c r="A1160" t="s">
        <v>5635</v>
      </c>
      <c r="B1160">
        <v>8840020032</v>
      </c>
      <c r="C1160" s="15">
        <v>931024103</v>
      </c>
      <c r="D1160" t="s">
        <v>2913</v>
      </c>
      <c r="E1160" t="s">
        <v>5636</v>
      </c>
      <c r="F1160" t="s">
        <v>5634</v>
      </c>
      <c r="G1160" t="s">
        <v>5634</v>
      </c>
      <c r="H1160" t="s">
        <v>2195</v>
      </c>
      <c r="I1160">
        <v>11</v>
      </c>
      <c r="K1160" s="9" t="s">
        <v>31</v>
      </c>
      <c r="L1160" s="1">
        <v>45777</v>
      </c>
      <c r="M1160" t="s">
        <v>578</v>
      </c>
      <c r="N1160" t="s">
        <v>33</v>
      </c>
      <c r="O1160" t="s">
        <v>5644</v>
      </c>
      <c r="P1160" t="s">
        <v>5645</v>
      </c>
      <c r="Q1160">
        <v>95298471</v>
      </c>
      <c r="R1160" t="s">
        <v>36</v>
      </c>
      <c r="S1160">
        <v>5</v>
      </c>
      <c r="T1160">
        <v>3466</v>
      </c>
      <c r="U1160">
        <v>0</v>
      </c>
      <c r="V1160">
        <v>0</v>
      </c>
      <c r="W1160">
        <v>0</v>
      </c>
      <c r="X1160">
        <v>3466</v>
      </c>
      <c r="Y1160">
        <v>4159.2</v>
      </c>
      <c r="Z1160">
        <v>0</v>
      </c>
      <c r="AA1160">
        <v>0</v>
      </c>
      <c r="AB1160">
        <v>0</v>
      </c>
      <c r="AC1160">
        <v>4159.2</v>
      </c>
      <c r="AD1160" s="1">
        <v>45778</v>
      </c>
      <c r="AL1160">
        <f t="shared" si="75"/>
        <v>5</v>
      </c>
      <c r="AM1160">
        <f t="shared" si="74"/>
        <v>8</v>
      </c>
      <c r="AN1160" s="2">
        <f t="shared" si="76"/>
        <v>3466</v>
      </c>
      <c r="AO1160" s="2">
        <f t="shared" si="77"/>
        <v>5199</v>
      </c>
    </row>
    <row r="1161" spans="1:41">
      <c r="A1161" t="s">
        <v>5635</v>
      </c>
      <c r="B1161">
        <v>8840020032</v>
      </c>
      <c r="C1161" s="15">
        <v>931024103</v>
      </c>
      <c r="D1161" t="s">
        <v>5646</v>
      </c>
      <c r="E1161" t="s">
        <v>5636</v>
      </c>
      <c r="F1161" t="s">
        <v>5634</v>
      </c>
      <c r="G1161" t="s">
        <v>5634</v>
      </c>
      <c r="H1161" t="s">
        <v>2195</v>
      </c>
      <c r="I1161">
        <v>11</v>
      </c>
      <c r="K1161" s="9" t="s">
        <v>31</v>
      </c>
      <c r="L1161" s="1">
        <v>45777</v>
      </c>
      <c r="M1161" t="s">
        <v>578</v>
      </c>
      <c r="N1161" t="s">
        <v>33</v>
      </c>
      <c r="O1161" t="s">
        <v>5647</v>
      </c>
      <c r="P1161" t="s">
        <v>5648</v>
      </c>
      <c r="Q1161">
        <v>322056076051</v>
      </c>
      <c r="R1161" t="s">
        <v>36</v>
      </c>
      <c r="S1161">
        <v>40</v>
      </c>
      <c r="T1161">
        <v>7057</v>
      </c>
      <c r="U1161">
        <v>0</v>
      </c>
      <c r="V1161">
        <v>0</v>
      </c>
      <c r="W1161">
        <v>0</v>
      </c>
      <c r="X1161">
        <v>7057</v>
      </c>
      <c r="Y1161">
        <v>8468.4</v>
      </c>
      <c r="Z1161">
        <v>0</v>
      </c>
      <c r="AA1161">
        <v>0</v>
      </c>
      <c r="AB1161">
        <v>0</v>
      </c>
      <c r="AC1161">
        <v>8468.4</v>
      </c>
      <c r="AD1161" s="1">
        <v>45778</v>
      </c>
      <c r="AL1161">
        <f t="shared" si="75"/>
        <v>5</v>
      </c>
      <c r="AM1161">
        <f t="shared" si="74"/>
        <v>8</v>
      </c>
      <c r="AN1161" s="2">
        <f t="shared" si="76"/>
        <v>7057</v>
      </c>
      <c r="AO1161" s="2">
        <f t="shared" si="77"/>
        <v>10585.5</v>
      </c>
    </row>
    <row r="1162" spans="1:41">
      <c r="A1162" t="s">
        <v>5635</v>
      </c>
      <c r="B1162">
        <v>8840020032</v>
      </c>
      <c r="C1162" s="15">
        <v>931024103</v>
      </c>
      <c r="D1162" t="s">
        <v>5649</v>
      </c>
      <c r="E1162" t="s">
        <v>5636</v>
      </c>
      <c r="F1162" t="s">
        <v>5634</v>
      </c>
      <c r="G1162" t="s">
        <v>5634</v>
      </c>
      <c r="H1162" t="s">
        <v>2195</v>
      </c>
      <c r="I1162">
        <v>9</v>
      </c>
      <c r="K1162" s="9" t="s">
        <v>31</v>
      </c>
      <c r="L1162" s="1">
        <v>45777</v>
      </c>
      <c r="M1162" t="s">
        <v>578</v>
      </c>
      <c r="N1162" t="s">
        <v>33</v>
      </c>
      <c r="O1162" t="s">
        <v>5650</v>
      </c>
      <c r="P1162" t="s">
        <v>5651</v>
      </c>
      <c r="Q1162">
        <v>322056076050</v>
      </c>
      <c r="R1162" t="s">
        <v>36</v>
      </c>
      <c r="S1162">
        <v>33</v>
      </c>
      <c r="T1162">
        <v>2241</v>
      </c>
      <c r="U1162">
        <v>0</v>
      </c>
      <c r="V1162">
        <v>0</v>
      </c>
      <c r="W1162">
        <v>0</v>
      </c>
      <c r="X1162">
        <v>2241</v>
      </c>
      <c r="Y1162">
        <v>2689.2</v>
      </c>
      <c r="Z1162">
        <v>0</v>
      </c>
      <c r="AA1162">
        <v>0</v>
      </c>
      <c r="AB1162">
        <v>0</v>
      </c>
      <c r="AC1162">
        <v>2689.2</v>
      </c>
      <c r="AD1162" s="1">
        <v>45778</v>
      </c>
      <c r="AL1162">
        <f t="shared" si="75"/>
        <v>5</v>
      </c>
      <c r="AM1162">
        <f t="shared" si="74"/>
        <v>8</v>
      </c>
      <c r="AN1162" s="2">
        <f t="shared" si="76"/>
        <v>2241</v>
      </c>
      <c r="AO1162" s="2">
        <f t="shared" si="77"/>
        <v>3361.5</v>
      </c>
    </row>
    <row r="1163" spans="1:41">
      <c r="A1163" t="s">
        <v>5635</v>
      </c>
      <c r="B1163">
        <v>8840020032</v>
      </c>
      <c r="C1163" s="15">
        <v>931024103</v>
      </c>
      <c r="D1163" t="s">
        <v>5652</v>
      </c>
      <c r="E1163" t="s">
        <v>5636</v>
      </c>
      <c r="F1163" t="s">
        <v>5634</v>
      </c>
      <c r="G1163" t="s">
        <v>5634</v>
      </c>
      <c r="H1163" t="s">
        <v>2195</v>
      </c>
      <c r="I1163">
        <v>9</v>
      </c>
      <c r="K1163" s="9" t="s">
        <v>31</v>
      </c>
      <c r="L1163" s="1">
        <v>45777</v>
      </c>
      <c r="M1163" t="s">
        <v>578</v>
      </c>
      <c r="N1163" t="s">
        <v>33</v>
      </c>
      <c r="O1163" t="s">
        <v>5653</v>
      </c>
      <c r="P1163" t="s">
        <v>5654</v>
      </c>
      <c r="Q1163">
        <v>2001754</v>
      </c>
      <c r="R1163" t="s">
        <v>36</v>
      </c>
      <c r="S1163">
        <v>6</v>
      </c>
      <c r="T1163">
        <v>1110</v>
      </c>
      <c r="U1163">
        <v>0</v>
      </c>
      <c r="V1163">
        <v>0</v>
      </c>
      <c r="W1163">
        <v>0</v>
      </c>
      <c r="X1163">
        <v>1110</v>
      </c>
      <c r="Y1163">
        <v>1332</v>
      </c>
      <c r="Z1163">
        <v>0</v>
      </c>
      <c r="AA1163">
        <v>0</v>
      </c>
      <c r="AB1163">
        <v>0</v>
      </c>
      <c r="AC1163">
        <v>1332</v>
      </c>
      <c r="AD1163" s="1">
        <v>45778</v>
      </c>
      <c r="AL1163">
        <f t="shared" si="75"/>
        <v>5</v>
      </c>
      <c r="AM1163">
        <f t="shared" si="74"/>
        <v>8</v>
      </c>
      <c r="AN1163" s="2">
        <f t="shared" si="76"/>
        <v>1110</v>
      </c>
      <c r="AO1163" s="2">
        <f t="shared" si="77"/>
        <v>1665</v>
      </c>
    </row>
    <row r="1164" spans="1:41">
      <c r="A1164" t="s">
        <v>5635</v>
      </c>
      <c r="B1164">
        <v>8840020032</v>
      </c>
      <c r="C1164" s="15">
        <v>931024103</v>
      </c>
      <c r="D1164" t="s">
        <v>5655</v>
      </c>
      <c r="E1164" t="s">
        <v>5656</v>
      </c>
      <c r="F1164" t="s">
        <v>5657</v>
      </c>
      <c r="G1164" t="s">
        <v>5658</v>
      </c>
      <c r="H1164" t="s">
        <v>1094</v>
      </c>
      <c r="I1164" t="s">
        <v>5659</v>
      </c>
      <c r="K1164" s="9" t="s">
        <v>31</v>
      </c>
      <c r="L1164" s="1">
        <v>45777</v>
      </c>
      <c r="M1164" t="s">
        <v>578</v>
      </c>
      <c r="N1164" t="s">
        <v>33</v>
      </c>
      <c r="O1164" t="s">
        <v>5660</v>
      </c>
      <c r="P1164" t="s">
        <v>5661</v>
      </c>
      <c r="Q1164">
        <v>55885679</v>
      </c>
      <c r="R1164" t="s">
        <v>36</v>
      </c>
      <c r="S1164">
        <v>21</v>
      </c>
      <c r="T1164">
        <v>4781</v>
      </c>
      <c r="U1164">
        <v>0</v>
      </c>
      <c r="V1164">
        <v>0</v>
      </c>
      <c r="W1164">
        <v>0</v>
      </c>
      <c r="X1164">
        <v>4781</v>
      </c>
      <c r="Y1164">
        <v>5737.2</v>
      </c>
      <c r="Z1164">
        <v>0</v>
      </c>
      <c r="AA1164">
        <v>0</v>
      </c>
      <c r="AB1164">
        <v>0</v>
      </c>
      <c r="AC1164">
        <v>5737.2</v>
      </c>
      <c r="AD1164" s="1">
        <v>45778</v>
      </c>
      <c r="AL1164">
        <f t="shared" si="75"/>
        <v>5</v>
      </c>
      <c r="AM1164">
        <f t="shared" ref="AM1164:AM1217" si="78">12-(AL1164-1)</f>
        <v>8</v>
      </c>
      <c r="AN1164" s="2">
        <f t="shared" si="76"/>
        <v>4781</v>
      </c>
      <c r="AO1164" s="2">
        <f t="shared" si="77"/>
        <v>7171.5</v>
      </c>
    </row>
    <row r="1165" spans="1:41">
      <c r="A1165" t="s">
        <v>5635</v>
      </c>
      <c r="B1165">
        <v>8840020032</v>
      </c>
      <c r="C1165" s="15">
        <v>931024103</v>
      </c>
      <c r="D1165" t="s">
        <v>5662</v>
      </c>
      <c r="E1165" t="s">
        <v>5663</v>
      </c>
      <c r="F1165" t="s">
        <v>5664</v>
      </c>
      <c r="G1165" t="s">
        <v>5664</v>
      </c>
      <c r="K1165" s="9" t="s">
        <v>31</v>
      </c>
      <c r="L1165" s="1">
        <v>45777</v>
      </c>
      <c r="M1165" t="s">
        <v>578</v>
      </c>
      <c r="N1165" t="s">
        <v>33</v>
      </c>
      <c r="O1165" t="s">
        <v>5665</v>
      </c>
      <c r="P1165" t="s">
        <v>5666</v>
      </c>
      <c r="Q1165">
        <v>90791326</v>
      </c>
      <c r="R1165" t="s">
        <v>36</v>
      </c>
      <c r="S1165">
        <v>16</v>
      </c>
      <c r="T1165">
        <v>950</v>
      </c>
      <c r="U1165">
        <v>0</v>
      </c>
      <c r="V1165">
        <v>0</v>
      </c>
      <c r="W1165">
        <v>0</v>
      </c>
      <c r="X1165">
        <v>950</v>
      </c>
      <c r="Y1165">
        <v>1140</v>
      </c>
      <c r="Z1165">
        <v>0</v>
      </c>
      <c r="AA1165">
        <v>0</v>
      </c>
      <c r="AB1165">
        <v>0</v>
      </c>
      <c r="AC1165">
        <v>1140</v>
      </c>
      <c r="AD1165" s="1">
        <v>45778</v>
      </c>
      <c r="AL1165">
        <f t="shared" si="75"/>
        <v>5</v>
      </c>
      <c r="AM1165">
        <f t="shared" si="78"/>
        <v>8</v>
      </c>
      <c r="AN1165" s="2">
        <f t="shared" si="76"/>
        <v>950</v>
      </c>
      <c r="AO1165" s="2">
        <f t="shared" si="77"/>
        <v>1425</v>
      </c>
    </row>
    <row r="1166" spans="1:41">
      <c r="A1166" t="s">
        <v>5635</v>
      </c>
      <c r="B1166">
        <v>8840020032</v>
      </c>
      <c r="C1166" s="15">
        <v>931024103</v>
      </c>
      <c r="D1166" t="s">
        <v>5667</v>
      </c>
      <c r="E1166" t="s">
        <v>5668</v>
      </c>
      <c r="F1166" t="s">
        <v>5669</v>
      </c>
      <c r="G1166" t="s">
        <v>5670</v>
      </c>
      <c r="I1166" t="s">
        <v>5671</v>
      </c>
      <c r="K1166" s="9" t="s">
        <v>31</v>
      </c>
      <c r="L1166" s="1">
        <v>45777</v>
      </c>
      <c r="M1166" t="s">
        <v>578</v>
      </c>
      <c r="N1166" t="s">
        <v>33</v>
      </c>
      <c r="O1166" t="s">
        <v>5672</v>
      </c>
      <c r="P1166" t="s">
        <v>5673</v>
      </c>
      <c r="Q1166">
        <v>322056081285</v>
      </c>
      <c r="R1166" t="s">
        <v>36</v>
      </c>
      <c r="S1166">
        <v>17</v>
      </c>
      <c r="T1166">
        <v>7416</v>
      </c>
      <c r="U1166">
        <v>0</v>
      </c>
      <c r="V1166">
        <v>0</v>
      </c>
      <c r="W1166">
        <v>0</v>
      </c>
      <c r="X1166">
        <v>7416</v>
      </c>
      <c r="Y1166">
        <v>8899.2000000000007</v>
      </c>
      <c r="Z1166">
        <v>0</v>
      </c>
      <c r="AA1166">
        <v>0</v>
      </c>
      <c r="AB1166">
        <v>0</v>
      </c>
      <c r="AC1166">
        <v>8899.2000000000007</v>
      </c>
      <c r="AD1166" s="1">
        <v>45778</v>
      </c>
      <c r="AL1166">
        <f t="shared" si="75"/>
        <v>5</v>
      </c>
      <c r="AM1166">
        <f t="shared" si="78"/>
        <v>8</v>
      </c>
      <c r="AN1166" s="2">
        <f t="shared" si="76"/>
        <v>7416</v>
      </c>
      <c r="AO1166" s="2">
        <f t="shared" si="77"/>
        <v>11124</v>
      </c>
    </row>
    <row r="1167" spans="1:41">
      <c r="A1167" t="s">
        <v>5635</v>
      </c>
      <c r="B1167">
        <v>8840020032</v>
      </c>
      <c r="C1167" s="15">
        <v>931024103</v>
      </c>
      <c r="D1167" t="s">
        <v>5674</v>
      </c>
      <c r="E1167" t="s">
        <v>5675</v>
      </c>
      <c r="F1167" t="s">
        <v>5676</v>
      </c>
      <c r="G1167" t="s">
        <v>5677</v>
      </c>
      <c r="H1167" t="s">
        <v>5279</v>
      </c>
      <c r="I1167">
        <v>16</v>
      </c>
      <c r="K1167" s="9" t="s">
        <v>31</v>
      </c>
      <c r="L1167" s="1">
        <v>45777</v>
      </c>
      <c r="M1167" t="s">
        <v>578</v>
      </c>
      <c r="N1167" t="s">
        <v>33</v>
      </c>
      <c r="O1167" t="s">
        <v>5678</v>
      </c>
      <c r="P1167" t="s">
        <v>5679</v>
      </c>
      <c r="Q1167">
        <v>322056081326</v>
      </c>
      <c r="R1167" t="s">
        <v>36</v>
      </c>
      <c r="S1167">
        <v>16</v>
      </c>
      <c r="T1167">
        <v>3856</v>
      </c>
      <c r="U1167">
        <v>0</v>
      </c>
      <c r="V1167">
        <v>0</v>
      </c>
      <c r="W1167">
        <v>0</v>
      </c>
      <c r="X1167">
        <v>3856</v>
      </c>
      <c r="Y1167">
        <v>4627.2</v>
      </c>
      <c r="Z1167">
        <v>0</v>
      </c>
      <c r="AA1167">
        <v>0</v>
      </c>
      <c r="AB1167">
        <v>0</v>
      </c>
      <c r="AC1167">
        <v>4627.2</v>
      </c>
      <c r="AD1167" s="1">
        <v>45778</v>
      </c>
      <c r="AL1167">
        <f t="shared" si="75"/>
        <v>5</v>
      </c>
      <c r="AM1167">
        <f t="shared" si="78"/>
        <v>8</v>
      </c>
      <c r="AN1167" s="2">
        <f t="shared" si="76"/>
        <v>3856</v>
      </c>
      <c r="AO1167" s="2">
        <f t="shared" si="77"/>
        <v>5784</v>
      </c>
    </row>
    <row r="1168" spans="1:41">
      <c r="A1168" t="s">
        <v>5635</v>
      </c>
      <c r="B1168">
        <v>8840020032</v>
      </c>
      <c r="C1168" s="15">
        <v>931024103</v>
      </c>
      <c r="D1168" t="s">
        <v>5680</v>
      </c>
      <c r="E1168" t="s">
        <v>5681</v>
      </c>
      <c r="F1168" t="s">
        <v>3790</v>
      </c>
      <c r="G1168" t="s">
        <v>5682</v>
      </c>
      <c r="I1168">
        <v>17</v>
      </c>
      <c r="K1168" s="9" t="s">
        <v>31</v>
      </c>
      <c r="L1168" s="1">
        <v>45777</v>
      </c>
      <c r="M1168" t="s">
        <v>578</v>
      </c>
      <c r="N1168" t="s">
        <v>33</v>
      </c>
      <c r="O1168" t="s">
        <v>5683</v>
      </c>
      <c r="P1168" t="s">
        <v>5684</v>
      </c>
      <c r="Q1168">
        <v>1218827</v>
      </c>
      <c r="R1168" t="s">
        <v>36</v>
      </c>
      <c r="S1168">
        <v>5</v>
      </c>
      <c r="T1168">
        <v>579</v>
      </c>
      <c r="U1168">
        <v>0</v>
      </c>
      <c r="V1168">
        <v>0</v>
      </c>
      <c r="W1168">
        <v>0</v>
      </c>
      <c r="X1168">
        <v>579</v>
      </c>
      <c r="Y1168">
        <v>694.8</v>
      </c>
      <c r="Z1168">
        <v>0</v>
      </c>
      <c r="AA1168">
        <v>0</v>
      </c>
      <c r="AB1168">
        <v>0</v>
      </c>
      <c r="AC1168">
        <v>694.8</v>
      </c>
      <c r="AD1168" s="1">
        <v>45778</v>
      </c>
      <c r="AL1168">
        <f t="shared" si="75"/>
        <v>5</v>
      </c>
      <c r="AM1168">
        <f t="shared" si="78"/>
        <v>8</v>
      </c>
      <c r="AN1168" s="2">
        <f t="shared" si="76"/>
        <v>579</v>
      </c>
      <c r="AO1168" s="2">
        <f t="shared" si="77"/>
        <v>868.5</v>
      </c>
    </row>
    <row r="1169" spans="1:41">
      <c r="A1169" t="s">
        <v>5635</v>
      </c>
      <c r="B1169">
        <v>8840020032</v>
      </c>
      <c r="C1169" s="15">
        <v>931024103</v>
      </c>
      <c r="D1169" t="s">
        <v>1865</v>
      </c>
      <c r="E1169" t="s">
        <v>5636</v>
      </c>
      <c r="F1169" t="s">
        <v>5634</v>
      </c>
      <c r="G1169" t="s">
        <v>5643</v>
      </c>
      <c r="K1169" s="9" t="s">
        <v>31</v>
      </c>
      <c r="L1169" s="1">
        <v>45777</v>
      </c>
      <c r="M1169" t="s">
        <v>578</v>
      </c>
      <c r="N1169" t="s">
        <v>33</v>
      </c>
      <c r="O1169" t="s">
        <v>5685</v>
      </c>
      <c r="P1169" t="s">
        <v>5686</v>
      </c>
      <c r="Q1169">
        <v>97793568</v>
      </c>
      <c r="R1169" t="s">
        <v>136</v>
      </c>
      <c r="S1169">
        <v>10</v>
      </c>
      <c r="T1169">
        <v>5677</v>
      </c>
      <c r="U1169">
        <v>0</v>
      </c>
      <c r="V1169">
        <v>0</v>
      </c>
      <c r="W1169">
        <v>0</v>
      </c>
      <c r="X1169">
        <v>5677</v>
      </c>
      <c r="Y1169">
        <v>6812.4</v>
      </c>
      <c r="Z1169">
        <v>0</v>
      </c>
      <c r="AA1169">
        <v>0</v>
      </c>
      <c r="AB1169">
        <v>0</v>
      </c>
      <c r="AC1169">
        <v>6812.4</v>
      </c>
      <c r="AD1169" s="1">
        <v>45778</v>
      </c>
      <c r="AL1169">
        <f t="shared" si="75"/>
        <v>5</v>
      </c>
      <c r="AM1169">
        <f t="shared" si="78"/>
        <v>8</v>
      </c>
      <c r="AN1169" s="2">
        <f t="shared" si="76"/>
        <v>5677</v>
      </c>
      <c r="AO1169" s="2">
        <f t="shared" si="77"/>
        <v>8515.5</v>
      </c>
    </row>
    <row r="1170" spans="1:41">
      <c r="A1170" t="s">
        <v>5635</v>
      </c>
      <c r="B1170">
        <v>8840020032</v>
      </c>
      <c r="C1170" s="15">
        <v>931024103</v>
      </c>
      <c r="D1170" t="s">
        <v>5687</v>
      </c>
      <c r="E1170" t="s">
        <v>5688</v>
      </c>
      <c r="F1170" t="s">
        <v>5689</v>
      </c>
      <c r="G1170" t="s">
        <v>5690</v>
      </c>
      <c r="I1170">
        <v>1</v>
      </c>
      <c r="K1170" s="9" t="s">
        <v>31</v>
      </c>
      <c r="L1170" s="1">
        <v>45777</v>
      </c>
      <c r="M1170" t="s">
        <v>578</v>
      </c>
      <c r="N1170" t="s">
        <v>33</v>
      </c>
      <c r="O1170" t="s">
        <v>5691</v>
      </c>
      <c r="P1170" t="s">
        <v>5692</v>
      </c>
      <c r="Q1170">
        <v>96025354</v>
      </c>
      <c r="R1170" t="s">
        <v>36</v>
      </c>
      <c r="S1170">
        <v>10</v>
      </c>
      <c r="T1170">
        <v>240</v>
      </c>
      <c r="U1170">
        <v>0</v>
      </c>
      <c r="V1170">
        <v>0</v>
      </c>
      <c r="W1170">
        <v>0</v>
      </c>
      <c r="X1170">
        <v>240</v>
      </c>
      <c r="Y1170">
        <v>288</v>
      </c>
      <c r="Z1170">
        <v>0</v>
      </c>
      <c r="AA1170">
        <v>0</v>
      </c>
      <c r="AB1170">
        <v>0</v>
      </c>
      <c r="AC1170">
        <v>288</v>
      </c>
      <c r="AD1170" s="1">
        <v>45778</v>
      </c>
      <c r="AL1170">
        <f t="shared" si="75"/>
        <v>5</v>
      </c>
      <c r="AM1170">
        <f t="shared" si="78"/>
        <v>8</v>
      </c>
      <c r="AN1170" s="2">
        <f t="shared" si="76"/>
        <v>240</v>
      </c>
      <c r="AO1170" s="2">
        <f t="shared" si="77"/>
        <v>360</v>
      </c>
    </row>
    <row r="1171" spans="1:41">
      <c r="A1171" t="s">
        <v>5635</v>
      </c>
      <c r="B1171">
        <v>8840020032</v>
      </c>
      <c r="C1171" s="15">
        <v>931024103</v>
      </c>
      <c r="D1171" t="s">
        <v>5693</v>
      </c>
      <c r="E1171" t="s">
        <v>5688</v>
      </c>
      <c r="F1171" t="s">
        <v>5689</v>
      </c>
      <c r="G1171" t="s">
        <v>5690</v>
      </c>
      <c r="I1171">
        <v>1</v>
      </c>
      <c r="K1171" s="9" t="s">
        <v>31</v>
      </c>
      <c r="L1171" s="1">
        <v>45777</v>
      </c>
      <c r="M1171" t="s">
        <v>578</v>
      </c>
      <c r="N1171" t="s">
        <v>33</v>
      </c>
      <c r="P1171" t="s">
        <v>5694</v>
      </c>
      <c r="R1171" t="s">
        <v>36</v>
      </c>
      <c r="S1171">
        <v>10</v>
      </c>
      <c r="T1171">
        <v>1393</v>
      </c>
      <c r="U1171">
        <v>0</v>
      </c>
      <c r="V1171">
        <v>0</v>
      </c>
      <c r="W1171">
        <v>0</v>
      </c>
      <c r="X1171">
        <v>1393</v>
      </c>
      <c r="Y1171">
        <v>1671.6</v>
      </c>
      <c r="Z1171">
        <v>0</v>
      </c>
      <c r="AA1171">
        <v>0</v>
      </c>
      <c r="AB1171">
        <v>0</v>
      </c>
      <c r="AC1171">
        <v>1671.6</v>
      </c>
      <c r="AD1171" s="1">
        <v>45778</v>
      </c>
      <c r="AL1171">
        <f t="shared" si="75"/>
        <v>5</v>
      </c>
      <c r="AM1171">
        <f t="shared" si="78"/>
        <v>8</v>
      </c>
      <c r="AN1171" s="2">
        <f t="shared" si="76"/>
        <v>1393</v>
      </c>
      <c r="AO1171" s="2">
        <f t="shared" si="77"/>
        <v>2089.5</v>
      </c>
    </row>
    <row r="1172" spans="1:41">
      <c r="A1172" t="s">
        <v>5696</v>
      </c>
      <c r="B1172">
        <v>8860014684</v>
      </c>
      <c r="C1172" s="15">
        <v>890023517</v>
      </c>
      <c r="D1172" t="s">
        <v>5700</v>
      </c>
      <c r="E1172" t="s">
        <v>5697</v>
      </c>
      <c r="F1172" t="s">
        <v>5698</v>
      </c>
      <c r="G1172" t="s">
        <v>5698</v>
      </c>
      <c r="H1172" t="s">
        <v>5699</v>
      </c>
      <c r="I1172">
        <v>2</v>
      </c>
      <c r="K1172" s="9" t="s">
        <v>31</v>
      </c>
      <c r="L1172" s="1">
        <v>45657</v>
      </c>
      <c r="M1172" t="s">
        <v>578</v>
      </c>
      <c r="N1172" t="s">
        <v>206</v>
      </c>
      <c r="O1172" t="s">
        <v>5701</v>
      </c>
      <c r="P1172" t="s">
        <v>5702</v>
      </c>
      <c r="Q1172">
        <v>322056235389</v>
      </c>
      <c r="R1172" t="s">
        <v>36</v>
      </c>
      <c r="S1172">
        <v>35</v>
      </c>
      <c r="T1172">
        <v>27714</v>
      </c>
      <c r="U1172">
        <v>0</v>
      </c>
      <c r="V1172">
        <v>0</v>
      </c>
      <c r="W1172">
        <v>0</v>
      </c>
      <c r="X1172">
        <v>27714</v>
      </c>
      <c r="Y1172">
        <v>33256.800000000003</v>
      </c>
      <c r="Z1172">
        <v>0</v>
      </c>
      <c r="AA1172">
        <v>0</v>
      </c>
      <c r="AB1172">
        <v>0</v>
      </c>
      <c r="AC1172">
        <v>33256.800000000003</v>
      </c>
      <c r="AD1172" s="1">
        <v>45658</v>
      </c>
      <c r="AL1172">
        <f t="shared" si="75"/>
        <v>1</v>
      </c>
      <c r="AM1172">
        <f t="shared" si="78"/>
        <v>12</v>
      </c>
      <c r="AN1172" s="2">
        <f t="shared" si="76"/>
        <v>27714</v>
      </c>
      <c r="AO1172" s="2">
        <f t="shared" si="77"/>
        <v>27714</v>
      </c>
    </row>
    <row r="1173" spans="1:41">
      <c r="A1173" t="s">
        <v>5696</v>
      </c>
      <c r="B1173">
        <v>8860014684</v>
      </c>
      <c r="C1173" s="15">
        <v>890023517</v>
      </c>
      <c r="D1173" t="s">
        <v>5703</v>
      </c>
      <c r="E1173" t="s">
        <v>5704</v>
      </c>
      <c r="F1173" t="s">
        <v>5695</v>
      </c>
      <c r="G1173" t="s">
        <v>5695</v>
      </c>
      <c r="H1173" t="s">
        <v>5705</v>
      </c>
      <c r="I1173">
        <v>86</v>
      </c>
      <c r="K1173" s="9" t="s">
        <v>76</v>
      </c>
      <c r="L1173" s="1">
        <v>45657</v>
      </c>
      <c r="M1173" t="s">
        <v>578</v>
      </c>
      <c r="N1173" t="s">
        <v>642</v>
      </c>
      <c r="P1173" t="s">
        <v>5706</v>
      </c>
      <c r="Q1173">
        <v>93553427</v>
      </c>
      <c r="R1173" t="s">
        <v>36</v>
      </c>
      <c r="S1173">
        <v>11</v>
      </c>
      <c r="T1173">
        <v>556</v>
      </c>
      <c r="U1173">
        <v>0</v>
      </c>
      <c r="V1173">
        <v>0</v>
      </c>
      <c r="W1173">
        <v>0</v>
      </c>
      <c r="X1173">
        <v>556</v>
      </c>
      <c r="Y1173">
        <v>667.2</v>
      </c>
      <c r="Z1173">
        <v>0</v>
      </c>
      <c r="AA1173">
        <v>0</v>
      </c>
      <c r="AB1173">
        <v>0</v>
      </c>
      <c r="AC1173">
        <v>667.2</v>
      </c>
      <c r="AD1173" s="1">
        <v>45658</v>
      </c>
      <c r="AL1173">
        <f t="shared" si="75"/>
        <v>1</v>
      </c>
      <c r="AM1173">
        <f t="shared" si="78"/>
        <v>12</v>
      </c>
      <c r="AN1173" s="2">
        <f t="shared" si="76"/>
        <v>556</v>
      </c>
      <c r="AO1173" s="2">
        <f t="shared" si="77"/>
        <v>556</v>
      </c>
    </row>
    <row r="1174" spans="1:41">
      <c r="A1174" t="s">
        <v>5708</v>
      </c>
      <c r="B1174">
        <v>6150025281</v>
      </c>
      <c r="C1174" s="15">
        <v>931024126</v>
      </c>
      <c r="D1174" t="s">
        <v>5711</v>
      </c>
      <c r="E1174" t="s">
        <v>5076</v>
      </c>
      <c r="F1174" t="s">
        <v>5081</v>
      </c>
      <c r="G1174" t="s">
        <v>5710</v>
      </c>
      <c r="H1174" t="s">
        <v>5712</v>
      </c>
      <c r="K1174" s="9" t="s">
        <v>31</v>
      </c>
      <c r="L1174" s="1">
        <v>45838</v>
      </c>
      <c r="M1174" t="s">
        <v>578</v>
      </c>
      <c r="N1174" t="s">
        <v>206</v>
      </c>
      <c r="O1174" t="s">
        <v>5713</v>
      </c>
      <c r="P1174" t="s">
        <v>5714</v>
      </c>
      <c r="Q1174" t="s">
        <v>5715</v>
      </c>
      <c r="R1174" t="s">
        <v>36</v>
      </c>
      <c r="S1174">
        <v>17</v>
      </c>
      <c r="T1174">
        <v>3917</v>
      </c>
      <c r="U1174">
        <v>0</v>
      </c>
      <c r="V1174">
        <v>0</v>
      </c>
      <c r="W1174">
        <v>0</v>
      </c>
      <c r="X1174">
        <v>3917</v>
      </c>
      <c r="Y1174">
        <v>4700.3999999999996</v>
      </c>
      <c r="Z1174">
        <v>0</v>
      </c>
      <c r="AA1174">
        <v>0</v>
      </c>
      <c r="AB1174">
        <v>0</v>
      </c>
      <c r="AC1174">
        <v>4700.3999999999996</v>
      </c>
      <c r="AD1174" s="1">
        <v>45839</v>
      </c>
      <c r="AL1174">
        <f t="shared" si="75"/>
        <v>7</v>
      </c>
      <c r="AM1174">
        <f t="shared" si="78"/>
        <v>6</v>
      </c>
      <c r="AN1174" s="2">
        <f t="shared" si="76"/>
        <v>3917</v>
      </c>
      <c r="AO1174" s="2">
        <f t="shared" si="77"/>
        <v>7834</v>
      </c>
    </row>
    <row r="1175" spans="1:41">
      <c r="A1175" t="s">
        <v>5708</v>
      </c>
      <c r="B1175">
        <v>6150025281</v>
      </c>
      <c r="C1175" s="15">
        <v>931024126</v>
      </c>
      <c r="D1175" t="s">
        <v>3418</v>
      </c>
      <c r="E1175" t="s">
        <v>5709</v>
      </c>
      <c r="F1175" t="s">
        <v>5707</v>
      </c>
      <c r="G1175" t="s">
        <v>5716</v>
      </c>
      <c r="H1175" t="s">
        <v>882</v>
      </c>
      <c r="K1175" s="9" t="s">
        <v>31</v>
      </c>
      <c r="L1175" s="1">
        <v>45838</v>
      </c>
      <c r="M1175" t="s">
        <v>578</v>
      </c>
      <c r="N1175" t="s">
        <v>206</v>
      </c>
      <c r="P1175" t="s">
        <v>5717</v>
      </c>
      <c r="Q1175">
        <v>95340562</v>
      </c>
      <c r="R1175" t="s">
        <v>36</v>
      </c>
      <c r="S1175">
        <v>5</v>
      </c>
      <c r="T1175">
        <v>27</v>
      </c>
      <c r="U1175">
        <v>0</v>
      </c>
      <c r="V1175">
        <v>0</v>
      </c>
      <c r="W1175">
        <v>0</v>
      </c>
      <c r="X1175">
        <v>27</v>
      </c>
      <c r="Y1175">
        <v>32.4</v>
      </c>
      <c r="Z1175">
        <v>0</v>
      </c>
      <c r="AA1175">
        <v>0</v>
      </c>
      <c r="AB1175">
        <v>0</v>
      </c>
      <c r="AC1175">
        <v>32.4</v>
      </c>
      <c r="AD1175" s="1">
        <v>45839</v>
      </c>
      <c r="AL1175">
        <f t="shared" si="75"/>
        <v>7</v>
      </c>
      <c r="AM1175">
        <f t="shared" si="78"/>
        <v>6</v>
      </c>
      <c r="AN1175" s="2">
        <f t="shared" si="76"/>
        <v>27</v>
      </c>
      <c r="AO1175" s="2">
        <f t="shared" si="77"/>
        <v>54</v>
      </c>
    </row>
    <row r="1176" spans="1:41">
      <c r="A1176" t="s">
        <v>5708</v>
      </c>
      <c r="B1176">
        <v>6150025281</v>
      </c>
      <c r="C1176" s="15">
        <v>931024126</v>
      </c>
      <c r="D1176" t="s">
        <v>5718</v>
      </c>
      <c r="E1176" t="s">
        <v>5709</v>
      </c>
      <c r="F1176" t="s">
        <v>5707</v>
      </c>
      <c r="G1176" t="s">
        <v>5707</v>
      </c>
      <c r="H1176" t="s">
        <v>1975</v>
      </c>
      <c r="I1176">
        <v>6</v>
      </c>
      <c r="K1176" s="9" t="s">
        <v>31</v>
      </c>
      <c r="L1176" s="1">
        <v>45838</v>
      </c>
      <c r="M1176" t="s">
        <v>578</v>
      </c>
      <c r="N1176" t="s">
        <v>206</v>
      </c>
      <c r="O1176" t="s">
        <v>5719</v>
      </c>
      <c r="P1176" t="s">
        <v>5720</v>
      </c>
      <c r="Q1176">
        <v>70988129</v>
      </c>
      <c r="R1176" t="s">
        <v>36</v>
      </c>
      <c r="S1176">
        <v>33</v>
      </c>
      <c r="T1176">
        <v>16186</v>
      </c>
      <c r="U1176">
        <v>0</v>
      </c>
      <c r="V1176">
        <v>0</v>
      </c>
      <c r="W1176">
        <v>0</v>
      </c>
      <c r="X1176">
        <v>16186</v>
      </c>
      <c r="Y1176">
        <v>19423.2</v>
      </c>
      <c r="Z1176">
        <v>0</v>
      </c>
      <c r="AA1176">
        <v>0</v>
      </c>
      <c r="AB1176">
        <v>0</v>
      </c>
      <c r="AC1176">
        <v>19423.2</v>
      </c>
      <c r="AD1176" s="1">
        <v>45839</v>
      </c>
      <c r="AL1176">
        <f t="shared" si="75"/>
        <v>7</v>
      </c>
      <c r="AM1176">
        <f t="shared" si="78"/>
        <v>6</v>
      </c>
      <c r="AN1176" s="2">
        <f t="shared" si="76"/>
        <v>16186</v>
      </c>
      <c r="AO1176" s="2">
        <f t="shared" si="77"/>
        <v>32372</v>
      </c>
    </row>
    <row r="1177" spans="1:41">
      <c r="A1177" t="s">
        <v>5708</v>
      </c>
      <c r="B1177">
        <v>6150025281</v>
      </c>
      <c r="C1177" s="15">
        <v>931024126</v>
      </c>
      <c r="D1177" t="s">
        <v>1996</v>
      </c>
      <c r="E1177" t="s">
        <v>5327</v>
      </c>
      <c r="F1177" t="s">
        <v>5328</v>
      </c>
      <c r="G1177" t="s">
        <v>5721</v>
      </c>
      <c r="I1177">
        <v>260</v>
      </c>
      <c r="K1177" s="9" t="s">
        <v>31</v>
      </c>
      <c r="L1177" s="1">
        <v>45838</v>
      </c>
      <c r="M1177" t="s">
        <v>578</v>
      </c>
      <c r="N1177" t="s">
        <v>206</v>
      </c>
      <c r="O1177" t="s">
        <v>5722</v>
      </c>
      <c r="P1177" t="s">
        <v>5723</v>
      </c>
      <c r="Q1177">
        <v>91748422</v>
      </c>
      <c r="R1177" t="s">
        <v>36</v>
      </c>
      <c r="S1177">
        <v>10</v>
      </c>
      <c r="T1177">
        <v>763</v>
      </c>
      <c r="U1177">
        <v>0</v>
      </c>
      <c r="V1177">
        <v>0</v>
      </c>
      <c r="W1177">
        <v>0</v>
      </c>
      <c r="X1177">
        <v>763</v>
      </c>
      <c r="Y1177">
        <v>915.6</v>
      </c>
      <c r="Z1177">
        <v>0</v>
      </c>
      <c r="AA1177">
        <v>0</v>
      </c>
      <c r="AB1177">
        <v>0</v>
      </c>
      <c r="AC1177">
        <v>915.6</v>
      </c>
      <c r="AD1177" s="1">
        <v>45839</v>
      </c>
      <c r="AL1177">
        <f t="shared" si="75"/>
        <v>7</v>
      </c>
      <c r="AM1177">
        <f t="shared" si="78"/>
        <v>6</v>
      </c>
      <c r="AN1177" s="2">
        <f t="shared" si="76"/>
        <v>763</v>
      </c>
      <c r="AO1177" s="2">
        <f t="shared" si="77"/>
        <v>1526</v>
      </c>
    </row>
    <row r="1178" spans="1:41">
      <c r="A1178" t="s">
        <v>5708</v>
      </c>
      <c r="B1178">
        <v>6150025281</v>
      </c>
      <c r="C1178" s="15">
        <v>931024126</v>
      </c>
      <c r="D1178" t="s">
        <v>5724</v>
      </c>
      <c r="E1178" t="s">
        <v>5709</v>
      </c>
      <c r="F1178" t="s">
        <v>5707</v>
      </c>
      <c r="G1178" t="s">
        <v>5707</v>
      </c>
      <c r="H1178" t="s">
        <v>1975</v>
      </c>
      <c r="I1178">
        <v>6</v>
      </c>
      <c r="K1178" s="9" t="s">
        <v>31</v>
      </c>
      <c r="L1178" s="1">
        <v>45838</v>
      </c>
      <c r="M1178" t="s">
        <v>578</v>
      </c>
      <c r="N1178" t="s">
        <v>206</v>
      </c>
      <c r="O1178" t="s">
        <v>5725</v>
      </c>
      <c r="P1178" t="s">
        <v>5726</v>
      </c>
      <c r="Q1178" t="s">
        <v>5727</v>
      </c>
      <c r="R1178" t="s">
        <v>36</v>
      </c>
      <c r="S1178">
        <v>40</v>
      </c>
      <c r="T1178">
        <v>2977</v>
      </c>
      <c r="U1178">
        <v>0</v>
      </c>
      <c r="V1178">
        <v>0</v>
      </c>
      <c r="W1178">
        <v>0</v>
      </c>
      <c r="X1178">
        <v>2977</v>
      </c>
      <c r="Y1178">
        <v>3572.4</v>
      </c>
      <c r="Z1178">
        <v>0</v>
      </c>
      <c r="AA1178">
        <v>0</v>
      </c>
      <c r="AB1178">
        <v>0</v>
      </c>
      <c r="AC1178">
        <v>3572.4</v>
      </c>
      <c r="AD1178" s="1">
        <v>45839</v>
      </c>
      <c r="AL1178">
        <f t="shared" si="75"/>
        <v>7</v>
      </c>
      <c r="AM1178">
        <f t="shared" si="78"/>
        <v>6</v>
      </c>
      <c r="AN1178" s="2">
        <f t="shared" si="76"/>
        <v>2977</v>
      </c>
      <c r="AO1178" s="2">
        <f t="shared" si="77"/>
        <v>5954</v>
      </c>
    </row>
    <row r="1179" spans="1:41">
      <c r="A1179" t="s">
        <v>5708</v>
      </c>
      <c r="B1179">
        <v>6150025281</v>
      </c>
      <c r="C1179" s="15">
        <v>931024126</v>
      </c>
      <c r="D1179" t="s">
        <v>5728</v>
      </c>
      <c r="E1179" t="s">
        <v>5709</v>
      </c>
      <c r="F1179" t="s">
        <v>5707</v>
      </c>
      <c r="G1179" t="s">
        <v>5729</v>
      </c>
      <c r="H1179" t="s">
        <v>5730</v>
      </c>
      <c r="K1179" s="9" t="s">
        <v>31</v>
      </c>
      <c r="L1179" s="1">
        <v>45838</v>
      </c>
      <c r="M1179" t="s">
        <v>578</v>
      </c>
      <c r="N1179" t="s">
        <v>206</v>
      </c>
      <c r="O1179" t="s">
        <v>5731</v>
      </c>
      <c r="P1179" t="s">
        <v>5732</v>
      </c>
      <c r="Q1179" t="s">
        <v>5733</v>
      </c>
      <c r="R1179" t="s">
        <v>5734</v>
      </c>
      <c r="S1179">
        <v>41</v>
      </c>
      <c r="T1179">
        <v>602</v>
      </c>
      <c r="U1179">
        <v>409</v>
      </c>
      <c r="V1179">
        <v>2268</v>
      </c>
      <c r="W1179">
        <v>0</v>
      </c>
      <c r="X1179">
        <v>3279</v>
      </c>
      <c r="Y1179">
        <v>722.4</v>
      </c>
      <c r="Z1179">
        <v>490.8</v>
      </c>
      <c r="AA1179">
        <v>2722</v>
      </c>
      <c r="AB1179">
        <v>0</v>
      </c>
      <c r="AC1179">
        <v>3934.8</v>
      </c>
      <c r="AD1179" s="1">
        <v>45839</v>
      </c>
      <c r="AL1179">
        <f t="shared" si="75"/>
        <v>7</v>
      </c>
      <c r="AM1179">
        <f t="shared" si="78"/>
        <v>6</v>
      </c>
      <c r="AN1179" s="2">
        <f t="shared" si="76"/>
        <v>3279</v>
      </c>
      <c r="AO1179" s="2">
        <f t="shared" si="77"/>
        <v>6558</v>
      </c>
    </row>
    <row r="1180" spans="1:41">
      <c r="A1180" t="s">
        <v>5708</v>
      </c>
      <c r="B1180">
        <v>6150025281</v>
      </c>
      <c r="C1180" s="15">
        <v>931024126</v>
      </c>
      <c r="D1180" t="s">
        <v>5735</v>
      </c>
      <c r="E1180" t="s">
        <v>5709</v>
      </c>
      <c r="F1180" t="s">
        <v>5707</v>
      </c>
      <c r="G1180" t="s">
        <v>5729</v>
      </c>
      <c r="H1180" t="s">
        <v>5730</v>
      </c>
      <c r="K1180" s="9" t="s">
        <v>31</v>
      </c>
      <c r="L1180" s="1">
        <v>45838</v>
      </c>
      <c r="M1180" t="s">
        <v>578</v>
      </c>
      <c r="N1180" t="s">
        <v>206</v>
      </c>
      <c r="O1180" t="s">
        <v>5736</v>
      </c>
      <c r="P1180" t="s">
        <v>5737</v>
      </c>
      <c r="Q1180" t="s">
        <v>5738</v>
      </c>
      <c r="R1180" t="s">
        <v>36</v>
      </c>
      <c r="S1180">
        <v>21</v>
      </c>
      <c r="T1180">
        <v>4722</v>
      </c>
      <c r="U1180">
        <v>0</v>
      </c>
      <c r="V1180">
        <v>0</v>
      </c>
      <c r="W1180">
        <v>0</v>
      </c>
      <c r="X1180">
        <v>4722</v>
      </c>
      <c r="Y1180">
        <v>5666.4</v>
      </c>
      <c r="Z1180">
        <v>0</v>
      </c>
      <c r="AA1180">
        <v>0</v>
      </c>
      <c r="AB1180">
        <v>0</v>
      </c>
      <c r="AC1180">
        <v>5666.4</v>
      </c>
      <c r="AD1180" s="1">
        <v>45839</v>
      </c>
      <c r="AL1180">
        <f t="shared" si="75"/>
        <v>7</v>
      </c>
      <c r="AM1180">
        <f t="shared" si="78"/>
        <v>6</v>
      </c>
      <c r="AN1180" s="2">
        <f t="shared" si="76"/>
        <v>4722</v>
      </c>
      <c r="AO1180" s="2">
        <f t="shared" si="77"/>
        <v>9444</v>
      </c>
    </row>
    <row r="1181" spans="1:41">
      <c r="A1181" t="s">
        <v>5740</v>
      </c>
      <c r="B1181">
        <v>9150005699</v>
      </c>
      <c r="C1181" s="15">
        <v>931024155</v>
      </c>
      <c r="D1181" t="s">
        <v>355</v>
      </c>
      <c r="E1181" t="s">
        <v>5741</v>
      </c>
      <c r="F1181" t="s">
        <v>5739</v>
      </c>
      <c r="G1181" t="s">
        <v>5739</v>
      </c>
      <c r="H1181" t="s">
        <v>54</v>
      </c>
      <c r="I1181" t="s">
        <v>333</v>
      </c>
      <c r="K1181" s="9" t="s">
        <v>31</v>
      </c>
      <c r="L1181" s="1">
        <v>45657</v>
      </c>
      <c r="M1181" t="s">
        <v>578</v>
      </c>
      <c r="N1181" t="s">
        <v>33</v>
      </c>
      <c r="O1181" t="s">
        <v>5742</v>
      </c>
      <c r="P1181" t="s">
        <v>5743</v>
      </c>
      <c r="Q1181">
        <v>322056231141</v>
      </c>
      <c r="R1181" t="s">
        <v>36</v>
      </c>
      <c r="S1181">
        <v>24</v>
      </c>
      <c r="T1181">
        <v>41541</v>
      </c>
      <c r="U1181">
        <v>0</v>
      </c>
      <c r="V1181">
        <v>0</v>
      </c>
      <c r="W1181">
        <v>0</v>
      </c>
      <c r="X1181">
        <v>41541</v>
      </c>
      <c r="Y1181">
        <v>49849.2</v>
      </c>
      <c r="Z1181">
        <v>0</v>
      </c>
      <c r="AA1181">
        <v>0</v>
      </c>
      <c r="AB1181">
        <v>0</v>
      </c>
      <c r="AC1181">
        <v>49849.2</v>
      </c>
      <c r="AD1181" s="1">
        <v>45658</v>
      </c>
      <c r="AL1181">
        <f t="shared" si="75"/>
        <v>1</v>
      </c>
      <c r="AM1181">
        <f t="shared" si="78"/>
        <v>12</v>
      </c>
      <c r="AN1181" s="2">
        <f t="shared" si="76"/>
        <v>41541</v>
      </c>
      <c r="AO1181" s="2">
        <f t="shared" si="77"/>
        <v>41541</v>
      </c>
    </row>
    <row r="1182" spans="1:41">
      <c r="A1182" t="s">
        <v>5740</v>
      </c>
      <c r="B1182">
        <v>9150005699</v>
      </c>
      <c r="C1182" s="15">
        <v>931024155</v>
      </c>
      <c r="D1182" t="s">
        <v>5744</v>
      </c>
      <c r="E1182" t="s">
        <v>5741</v>
      </c>
      <c r="F1182" t="s">
        <v>5739</v>
      </c>
      <c r="G1182" t="s">
        <v>5745</v>
      </c>
      <c r="K1182" s="9" t="s">
        <v>31</v>
      </c>
      <c r="L1182" s="1">
        <v>45657</v>
      </c>
      <c r="M1182" t="s">
        <v>3299</v>
      </c>
      <c r="N1182" t="s">
        <v>33</v>
      </c>
      <c r="P1182" t="s">
        <v>5746</v>
      </c>
      <c r="Q1182" t="s">
        <v>5747</v>
      </c>
      <c r="R1182" t="s">
        <v>136</v>
      </c>
      <c r="S1182">
        <v>30</v>
      </c>
      <c r="T1182">
        <v>32517</v>
      </c>
      <c r="U1182">
        <v>0</v>
      </c>
      <c r="V1182">
        <v>0</v>
      </c>
      <c r="W1182">
        <v>0</v>
      </c>
      <c r="X1182">
        <v>32517</v>
      </c>
      <c r="Y1182">
        <v>39020.400000000001</v>
      </c>
      <c r="Z1182">
        <v>0</v>
      </c>
      <c r="AA1182">
        <v>0</v>
      </c>
      <c r="AB1182">
        <v>0</v>
      </c>
      <c r="AC1182">
        <v>39020.400000000001</v>
      </c>
      <c r="AD1182" s="1">
        <v>45658</v>
      </c>
      <c r="AL1182">
        <f t="shared" si="75"/>
        <v>1</v>
      </c>
      <c r="AM1182">
        <f t="shared" si="78"/>
        <v>12</v>
      </c>
      <c r="AN1182" s="2">
        <f t="shared" si="76"/>
        <v>32517</v>
      </c>
      <c r="AO1182" s="2">
        <f t="shared" si="77"/>
        <v>32517</v>
      </c>
    </row>
    <row r="1183" spans="1:41">
      <c r="A1183" t="s">
        <v>5740</v>
      </c>
      <c r="B1183">
        <v>9150005699</v>
      </c>
      <c r="C1183" s="15">
        <v>931024155</v>
      </c>
      <c r="D1183" t="s">
        <v>5748</v>
      </c>
      <c r="E1183" t="s">
        <v>5749</v>
      </c>
      <c r="F1183" t="s">
        <v>5750</v>
      </c>
      <c r="G1183" t="s">
        <v>5751</v>
      </c>
      <c r="K1183" s="9" t="s">
        <v>31</v>
      </c>
      <c r="L1183" s="1">
        <v>45657</v>
      </c>
      <c r="M1183" t="s">
        <v>578</v>
      </c>
      <c r="N1183" t="s">
        <v>33</v>
      </c>
      <c r="O1183" t="s">
        <v>5752</v>
      </c>
      <c r="P1183" t="s">
        <v>5753</v>
      </c>
      <c r="Q1183" t="s">
        <v>5754</v>
      </c>
      <c r="R1183" t="s">
        <v>36</v>
      </c>
      <c r="S1183">
        <v>12</v>
      </c>
      <c r="T1183">
        <v>4133.71</v>
      </c>
      <c r="U1183">
        <v>0</v>
      </c>
      <c r="V1183">
        <v>0</v>
      </c>
      <c r="W1183">
        <v>0</v>
      </c>
      <c r="X1183">
        <v>4133.71</v>
      </c>
      <c r="Y1183">
        <v>4960.45</v>
      </c>
      <c r="Z1183">
        <v>0</v>
      </c>
      <c r="AA1183">
        <v>0</v>
      </c>
      <c r="AB1183">
        <v>0</v>
      </c>
      <c r="AC1183">
        <v>4960.45</v>
      </c>
      <c r="AD1183" s="1">
        <v>45658</v>
      </c>
      <c r="AL1183">
        <f t="shared" si="75"/>
        <v>1</v>
      </c>
      <c r="AM1183">
        <f t="shared" si="78"/>
        <v>12</v>
      </c>
      <c r="AN1183" s="2">
        <f t="shared" si="76"/>
        <v>4133.71</v>
      </c>
      <c r="AO1183" s="2">
        <f t="shared" si="77"/>
        <v>4133.71</v>
      </c>
    </row>
    <row r="1184" spans="1:41">
      <c r="A1184" t="s">
        <v>5740</v>
      </c>
      <c r="B1184">
        <v>9150005699</v>
      </c>
      <c r="C1184" s="15">
        <v>931024155</v>
      </c>
      <c r="D1184" t="s">
        <v>5755</v>
      </c>
      <c r="E1184" t="s">
        <v>5428</v>
      </c>
      <c r="F1184" t="s">
        <v>5426</v>
      </c>
      <c r="G1184" t="s">
        <v>5756</v>
      </c>
      <c r="I1184">
        <v>25</v>
      </c>
      <c r="K1184" s="9" t="s">
        <v>31</v>
      </c>
      <c r="L1184" s="1">
        <v>45657</v>
      </c>
      <c r="M1184" t="s">
        <v>578</v>
      </c>
      <c r="N1184" t="s">
        <v>33</v>
      </c>
      <c r="O1184" t="s">
        <v>5757</v>
      </c>
      <c r="P1184" t="s">
        <v>5758</v>
      </c>
      <c r="Q1184" t="s">
        <v>5759</v>
      </c>
      <c r="R1184" t="s">
        <v>192</v>
      </c>
      <c r="S1184">
        <v>15</v>
      </c>
      <c r="T1184">
        <v>451.11</v>
      </c>
      <c r="U1184">
        <v>1111.46</v>
      </c>
      <c r="V1184">
        <v>0</v>
      </c>
      <c r="W1184">
        <v>0</v>
      </c>
      <c r="X1184">
        <v>1562.57</v>
      </c>
      <c r="Y1184">
        <v>541.33000000000004</v>
      </c>
      <c r="Z1184">
        <v>1333.75</v>
      </c>
      <c r="AA1184">
        <v>0</v>
      </c>
      <c r="AB1184">
        <v>0</v>
      </c>
      <c r="AC1184">
        <v>1875.08</v>
      </c>
      <c r="AD1184" s="1">
        <v>45658</v>
      </c>
      <c r="AL1184">
        <f t="shared" si="75"/>
        <v>1</v>
      </c>
      <c r="AM1184">
        <f t="shared" si="78"/>
        <v>12</v>
      </c>
      <c r="AN1184" s="2">
        <f t="shared" si="76"/>
        <v>1562.57</v>
      </c>
      <c r="AO1184" s="2">
        <f t="shared" si="77"/>
        <v>1562.57</v>
      </c>
    </row>
    <row r="1185" spans="1:41">
      <c r="A1185" t="s">
        <v>5740</v>
      </c>
      <c r="B1185">
        <v>9150005699</v>
      </c>
      <c r="C1185" s="15">
        <v>931024155</v>
      </c>
      <c r="D1185" t="s">
        <v>5760</v>
      </c>
      <c r="E1185" t="s">
        <v>5741</v>
      </c>
      <c r="F1185" t="s">
        <v>5739</v>
      </c>
      <c r="G1185" t="s">
        <v>5761</v>
      </c>
      <c r="I1185" t="s">
        <v>5762</v>
      </c>
      <c r="K1185" s="9" t="s">
        <v>31</v>
      </c>
      <c r="L1185" s="1">
        <v>45657</v>
      </c>
      <c r="M1185" t="s">
        <v>578</v>
      </c>
      <c r="N1185" t="s">
        <v>33</v>
      </c>
      <c r="P1185" t="s">
        <v>5763</v>
      </c>
      <c r="Q1185" t="s">
        <v>5764</v>
      </c>
      <c r="R1185" t="s">
        <v>36</v>
      </c>
      <c r="S1185">
        <v>12</v>
      </c>
      <c r="T1185">
        <v>6645</v>
      </c>
      <c r="U1185">
        <v>0</v>
      </c>
      <c r="V1185">
        <v>0</v>
      </c>
      <c r="W1185">
        <v>0</v>
      </c>
      <c r="X1185">
        <v>6645</v>
      </c>
      <c r="Y1185">
        <v>7974</v>
      </c>
      <c r="Z1185">
        <v>0</v>
      </c>
      <c r="AA1185">
        <v>0</v>
      </c>
      <c r="AB1185">
        <v>0</v>
      </c>
      <c r="AC1185">
        <v>7974</v>
      </c>
      <c r="AD1185" s="1">
        <v>45658</v>
      </c>
      <c r="AL1185">
        <f t="shared" si="75"/>
        <v>1</v>
      </c>
      <c r="AM1185">
        <f t="shared" si="78"/>
        <v>12</v>
      </c>
      <c r="AN1185" s="2">
        <f t="shared" si="76"/>
        <v>6645</v>
      </c>
      <c r="AO1185" s="2">
        <f t="shared" si="77"/>
        <v>6645</v>
      </c>
    </row>
    <row r="1186" spans="1:41">
      <c r="A1186" t="s">
        <v>5766</v>
      </c>
      <c r="B1186">
        <v>6120010903</v>
      </c>
      <c r="C1186" s="15">
        <v>230182187</v>
      </c>
      <c r="D1186" t="s">
        <v>5768</v>
      </c>
      <c r="E1186" t="s">
        <v>5076</v>
      </c>
      <c r="F1186" t="s">
        <v>5081</v>
      </c>
      <c r="G1186" t="s">
        <v>5769</v>
      </c>
      <c r="H1186" t="s">
        <v>648</v>
      </c>
      <c r="K1186" s="9" t="s">
        <v>31</v>
      </c>
      <c r="L1186" s="1">
        <v>45657</v>
      </c>
      <c r="M1186" t="s">
        <v>578</v>
      </c>
      <c r="N1186" t="s">
        <v>206</v>
      </c>
      <c r="O1186" t="s">
        <v>5770</v>
      </c>
      <c r="P1186" t="s">
        <v>5771</v>
      </c>
      <c r="Q1186">
        <v>97798712</v>
      </c>
      <c r="R1186" t="s">
        <v>36</v>
      </c>
      <c r="S1186">
        <v>2</v>
      </c>
      <c r="T1186">
        <v>138</v>
      </c>
      <c r="U1186">
        <v>0</v>
      </c>
      <c r="V1186">
        <v>0</v>
      </c>
      <c r="W1186">
        <v>0</v>
      </c>
      <c r="X1186">
        <v>138</v>
      </c>
      <c r="Y1186">
        <v>165.6</v>
      </c>
      <c r="Z1186">
        <v>0</v>
      </c>
      <c r="AA1186">
        <v>0</v>
      </c>
      <c r="AB1186">
        <v>0</v>
      </c>
      <c r="AC1186">
        <v>165.6</v>
      </c>
      <c r="AD1186" s="1">
        <v>45658</v>
      </c>
      <c r="AL1186">
        <f t="shared" si="75"/>
        <v>1</v>
      </c>
      <c r="AM1186">
        <f t="shared" si="78"/>
        <v>12</v>
      </c>
      <c r="AN1186" s="2">
        <f t="shared" si="76"/>
        <v>138</v>
      </c>
      <c r="AO1186" s="2">
        <f t="shared" si="77"/>
        <v>138</v>
      </c>
    </row>
    <row r="1187" spans="1:41">
      <c r="A1187" t="s">
        <v>5766</v>
      </c>
      <c r="B1187">
        <v>6120010903</v>
      </c>
      <c r="C1187" s="15">
        <v>230182187</v>
      </c>
      <c r="D1187" t="s">
        <v>5772</v>
      </c>
      <c r="E1187" t="s">
        <v>5767</v>
      </c>
      <c r="F1187" t="s">
        <v>5765</v>
      </c>
      <c r="G1187" t="s">
        <v>5765</v>
      </c>
      <c r="H1187" t="s">
        <v>647</v>
      </c>
      <c r="I1187" t="s">
        <v>4107</v>
      </c>
      <c r="K1187" s="9" t="s">
        <v>31</v>
      </c>
      <c r="L1187" s="1">
        <v>45657</v>
      </c>
      <c r="M1187" t="s">
        <v>578</v>
      </c>
      <c r="N1187" t="s">
        <v>206</v>
      </c>
      <c r="O1187" t="s">
        <v>5773</v>
      </c>
      <c r="P1187" t="s">
        <v>5774</v>
      </c>
      <c r="Q1187" t="s">
        <v>5775</v>
      </c>
      <c r="R1187" t="s">
        <v>36</v>
      </c>
      <c r="S1187">
        <v>13</v>
      </c>
      <c r="T1187">
        <v>762</v>
      </c>
      <c r="U1187">
        <v>0</v>
      </c>
      <c r="V1187">
        <v>0</v>
      </c>
      <c r="W1187">
        <v>0</v>
      </c>
      <c r="X1187">
        <v>762</v>
      </c>
      <c r="Y1187">
        <v>914.4</v>
      </c>
      <c r="Z1187">
        <v>0</v>
      </c>
      <c r="AA1187">
        <v>0</v>
      </c>
      <c r="AB1187">
        <v>0</v>
      </c>
      <c r="AC1187">
        <v>914.4</v>
      </c>
      <c r="AD1187" s="1">
        <v>45658</v>
      </c>
      <c r="AL1187">
        <f t="shared" si="75"/>
        <v>1</v>
      </c>
      <c r="AM1187">
        <f t="shared" si="78"/>
        <v>12</v>
      </c>
      <c r="AN1187" s="2">
        <f t="shared" si="76"/>
        <v>762</v>
      </c>
      <c r="AO1187" s="2">
        <f t="shared" si="77"/>
        <v>762</v>
      </c>
    </row>
    <row r="1188" spans="1:41">
      <c r="A1188" t="s">
        <v>5766</v>
      </c>
      <c r="B1188">
        <v>6120010903</v>
      </c>
      <c r="C1188" s="15">
        <v>230182187</v>
      </c>
      <c r="D1188" t="s">
        <v>5776</v>
      </c>
      <c r="E1188" t="s">
        <v>5767</v>
      </c>
      <c r="F1188" t="s">
        <v>5765</v>
      </c>
      <c r="G1188" t="s">
        <v>5765</v>
      </c>
      <c r="H1188" t="s">
        <v>647</v>
      </c>
      <c r="I1188">
        <v>17</v>
      </c>
      <c r="K1188" s="9" t="s">
        <v>31</v>
      </c>
      <c r="L1188" s="1">
        <v>45657</v>
      </c>
      <c r="M1188" t="s">
        <v>578</v>
      </c>
      <c r="N1188" t="s">
        <v>206</v>
      </c>
      <c r="O1188" t="s">
        <v>5777</v>
      </c>
      <c r="P1188" t="s">
        <v>5778</v>
      </c>
      <c r="Q1188">
        <v>322056060119</v>
      </c>
      <c r="R1188" t="s">
        <v>36</v>
      </c>
      <c r="S1188">
        <v>21</v>
      </c>
      <c r="T1188">
        <v>2764</v>
      </c>
      <c r="U1188">
        <v>0</v>
      </c>
      <c r="V1188">
        <v>0</v>
      </c>
      <c r="W1188">
        <v>0</v>
      </c>
      <c r="X1188">
        <v>2764</v>
      </c>
      <c r="Y1188">
        <v>3316.8</v>
      </c>
      <c r="Z1188">
        <v>0</v>
      </c>
      <c r="AA1188">
        <v>0</v>
      </c>
      <c r="AB1188">
        <v>0</v>
      </c>
      <c r="AC1188">
        <v>3316.8</v>
      </c>
      <c r="AD1188" s="1">
        <v>45658</v>
      </c>
      <c r="AL1188">
        <f t="shared" si="75"/>
        <v>1</v>
      </c>
      <c r="AM1188">
        <f t="shared" si="78"/>
        <v>12</v>
      </c>
      <c r="AN1188" s="2">
        <f t="shared" si="76"/>
        <v>2764</v>
      </c>
      <c r="AO1188" s="2">
        <f t="shared" si="77"/>
        <v>2764</v>
      </c>
    </row>
    <row r="1189" spans="1:41">
      <c r="A1189" t="s">
        <v>5766</v>
      </c>
      <c r="B1189">
        <v>6120010903</v>
      </c>
      <c r="C1189" s="15">
        <v>230182187</v>
      </c>
      <c r="D1189" t="s">
        <v>5781</v>
      </c>
      <c r="E1189" t="s">
        <v>5767</v>
      </c>
      <c r="F1189" t="s">
        <v>5765</v>
      </c>
      <c r="G1189" t="s">
        <v>5765</v>
      </c>
      <c r="H1189" t="s">
        <v>647</v>
      </c>
      <c r="I1189">
        <v>17</v>
      </c>
      <c r="K1189" s="9" t="s">
        <v>31</v>
      </c>
      <c r="L1189" s="1">
        <v>45657</v>
      </c>
      <c r="M1189" t="s">
        <v>578</v>
      </c>
      <c r="N1189" t="s">
        <v>206</v>
      </c>
      <c r="O1189" t="s">
        <v>5782</v>
      </c>
      <c r="P1189" t="s">
        <v>5783</v>
      </c>
      <c r="Q1189">
        <v>322056060110</v>
      </c>
      <c r="R1189" t="s">
        <v>36</v>
      </c>
      <c r="S1189">
        <v>26</v>
      </c>
      <c r="T1189">
        <v>19745</v>
      </c>
      <c r="U1189">
        <v>0</v>
      </c>
      <c r="V1189">
        <v>0</v>
      </c>
      <c r="W1189">
        <v>0</v>
      </c>
      <c r="X1189">
        <v>19745</v>
      </c>
      <c r="Y1189">
        <v>23694</v>
      </c>
      <c r="Z1189">
        <v>0</v>
      </c>
      <c r="AA1189">
        <v>0</v>
      </c>
      <c r="AB1189">
        <v>0</v>
      </c>
      <c r="AC1189">
        <v>23694</v>
      </c>
      <c r="AD1189" s="1">
        <v>45658</v>
      </c>
      <c r="AL1189">
        <f t="shared" si="75"/>
        <v>1</v>
      </c>
      <c r="AM1189">
        <f t="shared" si="78"/>
        <v>12</v>
      </c>
      <c r="AN1189" s="2">
        <f t="shared" si="76"/>
        <v>19745</v>
      </c>
      <c r="AO1189" s="2">
        <f t="shared" si="77"/>
        <v>19745</v>
      </c>
    </row>
    <row r="1190" spans="1:41">
      <c r="A1190" t="s">
        <v>5766</v>
      </c>
      <c r="B1190">
        <v>6120010903</v>
      </c>
      <c r="C1190" s="15">
        <v>230182187</v>
      </c>
      <c r="D1190" t="s">
        <v>5784</v>
      </c>
      <c r="E1190" t="s">
        <v>5785</v>
      </c>
      <c r="F1190" t="s">
        <v>5786</v>
      </c>
      <c r="G1190" t="s">
        <v>5786</v>
      </c>
      <c r="I1190" t="s">
        <v>5787</v>
      </c>
      <c r="K1190" s="9" t="s">
        <v>523</v>
      </c>
      <c r="L1190" s="1">
        <v>45657</v>
      </c>
      <c r="M1190" t="s">
        <v>578</v>
      </c>
      <c r="N1190" t="s">
        <v>206</v>
      </c>
      <c r="O1190" t="s">
        <v>5788</v>
      </c>
      <c r="P1190" t="s">
        <v>5788</v>
      </c>
      <c r="Q1190">
        <v>70982503</v>
      </c>
      <c r="R1190" t="s">
        <v>36</v>
      </c>
      <c r="S1190">
        <v>10</v>
      </c>
      <c r="T1190">
        <v>2630</v>
      </c>
      <c r="U1190">
        <v>0</v>
      </c>
      <c r="V1190">
        <v>0</v>
      </c>
      <c r="W1190">
        <v>0</v>
      </c>
      <c r="X1190">
        <v>2630</v>
      </c>
      <c r="Y1190">
        <v>3156</v>
      </c>
      <c r="Z1190">
        <v>0</v>
      </c>
      <c r="AA1190">
        <v>0</v>
      </c>
      <c r="AB1190">
        <v>0</v>
      </c>
      <c r="AC1190">
        <v>3156</v>
      </c>
      <c r="AD1190" s="1">
        <v>45658</v>
      </c>
      <c r="AE1190" t="s">
        <v>5789</v>
      </c>
      <c r="AG1190" s="10">
        <v>44950</v>
      </c>
      <c r="AH1190">
        <v>4.5999999999999996</v>
      </c>
      <c r="AI1190">
        <v>3353.46</v>
      </c>
      <c r="AJ1190">
        <v>4200</v>
      </c>
      <c r="AL1190">
        <f t="shared" si="75"/>
        <v>1</v>
      </c>
      <c r="AM1190">
        <f t="shared" si="78"/>
        <v>12</v>
      </c>
      <c r="AN1190" s="2">
        <f t="shared" si="76"/>
        <v>2630</v>
      </c>
      <c r="AO1190" s="2">
        <f t="shared" si="77"/>
        <v>2630</v>
      </c>
    </row>
    <row r="1191" spans="1:41">
      <c r="A1191" t="s">
        <v>5766</v>
      </c>
      <c r="B1191">
        <v>6120010903</v>
      </c>
      <c r="C1191" s="15">
        <v>230182187</v>
      </c>
      <c r="D1191" t="s">
        <v>5790</v>
      </c>
      <c r="E1191" t="s">
        <v>5767</v>
      </c>
      <c r="F1191" t="s">
        <v>5765</v>
      </c>
      <c r="G1191" t="s">
        <v>5765</v>
      </c>
      <c r="H1191" t="s">
        <v>361</v>
      </c>
      <c r="I1191">
        <v>1</v>
      </c>
      <c r="K1191" s="9" t="s">
        <v>523</v>
      </c>
      <c r="L1191" s="1">
        <v>45657</v>
      </c>
      <c r="M1191" t="s">
        <v>578</v>
      </c>
      <c r="N1191" t="s">
        <v>206</v>
      </c>
      <c r="O1191" t="s">
        <v>5791</v>
      </c>
      <c r="P1191" t="s">
        <v>5792</v>
      </c>
      <c r="Q1191" t="s">
        <v>5793</v>
      </c>
      <c r="R1191" t="s">
        <v>36</v>
      </c>
      <c r="S1191">
        <v>13</v>
      </c>
      <c r="T1191">
        <v>6300</v>
      </c>
      <c r="U1191">
        <v>0</v>
      </c>
      <c r="V1191">
        <v>0</v>
      </c>
      <c r="W1191">
        <v>0</v>
      </c>
      <c r="X1191">
        <v>6300</v>
      </c>
      <c r="Y1191">
        <v>7560</v>
      </c>
      <c r="Z1191">
        <v>0</v>
      </c>
      <c r="AA1191">
        <v>0</v>
      </c>
      <c r="AB1191">
        <v>0</v>
      </c>
      <c r="AC1191">
        <v>7560</v>
      </c>
      <c r="AD1191" s="1">
        <v>45658</v>
      </c>
      <c r="AE1191" t="s">
        <v>5794</v>
      </c>
      <c r="AG1191" s="10">
        <v>42892</v>
      </c>
      <c r="AH1191">
        <v>3.25</v>
      </c>
      <c r="AI1191">
        <v>2369.29</v>
      </c>
      <c r="AJ1191">
        <v>3100</v>
      </c>
      <c r="AL1191">
        <f t="shared" si="75"/>
        <v>1</v>
      </c>
      <c r="AM1191">
        <f t="shared" si="78"/>
        <v>12</v>
      </c>
      <c r="AN1191" s="2">
        <f t="shared" si="76"/>
        <v>6300</v>
      </c>
      <c r="AO1191" s="2">
        <f t="shared" si="77"/>
        <v>6300</v>
      </c>
    </row>
    <row r="1192" spans="1:41">
      <c r="A1192" t="s">
        <v>5795</v>
      </c>
      <c r="B1192">
        <v>8960006247</v>
      </c>
      <c r="C1192" s="15">
        <v>931023865</v>
      </c>
      <c r="D1192" t="s">
        <v>227</v>
      </c>
      <c r="E1192" t="s">
        <v>5796</v>
      </c>
      <c r="F1192" t="s">
        <v>5797</v>
      </c>
      <c r="G1192" t="s">
        <v>5797</v>
      </c>
      <c r="H1192" t="s">
        <v>226</v>
      </c>
      <c r="I1192">
        <v>90</v>
      </c>
      <c r="K1192" s="9" t="s">
        <v>31</v>
      </c>
      <c r="L1192" s="1">
        <v>45657</v>
      </c>
      <c r="M1192" t="s">
        <v>578</v>
      </c>
      <c r="N1192" t="s">
        <v>493</v>
      </c>
      <c r="O1192" t="s">
        <v>5798</v>
      </c>
      <c r="P1192" t="s">
        <v>5799</v>
      </c>
      <c r="Q1192">
        <v>97794181</v>
      </c>
      <c r="R1192" t="s">
        <v>104</v>
      </c>
      <c r="S1192">
        <v>50</v>
      </c>
      <c r="T1192">
        <v>97682</v>
      </c>
      <c r="U1192">
        <v>0</v>
      </c>
      <c r="V1192">
        <v>0</v>
      </c>
      <c r="W1192">
        <v>0</v>
      </c>
      <c r="X1192">
        <v>97682</v>
      </c>
      <c r="Y1192">
        <v>117218.4</v>
      </c>
      <c r="Z1192">
        <v>0</v>
      </c>
      <c r="AA1192">
        <v>0</v>
      </c>
      <c r="AB1192">
        <v>0</v>
      </c>
      <c r="AC1192">
        <v>117218.4</v>
      </c>
      <c r="AD1192" s="1">
        <v>45658</v>
      </c>
      <c r="AL1192">
        <f t="shared" si="75"/>
        <v>1</v>
      </c>
      <c r="AM1192">
        <f t="shared" si="78"/>
        <v>12</v>
      </c>
      <c r="AN1192" s="2">
        <f t="shared" si="76"/>
        <v>97682</v>
      </c>
      <c r="AO1192" s="2">
        <f t="shared" si="77"/>
        <v>97682</v>
      </c>
    </row>
    <row r="1193" spans="1:41">
      <c r="A1193" t="s">
        <v>5795</v>
      </c>
      <c r="B1193">
        <v>8960006247</v>
      </c>
      <c r="C1193" s="15">
        <v>931023865</v>
      </c>
      <c r="D1193" t="s">
        <v>5800</v>
      </c>
      <c r="E1193" t="s">
        <v>5801</v>
      </c>
      <c r="F1193" t="s">
        <v>5797</v>
      </c>
      <c r="G1193" t="s">
        <v>5797</v>
      </c>
      <c r="H1193" t="s">
        <v>226</v>
      </c>
      <c r="I1193">
        <v>94</v>
      </c>
      <c r="K1193" s="9" t="s">
        <v>31</v>
      </c>
      <c r="L1193" s="1">
        <v>45657</v>
      </c>
      <c r="M1193" t="s">
        <v>578</v>
      </c>
      <c r="N1193" t="s">
        <v>493</v>
      </c>
      <c r="O1193" t="s">
        <v>5802</v>
      </c>
      <c r="P1193" t="s">
        <v>5803</v>
      </c>
      <c r="Q1193">
        <v>311686037314</v>
      </c>
      <c r="R1193" t="s">
        <v>36</v>
      </c>
      <c r="S1193">
        <v>39</v>
      </c>
      <c r="T1193">
        <v>33568</v>
      </c>
      <c r="U1193">
        <v>0</v>
      </c>
      <c r="V1193">
        <v>0</v>
      </c>
      <c r="W1193">
        <v>0</v>
      </c>
      <c r="X1193">
        <v>33568</v>
      </c>
      <c r="Y1193">
        <v>40281.599999999999</v>
      </c>
      <c r="Z1193">
        <v>0</v>
      </c>
      <c r="AA1193">
        <v>0</v>
      </c>
      <c r="AB1193">
        <v>0</v>
      </c>
      <c r="AC1193">
        <v>40281.599999999999</v>
      </c>
      <c r="AD1193" s="1">
        <v>45658</v>
      </c>
      <c r="AL1193">
        <f t="shared" si="75"/>
        <v>1</v>
      </c>
      <c r="AM1193">
        <f t="shared" si="78"/>
        <v>12</v>
      </c>
      <c r="AN1193" s="2">
        <f t="shared" si="76"/>
        <v>33568</v>
      </c>
      <c r="AO1193" s="2">
        <f t="shared" si="77"/>
        <v>33568</v>
      </c>
    </row>
    <row r="1194" spans="1:41">
      <c r="A1194" t="s">
        <v>5795</v>
      </c>
      <c r="B1194">
        <v>8960006247</v>
      </c>
      <c r="C1194" s="15">
        <v>931023865</v>
      </c>
      <c r="D1194" t="s">
        <v>5804</v>
      </c>
      <c r="E1194" t="s">
        <v>5801</v>
      </c>
      <c r="F1194" t="s">
        <v>5797</v>
      </c>
      <c r="G1194" t="s">
        <v>5797</v>
      </c>
      <c r="H1194" t="s">
        <v>226</v>
      </c>
      <c r="I1194">
        <v>94</v>
      </c>
      <c r="K1194" s="9" t="s">
        <v>31</v>
      </c>
      <c r="L1194" s="1">
        <v>45657</v>
      </c>
      <c r="M1194" t="s">
        <v>578</v>
      </c>
      <c r="N1194" t="s">
        <v>493</v>
      </c>
      <c r="O1194" t="s">
        <v>5805</v>
      </c>
      <c r="P1194" t="s">
        <v>5806</v>
      </c>
      <c r="Q1194">
        <v>312086067578</v>
      </c>
      <c r="R1194" t="s">
        <v>36</v>
      </c>
      <c r="S1194">
        <v>24</v>
      </c>
      <c r="T1194">
        <v>670</v>
      </c>
      <c r="U1194">
        <v>0</v>
      </c>
      <c r="V1194">
        <v>0</v>
      </c>
      <c r="W1194">
        <v>0</v>
      </c>
      <c r="X1194">
        <v>670</v>
      </c>
      <c r="Y1194">
        <v>804</v>
      </c>
      <c r="Z1194">
        <v>0</v>
      </c>
      <c r="AA1194">
        <v>0</v>
      </c>
      <c r="AB1194">
        <v>0</v>
      </c>
      <c r="AC1194">
        <v>804</v>
      </c>
      <c r="AD1194" s="1">
        <v>45658</v>
      </c>
      <c r="AL1194">
        <f t="shared" si="75"/>
        <v>1</v>
      </c>
      <c r="AM1194">
        <f t="shared" si="78"/>
        <v>12</v>
      </c>
      <c r="AN1194" s="2">
        <f t="shared" si="76"/>
        <v>670</v>
      </c>
      <c r="AO1194" s="2">
        <f t="shared" si="77"/>
        <v>670</v>
      </c>
    </row>
    <row r="1195" spans="1:41">
      <c r="A1195" t="s">
        <v>5808</v>
      </c>
      <c r="B1195">
        <v>9260004732</v>
      </c>
      <c r="C1195" s="15">
        <v>970039927</v>
      </c>
      <c r="D1195" t="s">
        <v>5810</v>
      </c>
      <c r="E1195" t="s">
        <v>5809</v>
      </c>
      <c r="F1195" t="s">
        <v>5807</v>
      </c>
      <c r="G1195" t="s">
        <v>5807</v>
      </c>
      <c r="H1195" t="s">
        <v>5811</v>
      </c>
      <c r="I1195">
        <v>14</v>
      </c>
      <c r="K1195" s="9" t="s">
        <v>31</v>
      </c>
      <c r="L1195" s="1">
        <v>45657</v>
      </c>
      <c r="M1195" t="s">
        <v>3299</v>
      </c>
      <c r="N1195" t="s">
        <v>33</v>
      </c>
      <c r="O1195" t="s">
        <v>5812</v>
      </c>
      <c r="P1195" t="s">
        <v>5813</v>
      </c>
      <c r="Q1195">
        <v>12010062</v>
      </c>
      <c r="R1195" t="s">
        <v>36</v>
      </c>
      <c r="S1195">
        <v>13</v>
      </c>
      <c r="T1195">
        <v>99</v>
      </c>
      <c r="U1195">
        <v>0</v>
      </c>
      <c r="V1195">
        <v>0</v>
      </c>
      <c r="W1195">
        <v>0</v>
      </c>
      <c r="X1195">
        <v>99</v>
      </c>
      <c r="Y1195">
        <v>118.8</v>
      </c>
      <c r="Z1195">
        <v>0</v>
      </c>
      <c r="AA1195">
        <v>0</v>
      </c>
      <c r="AB1195">
        <v>0</v>
      </c>
      <c r="AC1195">
        <v>118.8</v>
      </c>
      <c r="AD1195" s="1">
        <v>45658</v>
      </c>
      <c r="AL1195">
        <f t="shared" si="75"/>
        <v>1</v>
      </c>
      <c r="AM1195">
        <f t="shared" si="78"/>
        <v>12</v>
      </c>
      <c r="AN1195" s="2">
        <f t="shared" si="76"/>
        <v>99</v>
      </c>
      <c r="AO1195" s="2">
        <f t="shared" si="77"/>
        <v>99</v>
      </c>
    </row>
    <row r="1196" spans="1:41">
      <c r="A1196" t="s">
        <v>5808</v>
      </c>
      <c r="B1196">
        <v>9260004732</v>
      </c>
      <c r="C1196" s="15">
        <v>970039927</v>
      </c>
      <c r="D1196" t="s">
        <v>5814</v>
      </c>
      <c r="E1196" t="s">
        <v>5809</v>
      </c>
      <c r="F1196" t="s">
        <v>5807</v>
      </c>
      <c r="G1196" t="s">
        <v>5807</v>
      </c>
      <c r="H1196" t="s">
        <v>916</v>
      </c>
      <c r="I1196">
        <v>43</v>
      </c>
      <c r="K1196" s="9" t="s">
        <v>31</v>
      </c>
      <c r="L1196" s="1">
        <v>45657</v>
      </c>
      <c r="M1196" t="s">
        <v>3299</v>
      </c>
      <c r="N1196" t="s">
        <v>33</v>
      </c>
      <c r="O1196" t="s">
        <v>5815</v>
      </c>
      <c r="P1196" t="s">
        <v>5816</v>
      </c>
      <c r="Q1196">
        <v>56200743</v>
      </c>
      <c r="R1196" t="s">
        <v>192</v>
      </c>
      <c r="S1196">
        <v>22</v>
      </c>
      <c r="T1196">
        <v>376</v>
      </c>
      <c r="U1196">
        <v>1283</v>
      </c>
      <c r="V1196">
        <v>0</v>
      </c>
      <c r="W1196">
        <v>0</v>
      </c>
      <c r="X1196">
        <v>1659</v>
      </c>
      <c r="Y1196">
        <v>451.2</v>
      </c>
      <c r="Z1196">
        <v>1539.6</v>
      </c>
      <c r="AA1196">
        <v>0</v>
      </c>
      <c r="AB1196">
        <v>0</v>
      </c>
      <c r="AC1196">
        <v>1990.8</v>
      </c>
      <c r="AD1196" s="1">
        <v>45658</v>
      </c>
      <c r="AL1196">
        <f t="shared" si="75"/>
        <v>1</v>
      </c>
      <c r="AM1196">
        <f t="shared" si="78"/>
        <v>12</v>
      </c>
      <c r="AN1196" s="2">
        <f t="shared" si="76"/>
        <v>1659</v>
      </c>
      <c r="AO1196" s="2">
        <f t="shared" si="77"/>
        <v>1659</v>
      </c>
    </row>
    <row r="1197" spans="1:41">
      <c r="A1197" t="s">
        <v>5808</v>
      </c>
      <c r="B1197">
        <v>9260004732</v>
      </c>
      <c r="C1197" s="15">
        <v>970039927</v>
      </c>
      <c r="D1197" t="s">
        <v>5817</v>
      </c>
      <c r="E1197" t="s">
        <v>5809</v>
      </c>
      <c r="F1197" t="s">
        <v>5807</v>
      </c>
      <c r="G1197" t="s">
        <v>5818</v>
      </c>
      <c r="I1197">
        <v>67</v>
      </c>
      <c r="K1197" s="9" t="s">
        <v>31</v>
      </c>
      <c r="L1197" s="1">
        <v>45657</v>
      </c>
      <c r="M1197" t="s">
        <v>3299</v>
      </c>
      <c r="N1197" t="s">
        <v>33</v>
      </c>
      <c r="O1197" t="s">
        <v>5819</v>
      </c>
      <c r="P1197" t="s">
        <v>5820</v>
      </c>
      <c r="Q1197">
        <v>56200760</v>
      </c>
      <c r="R1197" t="s">
        <v>192</v>
      </c>
      <c r="S1197">
        <v>27</v>
      </c>
      <c r="T1197">
        <v>8914</v>
      </c>
      <c r="U1197">
        <v>26141</v>
      </c>
      <c r="V1197">
        <v>0</v>
      </c>
      <c r="W1197">
        <v>0</v>
      </c>
      <c r="X1197">
        <v>35055</v>
      </c>
      <c r="Y1197">
        <v>10696.8</v>
      </c>
      <c r="Z1197">
        <v>31369.200000000001</v>
      </c>
      <c r="AA1197">
        <v>0</v>
      </c>
      <c r="AB1197">
        <v>0</v>
      </c>
      <c r="AC1197">
        <v>42066</v>
      </c>
      <c r="AD1197" s="1">
        <v>45658</v>
      </c>
      <c r="AL1197">
        <f t="shared" si="75"/>
        <v>1</v>
      </c>
      <c r="AM1197">
        <f t="shared" si="78"/>
        <v>12</v>
      </c>
      <c r="AN1197" s="2">
        <f t="shared" si="76"/>
        <v>35055</v>
      </c>
      <c r="AO1197" s="2">
        <f t="shared" si="77"/>
        <v>35055</v>
      </c>
    </row>
    <row r="1198" spans="1:41">
      <c r="A1198" t="s">
        <v>5808</v>
      </c>
      <c r="B1198">
        <v>9260004732</v>
      </c>
      <c r="C1198" s="15">
        <v>970039927</v>
      </c>
      <c r="D1198" t="s">
        <v>2913</v>
      </c>
      <c r="E1198" t="s">
        <v>5809</v>
      </c>
      <c r="F1198" t="s">
        <v>5807</v>
      </c>
      <c r="G1198" t="s">
        <v>5807</v>
      </c>
      <c r="H1198" t="s">
        <v>916</v>
      </c>
      <c r="I1198">
        <v>43</v>
      </c>
      <c r="K1198" s="9" t="s">
        <v>31</v>
      </c>
      <c r="L1198" s="1">
        <v>45657</v>
      </c>
      <c r="M1198" t="s">
        <v>3299</v>
      </c>
      <c r="N1198" t="s">
        <v>33</v>
      </c>
      <c r="O1198" t="s">
        <v>5821</v>
      </c>
      <c r="P1198" t="s">
        <v>5822</v>
      </c>
      <c r="Q1198">
        <v>56196685</v>
      </c>
      <c r="R1198" t="s">
        <v>192</v>
      </c>
      <c r="S1198">
        <v>17</v>
      </c>
      <c r="T1198">
        <v>9927</v>
      </c>
      <c r="U1198">
        <v>28237</v>
      </c>
      <c r="V1198">
        <v>0</v>
      </c>
      <c r="W1198">
        <v>0</v>
      </c>
      <c r="X1198">
        <v>38164</v>
      </c>
      <c r="Y1198">
        <v>11912.4</v>
      </c>
      <c r="Z1198">
        <v>33884.400000000001</v>
      </c>
      <c r="AA1198">
        <v>0</v>
      </c>
      <c r="AB1198">
        <v>0</v>
      </c>
      <c r="AC1198">
        <v>45796.800000000003</v>
      </c>
      <c r="AD1198" s="1">
        <v>45658</v>
      </c>
      <c r="AL1198">
        <f t="shared" si="75"/>
        <v>1</v>
      </c>
      <c r="AM1198">
        <f t="shared" si="78"/>
        <v>12</v>
      </c>
      <c r="AN1198" s="2">
        <f t="shared" si="76"/>
        <v>38164</v>
      </c>
      <c r="AO1198" s="2">
        <f t="shared" si="77"/>
        <v>38164</v>
      </c>
    </row>
    <row r="1199" spans="1:41">
      <c r="A1199" t="s">
        <v>5808</v>
      </c>
      <c r="B1199">
        <v>9260004732</v>
      </c>
      <c r="C1199" s="15">
        <v>970039927</v>
      </c>
      <c r="D1199" t="s">
        <v>5823</v>
      </c>
      <c r="E1199" t="s">
        <v>5824</v>
      </c>
      <c r="F1199" t="s">
        <v>4512</v>
      </c>
      <c r="G1199" t="s">
        <v>5825</v>
      </c>
      <c r="K1199" s="9" t="s">
        <v>31</v>
      </c>
      <c r="L1199" s="1">
        <v>45657</v>
      </c>
      <c r="M1199" t="s">
        <v>3299</v>
      </c>
      <c r="N1199" t="s">
        <v>3493</v>
      </c>
      <c r="P1199" t="s">
        <v>5826</v>
      </c>
      <c r="Q1199">
        <v>62338057</v>
      </c>
      <c r="R1199" t="s">
        <v>36</v>
      </c>
      <c r="S1199">
        <v>12</v>
      </c>
      <c r="T1199">
        <v>639</v>
      </c>
      <c r="U1199">
        <v>0</v>
      </c>
      <c r="V1199">
        <v>0</v>
      </c>
      <c r="W1199">
        <v>0</v>
      </c>
      <c r="X1199">
        <v>639</v>
      </c>
      <c r="Y1199">
        <v>766.8</v>
      </c>
      <c r="Z1199">
        <v>0</v>
      </c>
      <c r="AA1199">
        <v>0</v>
      </c>
      <c r="AB1199">
        <v>0</v>
      </c>
      <c r="AC1199">
        <v>766.8</v>
      </c>
      <c r="AD1199" s="1">
        <v>45658</v>
      </c>
      <c r="AL1199">
        <f t="shared" si="75"/>
        <v>1</v>
      </c>
      <c r="AM1199">
        <f t="shared" si="78"/>
        <v>12</v>
      </c>
      <c r="AN1199" s="2">
        <f t="shared" si="76"/>
        <v>639</v>
      </c>
      <c r="AO1199" s="2">
        <f t="shared" si="77"/>
        <v>639</v>
      </c>
    </row>
    <row r="1200" spans="1:41">
      <c r="A1200" t="s">
        <v>5827</v>
      </c>
      <c r="B1200">
        <v>9260004755</v>
      </c>
      <c r="C1200" s="15">
        <v>970040110</v>
      </c>
      <c r="D1200" t="s">
        <v>477</v>
      </c>
      <c r="E1200" t="s">
        <v>5831</v>
      </c>
      <c r="F1200" t="s">
        <v>5832</v>
      </c>
      <c r="G1200" t="s">
        <v>5833</v>
      </c>
      <c r="K1200" s="9" t="s">
        <v>31</v>
      </c>
      <c r="L1200" s="1">
        <v>45657</v>
      </c>
      <c r="M1200" t="s">
        <v>3299</v>
      </c>
      <c r="N1200" t="s">
        <v>3493</v>
      </c>
      <c r="O1200" t="s">
        <v>5834</v>
      </c>
      <c r="P1200" t="s">
        <v>5835</v>
      </c>
      <c r="Q1200">
        <v>4945188</v>
      </c>
      <c r="R1200" t="s">
        <v>1166</v>
      </c>
      <c r="S1200">
        <v>65</v>
      </c>
      <c r="T1200">
        <v>19034</v>
      </c>
      <c r="U1200">
        <v>0</v>
      </c>
      <c r="V1200">
        <v>0</v>
      </c>
      <c r="W1200">
        <v>0</v>
      </c>
      <c r="X1200">
        <v>19034</v>
      </c>
      <c r="Y1200">
        <v>22840.799999999999</v>
      </c>
      <c r="Z1200">
        <v>0</v>
      </c>
      <c r="AA1200">
        <v>0</v>
      </c>
      <c r="AB1200">
        <v>0</v>
      </c>
      <c r="AC1200">
        <v>22840.799999999999</v>
      </c>
      <c r="AD1200" s="1">
        <v>45658</v>
      </c>
      <c r="AL1200">
        <f t="shared" si="75"/>
        <v>1</v>
      </c>
      <c r="AM1200">
        <f t="shared" si="78"/>
        <v>12</v>
      </c>
      <c r="AN1200" s="2">
        <f t="shared" si="76"/>
        <v>19034</v>
      </c>
      <c r="AO1200" s="2">
        <f t="shared" si="77"/>
        <v>19034</v>
      </c>
    </row>
    <row r="1201" spans="1:41">
      <c r="A1201" t="s">
        <v>5827</v>
      </c>
      <c r="B1201">
        <v>9260004755</v>
      </c>
      <c r="C1201" s="15">
        <v>970040110</v>
      </c>
      <c r="D1201" t="s">
        <v>227</v>
      </c>
      <c r="E1201" t="s">
        <v>5828</v>
      </c>
      <c r="F1201" t="s">
        <v>5829</v>
      </c>
      <c r="G1201" t="s">
        <v>5829</v>
      </c>
      <c r="I1201" t="s">
        <v>5830</v>
      </c>
      <c r="K1201" s="9" t="s">
        <v>31</v>
      </c>
      <c r="L1201" s="1">
        <v>45657</v>
      </c>
      <c r="M1201" t="s">
        <v>3299</v>
      </c>
      <c r="N1201" t="s">
        <v>3493</v>
      </c>
      <c r="O1201" t="s">
        <v>5836</v>
      </c>
      <c r="P1201" t="s">
        <v>5837</v>
      </c>
      <c r="Q1201">
        <v>56118703</v>
      </c>
      <c r="R1201" t="s">
        <v>36</v>
      </c>
      <c r="S1201">
        <v>27</v>
      </c>
      <c r="T1201">
        <v>31222</v>
      </c>
      <c r="U1201">
        <v>0</v>
      </c>
      <c r="V1201">
        <v>0</v>
      </c>
      <c r="W1201">
        <v>0</v>
      </c>
      <c r="X1201">
        <v>31222</v>
      </c>
      <c r="Y1201">
        <v>37466.400000000001</v>
      </c>
      <c r="Z1201">
        <v>0</v>
      </c>
      <c r="AA1201">
        <v>0</v>
      </c>
      <c r="AB1201">
        <v>0</v>
      </c>
      <c r="AC1201">
        <v>37466.400000000001</v>
      </c>
      <c r="AD1201" s="1">
        <v>45658</v>
      </c>
      <c r="AL1201">
        <f t="shared" si="75"/>
        <v>1</v>
      </c>
      <c r="AM1201">
        <f t="shared" si="78"/>
        <v>12</v>
      </c>
      <c r="AN1201" s="2">
        <f t="shared" si="76"/>
        <v>31222</v>
      </c>
      <c r="AO1201" s="2">
        <f t="shared" si="77"/>
        <v>31222</v>
      </c>
    </row>
    <row r="1202" spans="1:41">
      <c r="A1202" t="s">
        <v>5839</v>
      </c>
      <c r="B1202">
        <v>9260004749</v>
      </c>
      <c r="C1202" s="15">
        <v>970040126</v>
      </c>
      <c r="D1202" t="s">
        <v>5842</v>
      </c>
      <c r="E1202" t="s">
        <v>5840</v>
      </c>
      <c r="F1202" t="s">
        <v>5838</v>
      </c>
      <c r="G1202" t="s">
        <v>5838</v>
      </c>
      <c r="H1202" t="s">
        <v>5841</v>
      </c>
      <c r="I1202">
        <v>19</v>
      </c>
      <c r="K1202" s="9" t="s">
        <v>31</v>
      </c>
      <c r="L1202" s="1">
        <v>45657</v>
      </c>
      <c r="M1202" t="s">
        <v>3299</v>
      </c>
      <c r="N1202" t="s">
        <v>33</v>
      </c>
      <c r="O1202" t="s">
        <v>5843</v>
      </c>
      <c r="P1202" t="s">
        <v>5844</v>
      </c>
      <c r="Q1202">
        <v>51163727</v>
      </c>
      <c r="R1202" t="s">
        <v>36</v>
      </c>
      <c r="S1202">
        <v>27</v>
      </c>
      <c r="T1202">
        <v>43466</v>
      </c>
      <c r="U1202">
        <v>0</v>
      </c>
      <c r="V1202">
        <v>0</v>
      </c>
      <c r="W1202">
        <v>0</v>
      </c>
      <c r="X1202">
        <v>43466</v>
      </c>
      <c r="Y1202">
        <v>52159.199999999997</v>
      </c>
      <c r="Z1202">
        <v>0</v>
      </c>
      <c r="AA1202">
        <v>0</v>
      </c>
      <c r="AB1202">
        <v>0</v>
      </c>
      <c r="AC1202">
        <v>52159.199999999997</v>
      </c>
      <c r="AD1202" s="1">
        <v>45658</v>
      </c>
      <c r="AL1202">
        <f t="shared" si="75"/>
        <v>1</v>
      </c>
      <c r="AM1202">
        <f t="shared" si="78"/>
        <v>12</v>
      </c>
      <c r="AN1202" s="2">
        <f t="shared" si="76"/>
        <v>43466</v>
      </c>
      <c r="AO1202" s="2">
        <f t="shared" si="77"/>
        <v>43466</v>
      </c>
    </row>
    <row r="1203" spans="1:41">
      <c r="A1203" t="s">
        <v>5839</v>
      </c>
      <c r="B1203">
        <v>9260004749</v>
      </c>
      <c r="C1203" s="15">
        <v>970040126</v>
      </c>
      <c r="D1203" t="s">
        <v>5845</v>
      </c>
      <c r="E1203" t="s">
        <v>5840</v>
      </c>
      <c r="F1203" t="s">
        <v>5838</v>
      </c>
      <c r="G1203" t="s">
        <v>5846</v>
      </c>
      <c r="I1203">
        <v>57</v>
      </c>
      <c r="K1203" s="9" t="s">
        <v>31</v>
      </c>
      <c r="L1203" s="1">
        <v>45657</v>
      </c>
      <c r="M1203" t="s">
        <v>3299</v>
      </c>
      <c r="N1203" t="s">
        <v>33</v>
      </c>
      <c r="O1203" t="s">
        <v>5847</v>
      </c>
      <c r="P1203" t="s">
        <v>5848</v>
      </c>
      <c r="Q1203">
        <v>85986481</v>
      </c>
      <c r="R1203" t="s">
        <v>36</v>
      </c>
      <c r="S1203">
        <v>14</v>
      </c>
      <c r="T1203">
        <v>8620</v>
      </c>
      <c r="U1203">
        <v>0</v>
      </c>
      <c r="V1203">
        <v>0</v>
      </c>
      <c r="W1203">
        <v>0</v>
      </c>
      <c r="X1203">
        <v>8620</v>
      </c>
      <c r="Y1203">
        <v>10344</v>
      </c>
      <c r="Z1203">
        <v>0</v>
      </c>
      <c r="AA1203">
        <v>0</v>
      </c>
      <c r="AB1203">
        <v>0</v>
      </c>
      <c r="AC1203">
        <v>10344</v>
      </c>
      <c r="AD1203" s="1">
        <v>45658</v>
      </c>
      <c r="AL1203">
        <f t="shared" si="75"/>
        <v>1</v>
      </c>
      <c r="AM1203">
        <f t="shared" si="78"/>
        <v>12</v>
      </c>
      <c r="AN1203" s="2">
        <f t="shared" si="76"/>
        <v>8620</v>
      </c>
      <c r="AO1203" s="2">
        <f t="shared" si="77"/>
        <v>8620</v>
      </c>
    </row>
    <row r="1204" spans="1:41">
      <c r="A1204" t="s">
        <v>5839</v>
      </c>
      <c r="B1204">
        <v>9260004749</v>
      </c>
      <c r="C1204" s="15">
        <v>970040126</v>
      </c>
      <c r="D1204" t="s">
        <v>5849</v>
      </c>
      <c r="E1204" t="s">
        <v>5840</v>
      </c>
      <c r="F1204" t="s">
        <v>5838</v>
      </c>
      <c r="G1204" t="s">
        <v>1320</v>
      </c>
      <c r="I1204" t="s">
        <v>4271</v>
      </c>
      <c r="K1204" s="9" t="s">
        <v>31</v>
      </c>
      <c r="L1204" s="1">
        <v>45657</v>
      </c>
      <c r="M1204" t="s">
        <v>3299</v>
      </c>
      <c r="N1204" t="s">
        <v>33</v>
      </c>
      <c r="O1204" t="s">
        <v>5850</v>
      </c>
      <c r="P1204" t="s">
        <v>5851</v>
      </c>
      <c r="Q1204">
        <v>10307401</v>
      </c>
      <c r="R1204" t="s">
        <v>36</v>
      </c>
      <c r="S1204">
        <v>14</v>
      </c>
      <c r="T1204">
        <v>4411.99</v>
      </c>
      <c r="U1204">
        <v>0</v>
      </c>
      <c r="V1204">
        <v>0</v>
      </c>
      <c r="W1204">
        <v>0</v>
      </c>
      <c r="X1204">
        <v>4411.99</v>
      </c>
      <c r="Y1204">
        <v>5294.39</v>
      </c>
      <c r="Z1204">
        <v>0</v>
      </c>
      <c r="AA1204">
        <v>0</v>
      </c>
      <c r="AB1204">
        <v>0</v>
      </c>
      <c r="AC1204">
        <v>5294.39</v>
      </c>
      <c r="AD1204" s="1">
        <v>45658</v>
      </c>
      <c r="AL1204">
        <f t="shared" si="75"/>
        <v>1</v>
      </c>
      <c r="AM1204">
        <f t="shared" si="78"/>
        <v>12</v>
      </c>
      <c r="AN1204" s="2">
        <f t="shared" si="76"/>
        <v>4411.99</v>
      </c>
      <c r="AO1204" s="2">
        <f t="shared" si="77"/>
        <v>4411.99</v>
      </c>
    </row>
    <row r="1205" spans="1:41">
      <c r="A1205" t="s">
        <v>5839</v>
      </c>
      <c r="B1205">
        <v>9260004749</v>
      </c>
      <c r="C1205" s="15">
        <v>970040126</v>
      </c>
      <c r="D1205" t="s">
        <v>5852</v>
      </c>
      <c r="E1205" t="s">
        <v>5840</v>
      </c>
      <c r="F1205" t="s">
        <v>5838</v>
      </c>
      <c r="G1205" t="s">
        <v>5853</v>
      </c>
      <c r="I1205">
        <v>3</v>
      </c>
      <c r="K1205" s="9" t="s">
        <v>31</v>
      </c>
      <c r="L1205" s="1">
        <v>45657</v>
      </c>
      <c r="M1205" t="s">
        <v>3299</v>
      </c>
      <c r="N1205" t="s">
        <v>33</v>
      </c>
      <c r="O1205" t="s">
        <v>5854</v>
      </c>
      <c r="P1205" t="s">
        <v>5855</v>
      </c>
      <c r="Q1205">
        <v>81253069</v>
      </c>
      <c r="R1205" t="s">
        <v>36</v>
      </c>
      <c r="S1205">
        <v>5</v>
      </c>
      <c r="T1205">
        <v>8489</v>
      </c>
      <c r="U1205">
        <v>0</v>
      </c>
      <c r="V1205">
        <v>0</v>
      </c>
      <c r="W1205">
        <v>0</v>
      </c>
      <c r="X1205">
        <v>8489</v>
      </c>
      <c r="Y1205">
        <v>10186.799999999999</v>
      </c>
      <c r="Z1205">
        <v>0</v>
      </c>
      <c r="AA1205">
        <v>0</v>
      </c>
      <c r="AB1205">
        <v>0</v>
      </c>
      <c r="AC1205">
        <v>10186.799999999999</v>
      </c>
      <c r="AD1205" s="1">
        <v>45658</v>
      </c>
      <c r="AL1205">
        <f t="shared" si="75"/>
        <v>1</v>
      </c>
      <c r="AM1205">
        <f t="shared" si="78"/>
        <v>12</v>
      </c>
      <c r="AN1205" s="2">
        <f t="shared" si="76"/>
        <v>8489</v>
      </c>
      <c r="AO1205" s="2">
        <f t="shared" si="77"/>
        <v>8489</v>
      </c>
    </row>
    <row r="1206" spans="1:41">
      <c r="A1206" t="s">
        <v>5839</v>
      </c>
      <c r="B1206">
        <v>9260004749</v>
      </c>
      <c r="C1206" s="15">
        <v>970040126</v>
      </c>
      <c r="D1206" t="s">
        <v>5856</v>
      </c>
      <c r="E1206" t="s">
        <v>5840</v>
      </c>
      <c r="F1206" t="s">
        <v>5838</v>
      </c>
      <c r="G1206" t="s">
        <v>5857</v>
      </c>
      <c r="K1206" s="9" t="s">
        <v>31</v>
      </c>
      <c r="L1206" s="1">
        <v>45657</v>
      </c>
      <c r="M1206" t="s">
        <v>3299</v>
      </c>
      <c r="N1206" t="s">
        <v>33</v>
      </c>
      <c r="O1206" t="s">
        <v>5858</v>
      </c>
      <c r="P1206" t="s">
        <v>5859</v>
      </c>
      <c r="Q1206">
        <v>56290498</v>
      </c>
      <c r="R1206" t="s">
        <v>36</v>
      </c>
      <c r="S1206">
        <v>17</v>
      </c>
      <c r="T1206">
        <v>22</v>
      </c>
      <c r="U1206">
        <v>0</v>
      </c>
      <c r="V1206">
        <v>0</v>
      </c>
      <c r="W1206">
        <v>0</v>
      </c>
      <c r="X1206">
        <v>22</v>
      </c>
      <c r="Y1206">
        <v>26.4</v>
      </c>
      <c r="Z1206">
        <v>0</v>
      </c>
      <c r="AA1206">
        <v>0</v>
      </c>
      <c r="AB1206">
        <v>0</v>
      </c>
      <c r="AC1206">
        <v>26.4</v>
      </c>
      <c r="AD1206" s="1">
        <v>45658</v>
      </c>
      <c r="AL1206">
        <f t="shared" si="75"/>
        <v>1</v>
      </c>
      <c r="AM1206">
        <f t="shared" si="78"/>
        <v>12</v>
      </c>
      <c r="AN1206" s="2">
        <f t="shared" si="76"/>
        <v>22</v>
      </c>
      <c r="AO1206" s="2">
        <f t="shared" si="77"/>
        <v>22</v>
      </c>
    </row>
    <row r="1207" spans="1:41">
      <c r="A1207" t="s">
        <v>5839</v>
      </c>
      <c r="B1207">
        <v>9260004749</v>
      </c>
      <c r="C1207" s="15">
        <v>970040126</v>
      </c>
      <c r="D1207" t="s">
        <v>5860</v>
      </c>
      <c r="E1207" t="s">
        <v>5840</v>
      </c>
      <c r="F1207" t="s">
        <v>5838</v>
      </c>
      <c r="G1207" t="s">
        <v>5861</v>
      </c>
      <c r="I1207">
        <v>22</v>
      </c>
      <c r="K1207" s="9" t="s">
        <v>31</v>
      </c>
      <c r="L1207" s="1">
        <v>45657</v>
      </c>
      <c r="M1207" t="s">
        <v>3299</v>
      </c>
      <c r="N1207" t="s">
        <v>33</v>
      </c>
      <c r="O1207" t="s">
        <v>5862</v>
      </c>
      <c r="P1207" t="s">
        <v>5863</v>
      </c>
      <c r="Q1207">
        <v>63026778</v>
      </c>
      <c r="R1207" t="s">
        <v>36</v>
      </c>
      <c r="S1207">
        <v>9</v>
      </c>
      <c r="T1207">
        <v>5116</v>
      </c>
      <c r="U1207">
        <v>0</v>
      </c>
      <c r="V1207">
        <v>0</v>
      </c>
      <c r="W1207">
        <v>0</v>
      </c>
      <c r="X1207">
        <v>5116</v>
      </c>
      <c r="Y1207">
        <v>6139.2</v>
      </c>
      <c r="Z1207">
        <v>0</v>
      </c>
      <c r="AA1207">
        <v>0</v>
      </c>
      <c r="AB1207">
        <v>0</v>
      </c>
      <c r="AC1207">
        <v>6139.2</v>
      </c>
      <c r="AD1207" s="1">
        <v>45658</v>
      </c>
      <c r="AL1207">
        <f t="shared" si="75"/>
        <v>1</v>
      </c>
      <c r="AM1207">
        <f t="shared" si="78"/>
        <v>12</v>
      </c>
      <c r="AN1207" s="2">
        <f t="shared" si="76"/>
        <v>5116</v>
      </c>
      <c r="AO1207" s="2">
        <f t="shared" si="77"/>
        <v>5116</v>
      </c>
    </row>
    <row r="1208" spans="1:41">
      <c r="A1208" t="s">
        <v>5839</v>
      </c>
      <c r="B1208">
        <v>9260004749</v>
      </c>
      <c r="C1208" s="15">
        <v>970040126</v>
      </c>
      <c r="D1208" t="s">
        <v>5864</v>
      </c>
      <c r="E1208" t="s">
        <v>5840</v>
      </c>
      <c r="F1208" t="s">
        <v>5838</v>
      </c>
      <c r="G1208" t="s">
        <v>5853</v>
      </c>
      <c r="K1208" s="9" t="s">
        <v>31</v>
      </c>
      <c r="L1208" s="1">
        <v>45657</v>
      </c>
      <c r="M1208" t="s">
        <v>3299</v>
      </c>
      <c r="N1208" t="s">
        <v>33</v>
      </c>
      <c r="O1208" t="s">
        <v>5865</v>
      </c>
      <c r="P1208" t="s">
        <v>5866</v>
      </c>
      <c r="Q1208">
        <v>56200803</v>
      </c>
      <c r="R1208" t="s">
        <v>192</v>
      </c>
      <c r="S1208">
        <v>22</v>
      </c>
      <c r="T1208">
        <v>3936</v>
      </c>
      <c r="U1208">
        <v>9216</v>
      </c>
      <c r="V1208">
        <v>0</v>
      </c>
      <c r="W1208">
        <v>0</v>
      </c>
      <c r="X1208">
        <v>13152</v>
      </c>
      <c r="Y1208">
        <v>4723.2</v>
      </c>
      <c r="Z1208">
        <v>11059.2</v>
      </c>
      <c r="AA1208">
        <v>0</v>
      </c>
      <c r="AB1208">
        <v>0</v>
      </c>
      <c r="AC1208">
        <v>15782.4</v>
      </c>
      <c r="AD1208" s="1">
        <v>45658</v>
      </c>
      <c r="AL1208">
        <f t="shared" si="75"/>
        <v>1</v>
      </c>
      <c r="AM1208">
        <f t="shared" si="78"/>
        <v>12</v>
      </c>
      <c r="AN1208" s="2">
        <f t="shared" si="76"/>
        <v>13152</v>
      </c>
      <c r="AO1208" s="2">
        <f t="shared" si="77"/>
        <v>13152</v>
      </c>
    </row>
    <row r="1209" spans="1:41">
      <c r="A1209" t="s">
        <v>5867</v>
      </c>
      <c r="B1209">
        <v>9260004873</v>
      </c>
      <c r="C1209" s="15">
        <v>970040132</v>
      </c>
      <c r="D1209" t="s">
        <v>5869</v>
      </c>
      <c r="E1209" t="s">
        <v>5831</v>
      </c>
      <c r="F1209" t="s">
        <v>5832</v>
      </c>
      <c r="G1209" t="s">
        <v>5870</v>
      </c>
      <c r="I1209" t="s">
        <v>5869</v>
      </c>
      <c r="K1209" s="9" t="s">
        <v>31</v>
      </c>
      <c r="L1209" s="1">
        <v>45657</v>
      </c>
      <c r="M1209" t="s">
        <v>3299</v>
      </c>
      <c r="N1209" t="s">
        <v>3493</v>
      </c>
      <c r="O1209" t="s">
        <v>5871</v>
      </c>
      <c r="P1209" t="s">
        <v>5872</v>
      </c>
      <c r="Q1209">
        <v>83022831</v>
      </c>
      <c r="R1209" t="s">
        <v>192</v>
      </c>
      <c r="S1209">
        <v>1</v>
      </c>
      <c r="T1209">
        <v>1000</v>
      </c>
      <c r="U1209">
        <v>2000</v>
      </c>
      <c r="V1209">
        <v>0</v>
      </c>
      <c r="W1209">
        <v>0</v>
      </c>
      <c r="X1209">
        <v>3000</v>
      </c>
      <c r="Y1209">
        <v>1200</v>
      </c>
      <c r="Z1209">
        <v>2400</v>
      </c>
      <c r="AA1209">
        <v>0</v>
      </c>
      <c r="AB1209">
        <v>0</v>
      </c>
      <c r="AC1209">
        <v>3600</v>
      </c>
      <c r="AD1209" s="1">
        <v>45658</v>
      </c>
      <c r="AL1209">
        <f t="shared" si="75"/>
        <v>1</v>
      </c>
      <c r="AM1209">
        <f t="shared" si="78"/>
        <v>12</v>
      </c>
      <c r="AN1209" s="2">
        <f t="shared" si="76"/>
        <v>3000</v>
      </c>
      <c r="AO1209" s="2">
        <f t="shared" si="77"/>
        <v>3000</v>
      </c>
    </row>
    <row r="1210" spans="1:41">
      <c r="A1210" t="s">
        <v>5867</v>
      </c>
      <c r="B1210">
        <v>9260004873</v>
      </c>
      <c r="C1210" s="15">
        <v>970040132</v>
      </c>
      <c r="D1210" t="s">
        <v>5873</v>
      </c>
      <c r="E1210" t="s">
        <v>5824</v>
      </c>
      <c r="F1210" t="s">
        <v>4512</v>
      </c>
      <c r="G1210" t="s">
        <v>5874</v>
      </c>
      <c r="I1210">
        <v>53</v>
      </c>
      <c r="K1210" s="9" t="s">
        <v>31</v>
      </c>
      <c r="L1210" s="1">
        <v>45657</v>
      </c>
      <c r="M1210" t="s">
        <v>3299</v>
      </c>
      <c r="N1210" t="s">
        <v>3493</v>
      </c>
      <c r="O1210" t="s">
        <v>5875</v>
      </c>
      <c r="P1210" t="s">
        <v>5876</v>
      </c>
      <c r="Q1210">
        <v>87255831</v>
      </c>
      <c r="R1210" t="s">
        <v>36</v>
      </c>
      <c r="S1210">
        <v>25</v>
      </c>
      <c r="T1210">
        <v>3000</v>
      </c>
      <c r="U1210">
        <v>0</v>
      </c>
      <c r="V1210">
        <v>0</v>
      </c>
      <c r="W1210">
        <v>0</v>
      </c>
      <c r="X1210">
        <v>3000</v>
      </c>
      <c r="Y1210">
        <v>3600</v>
      </c>
      <c r="Z1210">
        <v>0</v>
      </c>
      <c r="AA1210">
        <v>0</v>
      </c>
      <c r="AB1210">
        <v>0</v>
      </c>
      <c r="AC1210">
        <v>3600</v>
      </c>
      <c r="AD1210" s="1">
        <v>45658</v>
      </c>
      <c r="AL1210">
        <f t="shared" si="75"/>
        <v>1</v>
      </c>
      <c r="AM1210">
        <f t="shared" si="78"/>
        <v>12</v>
      </c>
      <c r="AN1210" s="2">
        <f t="shared" si="76"/>
        <v>3000</v>
      </c>
      <c r="AO1210" s="2">
        <f t="shared" si="77"/>
        <v>3000</v>
      </c>
    </row>
    <row r="1211" spans="1:41">
      <c r="A1211" t="s">
        <v>5867</v>
      </c>
      <c r="B1211">
        <v>9260004873</v>
      </c>
      <c r="C1211" s="15">
        <v>970040132</v>
      </c>
      <c r="D1211" t="s">
        <v>5877</v>
      </c>
      <c r="E1211" t="s">
        <v>5824</v>
      </c>
      <c r="F1211" t="s">
        <v>4512</v>
      </c>
      <c r="G1211" t="s">
        <v>5878</v>
      </c>
      <c r="I1211">
        <v>7</v>
      </c>
      <c r="K1211" s="9" t="s">
        <v>31</v>
      </c>
      <c r="L1211" s="1">
        <v>45657</v>
      </c>
      <c r="M1211" t="s">
        <v>3299</v>
      </c>
      <c r="N1211" t="s">
        <v>3493</v>
      </c>
      <c r="O1211" t="s">
        <v>5879</v>
      </c>
      <c r="P1211" t="s">
        <v>5880</v>
      </c>
      <c r="Q1211">
        <v>88158573</v>
      </c>
      <c r="R1211" t="s">
        <v>36</v>
      </c>
      <c r="S1211">
        <v>14</v>
      </c>
      <c r="T1211">
        <v>4475</v>
      </c>
      <c r="U1211">
        <v>0</v>
      </c>
      <c r="V1211">
        <v>0</v>
      </c>
      <c r="W1211">
        <v>0</v>
      </c>
      <c r="X1211">
        <v>4475</v>
      </c>
      <c r="Y1211">
        <v>5370</v>
      </c>
      <c r="Z1211">
        <v>0</v>
      </c>
      <c r="AA1211">
        <v>0</v>
      </c>
      <c r="AB1211">
        <v>0</v>
      </c>
      <c r="AC1211">
        <v>5370</v>
      </c>
      <c r="AD1211" s="1">
        <v>45658</v>
      </c>
      <c r="AL1211">
        <f t="shared" si="75"/>
        <v>1</v>
      </c>
      <c r="AM1211">
        <f t="shared" si="78"/>
        <v>12</v>
      </c>
      <c r="AN1211" s="2">
        <f t="shared" si="76"/>
        <v>4475</v>
      </c>
      <c r="AO1211" s="2">
        <f t="shared" si="77"/>
        <v>4475</v>
      </c>
    </row>
    <row r="1212" spans="1:41">
      <c r="A1212" t="s">
        <v>5867</v>
      </c>
      <c r="B1212">
        <v>9260004873</v>
      </c>
      <c r="C1212" s="15">
        <v>970040132</v>
      </c>
      <c r="D1212" t="s">
        <v>5881</v>
      </c>
      <c r="E1212" t="s">
        <v>5882</v>
      </c>
      <c r="F1212" t="s">
        <v>5883</v>
      </c>
      <c r="G1212" t="s">
        <v>5884</v>
      </c>
      <c r="I1212">
        <v>251</v>
      </c>
      <c r="J1212">
        <v>5</v>
      </c>
      <c r="K1212" s="9" t="s">
        <v>31</v>
      </c>
      <c r="L1212" s="1">
        <v>45657</v>
      </c>
      <c r="M1212" t="s">
        <v>3299</v>
      </c>
      <c r="N1212" t="s">
        <v>3493</v>
      </c>
      <c r="O1212" t="s">
        <v>5885</v>
      </c>
      <c r="P1212" t="s">
        <v>5886</v>
      </c>
      <c r="Q1212">
        <v>83994792</v>
      </c>
      <c r="R1212" t="s">
        <v>192</v>
      </c>
      <c r="S1212">
        <v>1</v>
      </c>
      <c r="T1212">
        <v>1000</v>
      </c>
      <c r="U1212">
        <v>2000</v>
      </c>
      <c r="V1212">
        <v>0</v>
      </c>
      <c r="W1212">
        <v>0</v>
      </c>
      <c r="X1212">
        <v>3000</v>
      </c>
      <c r="Y1212">
        <v>1200</v>
      </c>
      <c r="Z1212">
        <v>2400</v>
      </c>
      <c r="AA1212">
        <v>0</v>
      </c>
      <c r="AB1212">
        <v>0</v>
      </c>
      <c r="AC1212">
        <v>3600</v>
      </c>
      <c r="AD1212" s="1">
        <v>45658</v>
      </c>
      <c r="AL1212">
        <f t="shared" si="75"/>
        <v>1</v>
      </c>
      <c r="AM1212">
        <f t="shared" si="78"/>
        <v>12</v>
      </c>
      <c r="AN1212" s="2">
        <f t="shared" si="76"/>
        <v>3000</v>
      </c>
      <c r="AO1212" s="2">
        <f t="shared" si="77"/>
        <v>3000</v>
      </c>
    </row>
    <row r="1213" spans="1:41">
      <c r="A1213" t="s">
        <v>5867</v>
      </c>
      <c r="B1213">
        <v>9260004873</v>
      </c>
      <c r="C1213" s="15">
        <v>970040132</v>
      </c>
      <c r="D1213" t="s">
        <v>5887</v>
      </c>
      <c r="E1213" t="s">
        <v>5824</v>
      </c>
      <c r="F1213" t="s">
        <v>4512</v>
      </c>
      <c r="G1213" t="s">
        <v>5888</v>
      </c>
      <c r="I1213" t="s">
        <v>5889</v>
      </c>
      <c r="K1213" s="9" t="s">
        <v>31</v>
      </c>
      <c r="L1213" s="1">
        <v>45657</v>
      </c>
      <c r="M1213" t="s">
        <v>3299</v>
      </c>
      <c r="N1213" t="s">
        <v>3493</v>
      </c>
      <c r="O1213" t="s">
        <v>5890</v>
      </c>
      <c r="P1213" t="s">
        <v>5891</v>
      </c>
      <c r="Q1213">
        <v>81270596</v>
      </c>
      <c r="R1213" t="s">
        <v>192</v>
      </c>
      <c r="S1213">
        <v>1</v>
      </c>
      <c r="T1213">
        <v>1000</v>
      </c>
      <c r="U1213">
        <v>2000</v>
      </c>
      <c r="V1213">
        <v>0</v>
      </c>
      <c r="W1213">
        <v>0</v>
      </c>
      <c r="X1213">
        <v>3000</v>
      </c>
      <c r="Y1213">
        <v>1200</v>
      </c>
      <c r="Z1213">
        <v>2400</v>
      </c>
      <c r="AA1213">
        <v>0</v>
      </c>
      <c r="AB1213">
        <v>0</v>
      </c>
      <c r="AC1213">
        <v>3600</v>
      </c>
      <c r="AD1213" s="1">
        <v>45658</v>
      </c>
      <c r="AL1213">
        <f t="shared" si="75"/>
        <v>1</v>
      </c>
      <c r="AM1213">
        <f t="shared" si="78"/>
        <v>12</v>
      </c>
      <c r="AN1213" s="2">
        <f t="shared" si="76"/>
        <v>3000</v>
      </c>
      <c r="AO1213" s="2">
        <f t="shared" si="77"/>
        <v>3000</v>
      </c>
    </row>
    <row r="1214" spans="1:41">
      <c r="A1214" t="s">
        <v>5867</v>
      </c>
      <c r="B1214">
        <v>9260004873</v>
      </c>
      <c r="C1214" s="15">
        <v>970040132</v>
      </c>
      <c r="D1214" t="s">
        <v>477</v>
      </c>
      <c r="E1214" t="s">
        <v>5824</v>
      </c>
      <c r="F1214" t="s">
        <v>4512</v>
      </c>
      <c r="G1214" t="s">
        <v>2733</v>
      </c>
      <c r="K1214" s="9" t="s">
        <v>31</v>
      </c>
      <c r="L1214" s="1">
        <v>45657</v>
      </c>
      <c r="M1214" t="s">
        <v>3299</v>
      </c>
      <c r="N1214" t="s">
        <v>3493</v>
      </c>
      <c r="O1214" t="s">
        <v>5892</v>
      </c>
      <c r="P1214" t="s">
        <v>5893</v>
      </c>
      <c r="Q1214">
        <v>4943598</v>
      </c>
      <c r="R1214" t="s">
        <v>136</v>
      </c>
      <c r="S1214">
        <v>25</v>
      </c>
      <c r="T1214">
        <v>16485</v>
      </c>
      <c r="U1214">
        <v>0</v>
      </c>
      <c r="V1214">
        <v>0</v>
      </c>
      <c r="W1214">
        <v>0</v>
      </c>
      <c r="X1214">
        <v>16485</v>
      </c>
      <c r="Y1214">
        <v>19782</v>
      </c>
      <c r="Z1214">
        <v>0</v>
      </c>
      <c r="AA1214">
        <v>0</v>
      </c>
      <c r="AB1214">
        <v>0</v>
      </c>
      <c r="AC1214">
        <v>19782</v>
      </c>
      <c r="AD1214" s="1">
        <v>45658</v>
      </c>
      <c r="AL1214">
        <f t="shared" si="75"/>
        <v>1</v>
      </c>
      <c r="AM1214">
        <f t="shared" si="78"/>
        <v>12</v>
      </c>
      <c r="AN1214" s="2">
        <f t="shared" si="76"/>
        <v>16485</v>
      </c>
      <c r="AO1214" s="2">
        <f t="shared" si="77"/>
        <v>16485</v>
      </c>
    </row>
    <row r="1215" spans="1:41">
      <c r="A1215" t="s">
        <v>5867</v>
      </c>
      <c r="B1215">
        <v>9260004873</v>
      </c>
      <c r="C1215" s="15">
        <v>970040132</v>
      </c>
      <c r="D1215" t="s">
        <v>5894</v>
      </c>
      <c r="E1215" t="s">
        <v>5882</v>
      </c>
      <c r="F1215" t="s">
        <v>5883</v>
      </c>
      <c r="G1215" t="s">
        <v>5895</v>
      </c>
      <c r="I1215" t="s">
        <v>5896</v>
      </c>
      <c r="K1215" s="9" t="s">
        <v>31</v>
      </c>
      <c r="L1215" s="1">
        <v>45657</v>
      </c>
      <c r="M1215" t="s">
        <v>3299</v>
      </c>
      <c r="N1215" t="s">
        <v>3493</v>
      </c>
      <c r="P1215" t="s">
        <v>5897</v>
      </c>
      <c r="Q1215">
        <v>20130665</v>
      </c>
      <c r="R1215" t="s">
        <v>36</v>
      </c>
      <c r="S1215">
        <v>1</v>
      </c>
      <c r="T1215">
        <v>2000</v>
      </c>
      <c r="U1215">
        <v>0</v>
      </c>
      <c r="V1215">
        <v>0</v>
      </c>
      <c r="W1215">
        <v>0</v>
      </c>
      <c r="X1215">
        <v>2000</v>
      </c>
      <c r="Y1215">
        <v>2400</v>
      </c>
      <c r="Z1215">
        <v>0</v>
      </c>
      <c r="AA1215">
        <v>0</v>
      </c>
      <c r="AB1215">
        <v>0</v>
      </c>
      <c r="AC1215">
        <v>2400</v>
      </c>
      <c r="AD1215" s="1">
        <v>45658</v>
      </c>
      <c r="AL1215">
        <f t="shared" si="75"/>
        <v>1</v>
      </c>
      <c r="AM1215">
        <f t="shared" si="78"/>
        <v>12</v>
      </c>
      <c r="AN1215" s="2">
        <f t="shared" si="76"/>
        <v>2000</v>
      </c>
      <c r="AO1215" s="2">
        <f t="shared" si="77"/>
        <v>2000</v>
      </c>
    </row>
    <row r="1216" spans="1:41">
      <c r="A1216" t="s">
        <v>5867</v>
      </c>
      <c r="B1216">
        <v>9260004873</v>
      </c>
      <c r="C1216" s="15">
        <v>970040132</v>
      </c>
      <c r="D1216" t="s">
        <v>5898</v>
      </c>
      <c r="E1216" t="s">
        <v>5824</v>
      </c>
      <c r="F1216" t="s">
        <v>4512</v>
      </c>
      <c r="G1216" t="s">
        <v>5899</v>
      </c>
      <c r="I1216" t="s">
        <v>5900</v>
      </c>
      <c r="K1216" s="9" t="s">
        <v>31</v>
      </c>
      <c r="L1216" s="1">
        <v>45657</v>
      </c>
      <c r="M1216" t="s">
        <v>3299</v>
      </c>
      <c r="N1216" t="s">
        <v>3493</v>
      </c>
      <c r="P1216" t="s">
        <v>5901</v>
      </c>
      <c r="Q1216">
        <v>90917915</v>
      </c>
      <c r="R1216" t="s">
        <v>36</v>
      </c>
      <c r="S1216">
        <v>11</v>
      </c>
      <c r="T1216">
        <v>4000</v>
      </c>
      <c r="U1216">
        <v>0</v>
      </c>
      <c r="V1216">
        <v>0</v>
      </c>
      <c r="W1216">
        <v>0</v>
      </c>
      <c r="X1216">
        <v>4000</v>
      </c>
      <c r="Y1216">
        <v>4800</v>
      </c>
      <c r="Z1216">
        <v>0</v>
      </c>
      <c r="AA1216">
        <v>0</v>
      </c>
      <c r="AB1216">
        <v>0</v>
      </c>
      <c r="AC1216">
        <v>4800</v>
      </c>
      <c r="AD1216" s="1">
        <v>45658</v>
      </c>
      <c r="AL1216">
        <f t="shared" si="75"/>
        <v>1</v>
      </c>
      <c r="AM1216">
        <f t="shared" si="78"/>
        <v>12</v>
      </c>
      <c r="AN1216" s="2">
        <f t="shared" si="76"/>
        <v>4000</v>
      </c>
      <c r="AO1216" s="2">
        <f t="shared" si="77"/>
        <v>4000</v>
      </c>
    </row>
    <row r="1217" spans="1:41">
      <c r="A1217" t="s">
        <v>5867</v>
      </c>
      <c r="B1217">
        <v>9260004873</v>
      </c>
      <c r="C1217" s="15">
        <v>970040132</v>
      </c>
      <c r="D1217" t="s">
        <v>5902</v>
      </c>
      <c r="E1217" t="s">
        <v>5831</v>
      </c>
      <c r="F1217" t="s">
        <v>5832</v>
      </c>
      <c r="G1217" t="s">
        <v>5081</v>
      </c>
      <c r="H1217" t="s">
        <v>5868</v>
      </c>
      <c r="I1217" t="s">
        <v>4240</v>
      </c>
      <c r="K1217" s="9" t="s">
        <v>76</v>
      </c>
      <c r="L1217" s="1">
        <v>45657</v>
      </c>
      <c r="M1217" t="s">
        <v>3299</v>
      </c>
      <c r="N1217" t="s">
        <v>3493</v>
      </c>
      <c r="P1217" t="s">
        <v>5903</v>
      </c>
      <c r="Q1217">
        <v>21387120</v>
      </c>
      <c r="R1217" t="s">
        <v>104</v>
      </c>
      <c r="S1217">
        <v>70</v>
      </c>
      <c r="T1217">
        <v>9909</v>
      </c>
      <c r="U1217">
        <v>0</v>
      </c>
      <c r="V1217">
        <v>0</v>
      </c>
      <c r="W1217">
        <v>0</v>
      </c>
      <c r="X1217">
        <v>9909</v>
      </c>
      <c r="Y1217">
        <v>11890.8</v>
      </c>
      <c r="Z1217">
        <v>0</v>
      </c>
      <c r="AA1217">
        <v>0</v>
      </c>
      <c r="AB1217">
        <v>0</v>
      </c>
      <c r="AC1217">
        <v>11890.8</v>
      </c>
      <c r="AD1217" s="1">
        <v>45658</v>
      </c>
      <c r="AL1217">
        <f t="shared" si="75"/>
        <v>1</v>
      </c>
      <c r="AM1217">
        <f t="shared" si="78"/>
        <v>12</v>
      </c>
      <c r="AN1217" s="2">
        <f t="shared" si="76"/>
        <v>9909</v>
      </c>
      <c r="AO1217" s="2">
        <f t="shared" si="77"/>
        <v>9909</v>
      </c>
    </row>
    <row r="1218" spans="1:41">
      <c r="A1218" t="s">
        <v>5904</v>
      </c>
      <c r="B1218">
        <v>9280008526</v>
      </c>
      <c r="C1218" s="15">
        <v>970040155</v>
      </c>
      <c r="D1218" t="s">
        <v>5908</v>
      </c>
      <c r="E1218" t="s">
        <v>5909</v>
      </c>
      <c r="F1218" t="s">
        <v>5910</v>
      </c>
      <c r="G1218" t="s">
        <v>5910</v>
      </c>
      <c r="H1218" t="s">
        <v>5911</v>
      </c>
      <c r="I1218" t="s">
        <v>461</v>
      </c>
      <c r="K1218" s="9" t="s">
        <v>31</v>
      </c>
      <c r="L1218" s="1">
        <v>45657</v>
      </c>
      <c r="M1218" t="s">
        <v>3299</v>
      </c>
      <c r="N1218" t="s">
        <v>3493</v>
      </c>
      <c r="O1218" t="s">
        <v>5912</v>
      </c>
      <c r="P1218" t="s">
        <v>5913</v>
      </c>
      <c r="Q1218">
        <v>4943258</v>
      </c>
      <c r="R1218" t="s">
        <v>136</v>
      </c>
      <c r="S1218">
        <v>32</v>
      </c>
      <c r="T1218">
        <v>31775</v>
      </c>
      <c r="U1218">
        <v>0</v>
      </c>
      <c r="V1218">
        <v>0</v>
      </c>
      <c r="W1218">
        <v>0</v>
      </c>
      <c r="X1218">
        <v>31775</v>
      </c>
      <c r="Y1218">
        <v>38130</v>
      </c>
      <c r="Z1218">
        <v>0</v>
      </c>
      <c r="AA1218">
        <v>0</v>
      </c>
      <c r="AB1218">
        <v>0</v>
      </c>
      <c r="AC1218">
        <v>38130</v>
      </c>
      <c r="AD1218" s="1">
        <v>45658</v>
      </c>
      <c r="AL1218">
        <f t="shared" ref="AL1218:AL1281" si="79">MONTH(AD1218)</f>
        <v>1</v>
      </c>
      <c r="AM1218">
        <f t="shared" ref="AM1218:AM1278" si="80">12-(AL1218-1)</f>
        <v>12</v>
      </c>
      <c r="AN1218" s="2">
        <f t="shared" ref="AN1218:AN1281" si="81">X1218</f>
        <v>31775</v>
      </c>
      <c r="AO1218" s="2">
        <f t="shared" ref="AO1218:AO1281" si="82">+X1218*(12/AM1218)</f>
        <v>31775</v>
      </c>
    </row>
    <row r="1219" spans="1:41">
      <c r="A1219" t="s">
        <v>5904</v>
      </c>
      <c r="B1219">
        <v>9280008526</v>
      </c>
      <c r="C1219" s="15">
        <v>970040155</v>
      </c>
      <c r="D1219" t="s">
        <v>474</v>
      </c>
      <c r="E1219" t="s">
        <v>5905</v>
      </c>
      <c r="F1219" t="s">
        <v>5906</v>
      </c>
      <c r="G1219" t="s">
        <v>5906</v>
      </c>
      <c r="H1219" t="s">
        <v>5907</v>
      </c>
      <c r="I1219">
        <v>21</v>
      </c>
      <c r="K1219" s="9" t="s">
        <v>31</v>
      </c>
      <c r="L1219" s="1">
        <v>45657</v>
      </c>
      <c r="M1219" t="s">
        <v>3299</v>
      </c>
      <c r="N1219" t="s">
        <v>3493</v>
      </c>
      <c r="O1219" t="s">
        <v>5914</v>
      </c>
      <c r="P1219" t="s">
        <v>5915</v>
      </c>
      <c r="Q1219">
        <v>56265392</v>
      </c>
      <c r="R1219" t="s">
        <v>36</v>
      </c>
      <c r="S1219">
        <v>22</v>
      </c>
      <c r="T1219">
        <v>29103</v>
      </c>
      <c r="U1219">
        <v>0</v>
      </c>
      <c r="V1219">
        <v>0</v>
      </c>
      <c r="W1219">
        <v>0</v>
      </c>
      <c r="X1219">
        <v>29103</v>
      </c>
      <c r="Y1219">
        <v>34923.599999999999</v>
      </c>
      <c r="Z1219">
        <v>0</v>
      </c>
      <c r="AA1219">
        <v>0</v>
      </c>
      <c r="AB1219">
        <v>0</v>
      </c>
      <c r="AC1219">
        <v>34923.599999999999</v>
      </c>
      <c r="AD1219" s="1">
        <v>45658</v>
      </c>
      <c r="AL1219">
        <f t="shared" si="79"/>
        <v>1</v>
      </c>
      <c r="AM1219">
        <f t="shared" si="80"/>
        <v>12</v>
      </c>
      <c r="AN1219" s="2">
        <f t="shared" si="81"/>
        <v>29103</v>
      </c>
      <c r="AO1219" s="2">
        <f t="shared" si="82"/>
        <v>29103</v>
      </c>
    </row>
    <row r="1220" spans="1:41">
      <c r="A1220" t="s">
        <v>5904</v>
      </c>
      <c r="B1220">
        <v>9280008526</v>
      </c>
      <c r="C1220" s="15">
        <v>970040155</v>
      </c>
      <c r="D1220" t="s">
        <v>835</v>
      </c>
      <c r="E1220" t="s">
        <v>5916</v>
      </c>
      <c r="F1220" t="s">
        <v>5906</v>
      </c>
      <c r="G1220" t="s">
        <v>5917</v>
      </c>
      <c r="I1220">
        <v>115</v>
      </c>
      <c r="K1220" s="9" t="s">
        <v>31</v>
      </c>
      <c r="L1220" s="1">
        <v>45657</v>
      </c>
      <c r="M1220" t="s">
        <v>3299</v>
      </c>
      <c r="N1220" t="s">
        <v>3493</v>
      </c>
      <c r="O1220" t="s">
        <v>5918</v>
      </c>
      <c r="P1220" t="s">
        <v>5919</v>
      </c>
      <c r="Q1220">
        <v>56290504</v>
      </c>
      <c r="R1220" t="s">
        <v>36</v>
      </c>
      <c r="S1220">
        <v>17</v>
      </c>
      <c r="T1220">
        <v>276</v>
      </c>
      <c r="U1220">
        <v>0</v>
      </c>
      <c r="V1220">
        <v>0</v>
      </c>
      <c r="W1220">
        <v>0</v>
      </c>
      <c r="X1220">
        <v>276</v>
      </c>
      <c r="Y1220">
        <v>331.2</v>
      </c>
      <c r="Z1220">
        <v>0</v>
      </c>
      <c r="AA1220">
        <v>0</v>
      </c>
      <c r="AB1220">
        <v>0</v>
      </c>
      <c r="AC1220">
        <v>331.2</v>
      </c>
      <c r="AD1220" s="1">
        <v>45658</v>
      </c>
      <c r="AL1220">
        <f t="shared" si="79"/>
        <v>1</v>
      </c>
      <c r="AM1220">
        <f t="shared" si="80"/>
        <v>12</v>
      </c>
      <c r="AN1220" s="2">
        <f t="shared" si="81"/>
        <v>276</v>
      </c>
      <c r="AO1220" s="2">
        <f t="shared" si="82"/>
        <v>276</v>
      </c>
    </row>
    <row r="1221" spans="1:41">
      <c r="A1221" t="s">
        <v>5904</v>
      </c>
      <c r="B1221">
        <v>9280008526</v>
      </c>
      <c r="C1221" s="15">
        <v>970040155</v>
      </c>
      <c r="D1221" t="s">
        <v>5920</v>
      </c>
      <c r="E1221" t="s">
        <v>5921</v>
      </c>
      <c r="F1221" t="s">
        <v>5922</v>
      </c>
      <c r="G1221" t="s">
        <v>5922</v>
      </c>
      <c r="H1221" t="s">
        <v>5923</v>
      </c>
      <c r="I1221" t="s">
        <v>5924</v>
      </c>
      <c r="J1221">
        <v>2</v>
      </c>
      <c r="K1221" s="9" t="s">
        <v>76</v>
      </c>
      <c r="L1221" s="1">
        <v>45657</v>
      </c>
      <c r="M1221" t="s">
        <v>3299</v>
      </c>
      <c r="N1221" t="s">
        <v>3493</v>
      </c>
      <c r="P1221" t="s">
        <v>5925</v>
      </c>
      <c r="Q1221">
        <v>29818846</v>
      </c>
      <c r="R1221" t="s">
        <v>36</v>
      </c>
      <c r="S1221">
        <v>8</v>
      </c>
      <c r="T1221">
        <v>1000</v>
      </c>
      <c r="U1221">
        <v>0</v>
      </c>
      <c r="V1221">
        <v>0</v>
      </c>
      <c r="W1221">
        <v>0</v>
      </c>
      <c r="X1221">
        <v>1000</v>
      </c>
      <c r="Y1221">
        <v>1200</v>
      </c>
      <c r="Z1221">
        <v>0</v>
      </c>
      <c r="AA1221">
        <v>0</v>
      </c>
      <c r="AB1221">
        <v>0</v>
      </c>
      <c r="AC1221">
        <v>1200</v>
      </c>
      <c r="AD1221" s="1">
        <v>45658</v>
      </c>
      <c r="AL1221">
        <f t="shared" si="79"/>
        <v>1</v>
      </c>
      <c r="AM1221">
        <f t="shared" si="80"/>
        <v>12</v>
      </c>
      <c r="AN1221" s="2">
        <f t="shared" si="81"/>
        <v>1000</v>
      </c>
      <c r="AO1221" s="2">
        <f t="shared" si="82"/>
        <v>1000</v>
      </c>
    </row>
    <row r="1222" spans="1:41">
      <c r="A1222" t="s">
        <v>5926</v>
      </c>
      <c r="B1222">
        <v>9250008875</v>
      </c>
      <c r="C1222" s="15">
        <v>970040178</v>
      </c>
      <c r="D1222" t="s">
        <v>5929</v>
      </c>
      <c r="E1222" t="s">
        <v>5927</v>
      </c>
      <c r="F1222" t="s">
        <v>5928</v>
      </c>
      <c r="G1222" t="s">
        <v>5930</v>
      </c>
      <c r="I1222">
        <v>5</v>
      </c>
      <c r="K1222" s="9" t="s">
        <v>31</v>
      </c>
      <c r="L1222" s="1">
        <v>45657</v>
      </c>
      <c r="M1222" t="s">
        <v>3299</v>
      </c>
      <c r="N1222" t="s">
        <v>206</v>
      </c>
      <c r="O1222" t="s">
        <v>5931</v>
      </c>
      <c r="P1222" t="s">
        <v>5932</v>
      </c>
      <c r="Q1222">
        <v>81260334</v>
      </c>
      <c r="R1222" t="s">
        <v>192</v>
      </c>
      <c r="S1222">
        <v>5</v>
      </c>
      <c r="T1222">
        <v>1039</v>
      </c>
      <c r="U1222">
        <v>2748</v>
      </c>
      <c r="V1222">
        <v>0</v>
      </c>
      <c r="W1222">
        <v>0</v>
      </c>
      <c r="X1222">
        <v>3787</v>
      </c>
      <c r="Y1222">
        <v>1246.8</v>
      </c>
      <c r="Z1222">
        <v>3297.6</v>
      </c>
      <c r="AA1222">
        <v>0</v>
      </c>
      <c r="AB1222">
        <v>0</v>
      </c>
      <c r="AC1222">
        <v>4544.3999999999996</v>
      </c>
      <c r="AD1222" s="1">
        <v>45658</v>
      </c>
      <c r="AL1222">
        <f t="shared" si="79"/>
        <v>1</v>
      </c>
      <c r="AM1222">
        <f t="shared" si="80"/>
        <v>12</v>
      </c>
      <c r="AN1222" s="2">
        <f t="shared" si="81"/>
        <v>3787</v>
      </c>
      <c r="AO1222" s="2">
        <f t="shared" si="82"/>
        <v>3787</v>
      </c>
    </row>
    <row r="1223" spans="1:41">
      <c r="A1223" t="s">
        <v>5926</v>
      </c>
      <c r="B1223">
        <v>9250008875</v>
      </c>
      <c r="C1223" s="15">
        <v>970040178</v>
      </c>
      <c r="D1223" t="s">
        <v>2495</v>
      </c>
      <c r="E1223" t="s">
        <v>5933</v>
      </c>
      <c r="F1223" t="s">
        <v>5934</v>
      </c>
      <c r="G1223" t="s">
        <v>5934</v>
      </c>
      <c r="H1223" t="s">
        <v>5935</v>
      </c>
      <c r="I1223">
        <v>2</v>
      </c>
      <c r="K1223" s="9" t="s">
        <v>31</v>
      </c>
      <c r="L1223" s="1">
        <v>45657</v>
      </c>
      <c r="M1223" t="s">
        <v>3299</v>
      </c>
      <c r="N1223" t="s">
        <v>206</v>
      </c>
      <c r="O1223" t="s">
        <v>5936</v>
      </c>
      <c r="P1223" t="s">
        <v>5937</v>
      </c>
      <c r="Q1223">
        <v>11043736</v>
      </c>
      <c r="R1223" t="s">
        <v>36</v>
      </c>
      <c r="S1223">
        <v>11</v>
      </c>
      <c r="T1223">
        <v>2032</v>
      </c>
      <c r="U1223">
        <v>0</v>
      </c>
      <c r="V1223">
        <v>0</v>
      </c>
      <c r="W1223">
        <v>0</v>
      </c>
      <c r="X1223">
        <v>2032</v>
      </c>
      <c r="Y1223">
        <v>2438.4</v>
      </c>
      <c r="Z1223">
        <v>0</v>
      </c>
      <c r="AA1223">
        <v>0</v>
      </c>
      <c r="AB1223">
        <v>0</v>
      </c>
      <c r="AC1223">
        <v>2438.4</v>
      </c>
      <c r="AD1223" s="1">
        <v>45658</v>
      </c>
      <c r="AL1223">
        <f t="shared" si="79"/>
        <v>1</v>
      </c>
      <c r="AM1223">
        <f t="shared" si="80"/>
        <v>12</v>
      </c>
      <c r="AN1223" s="2">
        <f t="shared" si="81"/>
        <v>2032</v>
      </c>
      <c r="AO1223" s="2">
        <f t="shared" si="82"/>
        <v>2032</v>
      </c>
    </row>
    <row r="1224" spans="1:41">
      <c r="A1224" t="s">
        <v>5926</v>
      </c>
      <c r="B1224">
        <v>9250008875</v>
      </c>
      <c r="C1224" s="15">
        <v>970040178</v>
      </c>
      <c r="D1224" t="s">
        <v>5938</v>
      </c>
      <c r="E1224" t="s">
        <v>5939</v>
      </c>
      <c r="F1224" t="s">
        <v>4913</v>
      </c>
      <c r="G1224" t="s">
        <v>5940</v>
      </c>
      <c r="K1224" s="9" t="s">
        <v>31</v>
      </c>
      <c r="L1224" s="1">
        <v>45657</v>
      </c>
      <c r="M1224" t="s">
        <v>3299</v>
      </c>
      <c r="N1224" t="s">
        <v>206</v>
      </c>
      <c r="O1224" t="s">
        <v>5941</v>
      </c>
      <c r="P1224" t="s">
        <v>5942</v>
      </c>
      <c r="Q1224">
        <v>60486038</v>
      </c>
      <c r="R1224" t="s">
        <v>36</v>
      </c>
      <c r="S1224">
        <v>4</v>
      </c>
      <c r="T1224">
        <v>1183</v>
      </c>
      <c r="U1224">
        <v>0</v>
      </c>
      <c r="V1224">
        <v>0</v>
      </c>
      <c r="W1224">
        <v>0</v>
      </c>
      <c r="X1224">
        <v>1183</v>
      </c>
      <c r="Y1224">
        <v>1419.6</v>
      </c>
      <c r="Z1224">
        <v>0</v>
      </c>
      <c r="AA1224">
        <v>0</v>
      </c>
      <c r="AB1224">
        <v>0</v>
      </c>
      <c r="AC1224">
        <v>1419.6</v>
      </c>
      <c r="AD1224" s="1">
        <v>45658</v>
      </c>
      <c r="AL1224">
        <f t="shared" si="79"/>
        <v>1</v>
      </c>
      <c r="AM1224">
        <f t="shared" si="80"/>
        <v>12</v>
      </c>
      <c r="AN1224" s="2">
        <f t="shared" si="81"/>
        <v>1183</v>
      </c>
      <c r="AO1224" s="2">
        <f t="shared" si="82"/>
        <v>1183</v>
      </c>
    </row>
    <row r="1225" spans="1:41">
      <c r="A1225" t="s">
        <v>5926</v>
      </c>
      <c r="B1225">
        <v>9250008875</v>
      </c>
      <c r="C1225" s="15">
        <v>970040178</v>
      </c>
      <c r="D1225" t="s">
        <v>2495</v>
      </c>
      <c r="E1225" t="s">
        <v>5943</v>
      </c>
      <c r="F1225" t="s">
        <v>5944</v>
      </c>
      <c r="G1225" t="s">
        <v>5944</v>
      </c>
      <c r="I1225">
        <v>0</v>
      </c>
      <c r="K1225" s="9" t="s">
        <v>31</v>
      </c>
      <c r="L1225" s="1">
        <v>45657</v>
      </c>
      <c r="M1225" t="s">
        <v>3299</v>
      </c>
      <c r="N1225" t="s">
        <v>206</v>
      </c>
      <c r="P1225" t="s">
        <v>5945</v>
      </c>
      <c r="Q1225">
        <v>90915429</v>
      </c>
      <c r="R1225" t="s">
        <v>36</v>
      </c>
      <c r="S1225">
        <v>16</v>
      </c>
      <c r="T1225">
        <v>4654</v>
      </c>
      <c r="U1225">
        <v>0</v>
      </c>
      <c r="V1225">
        <v>0</v>
      </c>
      <c r="W1225">
        <v>0</v>
      </c>
      <c r="X1225">
        <v>4654</v>
      </c>
      <c r="Y1225">
        <v>5584.8</v>
      </c>
      <c r="Z1225">
        <v>0</v>
      </c>
      <c r="AA1225">
        <v>0</v>
      </c>
      <c r="AB1225">
        <v>0</v>
      </c>
      <c r="AC1225">
        <v>5584.8</v>
      </c>
      <c r="AD1225" s="1">
        <v>45658</v>
      </c>
      <c r="AL1225">
        <f t="shared" si="79"/>
        <v>1</v>
      </c>
      <c r="AM1225">
        <f t="shared" si="80"/>
        <v>12</v>
      </c>
      <c r="AN1225" s="2">
        <f t="shared" si="81"/>
        <v>4654</v>
      </c>
      <c r="AO1225" s="2">
        <f t="shared" si="82"/>
        <v>4654</v>
      </c>
    </row>
    <row r="1226" spans="1:41">
      <c r="A1226" t="s">
        <v>5926</v>
      </c>
      <c r="B1226">
        <v>9250008875</v>
      </c>
      <c r="C1226" s="15">
        <v>970040178</v>
      </c>
      <c r="D1226" t="s">
        <v>5946</v>
      </c>
      <c r="E1226" t="s">
        <v>5927</v>
      </c>
      <c r="F1226" t="s">
        <v>5928</v>
      </c>
      <c r="G1226" t="s">
        <v>5928</v>
      </c>
      <c r="H1226" t="s">
        <v>5947</v>
      </c>
      <c r="I1226" t="s">
        <v>5948</v>
      </c>
      <c r="K1226" s="9" t="s">
        <v>31</v>
      </c>
      <c r="L1226" s="1">
        <v>45657</v>
      </c>
      <c r="M1226" t="s">
        <v>3299</v>
      </c>
      <c r="N1226" t="s">
        <v>206</v>
      </c>
      <c r="O1226" t="s">
        <v>5949</v>
      </c>
      <c r="P1226" t="s">
        <v>5950</v>
      </c>
      <c r="Q1226">
        <v>51165557</v>
      </c>
      <c r="R1226" t="s">
        <v>192</v>
      </c>
      <c r="S1226">
        <v>27</v>
      </c>
      <c r="T1226">
        <v>12763</v>
      </c>
      <c r="U1226">
        <v>34156</v>
      </c>
      <c r="V1226">
        <v>0</v>
      </c>
      <c r="W1226">
        <v>0</v>
      </c>
      <c r="X1226">
        <v>46919</v>
      </c>
      <c r="Y1226">
        <v>15315.6</v>
      </c>
      <c r="Z1226">
        <v>40987.199999999997</v>
      </c>
      <c r="AA1226">
        <v>0</v>
      </c>
      <c r="AB1226">
        <v>0</v>
      </c>
      <c r="AC1226">
        <v>56302.8</v>
      </c>
      <c r="AD1226" s="1">
        <v>45658</v>
      </c>
      <c r="AE1226" t="s">
        <v>5951</v>
      </c>
      <c r="AF1226" s="1">
        <v>45870</v>
      </c>
      <c r="AH1226">
        <v>49</v>
      </c>
      <c r="AI1226">
        <v>35721.69000000001</v>
      </c>
      <c r="AL1226">
        <f t="shared" si="79"/>
        <v>1</v>
      </c>
      <c r="AM1226">
        <f t="shared" si="80"/>
        <v>12</v>
      </c>
      <c r="AN1226" s="2">
        <f t="shared" si="81"/>
        <v>46919</v>
      </c>
      <c r="AO1226" s="2">
        <f t="shared" si="82"/>
        <v>46919</v>
      </c>
    </row>
    <row r="1227" spans="1:41">
      <c r="A1227" t="s">
        <v>5953</v>
      </c>
      <c r="B1227">
        <v>9270003326</v>
      </c>
      <c r="C1227" s="15">
        <v>970040184</v>
      </c>
      <c r="D1227" t="s">
        <v>5955</v>
      </c>
      <c r="E1227" t="s">
        <v>5954</v>
      </c>
      <c r="F1227" t="s">
        <v>5952</v>
      </c>
      <c r="G1227" t="s">
        <v>5956</v>
      </c>
      <c r="I1227" t="s">
        <v>5957</v>
      </c>
      <c r="K1227" s="9" t="s">
        <v>31</v>
      </c>
      <c r="L1227" s="1">
        <v>45657</v>
      </c>
      <c r="M1227" t="s">
        <v>3299</v>
      </c>
      <c r="N1227" t="s">
        <v>3493</v>
      </c>
      <c r="O1227" t="s">
        <v>5958</v>
      </c>
      <c r="P1227" t="s">
        <v>5959</v>
      </c>
      <c r="Q1227">
        <v>47864873</v>
      </c>
      <c r="R1227" t="s">
        <v>36</v>
      </c>
      <c r="S1227">
        <v>11</v>
      </c>
      <c r="T1227">
        <v>1803</v>
      </c>
      <c r="U1227">
        <v>0</v>
      </c>
      <c r="V1227">
        <v>0</v>
      </c>
      <c r="W1227">
        <v>0</v>
      </c>
      <c r="X1227">
        <v>1803</v>
      </c>
      <c r="Y1227">
        <v>2163.6</v>
      </c>
      <c r="Z1227">
        <v>0</v>
      </c>
      <c r="AA1227">
        <v>0</v>
      </c>
      <c r="AB1227">
        <v>0</v>
      </c>
      <c r="AC1227">
        <v>2163.6</v>
      </c>
      <c r="AD1227" s="1">
        <v>45658</v>
      </c>
      <c r="AL1227">
        <f t="shared" si="79"/>
        <v>1</v>
      </c>
      <c r="AM1227">
        <f t="shared" si="80"/>
        <v>12</v>
      </c>
      <c r="AN1227" s="2">
        <f t="shared" si="81"/>
        <v>1803</v>
      </c>
      <c r="AO1227" s="2">
        <f t="shared" si="82"/>
        <v>1803</v>
      </c>
    </row>
    <row r="1228" spans="1:41">
      <c r="A1228" t="s">
        <v>5953</v>
      </c>
      <c r="B1228">
        <v>9270003326</v>
      </c>
      <c r="C1228" s="15">
        <v>970040184</v>
      </c>
      <c r="D1228" t="s">
        <v>5960</v>
      </c>
      <c r="E1228" t="s">
        <v>5961</v>
      </c>
      <c r="F1228" t="s">
        <v>5962</v>
      </c>
      <c r="G1228" t="s">
        <v>5963</v>
      </c>
      <c r="I1228" t="s">
        <v>4640</v>
      </c>
      <c r="K1228" s="9" t="s">
        <v>31</v>
      </c>
      <c r="L1228" s="1">
        <v>45657</v>
      </c>
      <c r="M1228" t="s">
        <v>3299</v>
      </c>
      <c r="N1228" t="s">
        <v>3493</v>
      </c>
      <c r="O1228" t="s">
        <v>5964</v>
      </c>
      <c r="P1228" t="s">
        <v>5965</v>
      </c>
      <c r="Q1228">
        <v>11872468</v>
      </c>
      <c r="R1228" t="s">
        <v>36</v>
      </c>
      <c r="S1228">
        <v>11</v>
      </c>
      <c r="T1228">
        <v>3532</v>
      </c>
      <c r="U1228">
        <v>0</v>
      </c>
      <c r="V1228">
        <v>0</v>
      </c>
      <c r="W1228">
        <v>0</v>
      </c>
      <c r="X1228">
        <v>3532</v>
      </c>
      <c r="Y1228">
        <v>4238.3999999999996</v>
      </c>
      <c r="Z1228">
        <v>0</v>
      </c>
      <c r="AA1228">
        <v>0</v>
      </c>
      <c r="AB1228">
        <v>0</v>
      </c>
      <c r="AC1228">
        <v>4238.3999999999996</v>
      </c>
      <c r="AD1228" s="1">
        <v>45658</v>
      </c>
      <c r="AL1228">
        <f t="shared" si="79"/>
        <v>1</v>
      </c>
      <c r="AM1228">
        <f t="shared" si="80"/>
        <v>12</v>
      </c>
      <c r="AN1228" s="2">
        <f t="shared" si="81"/>
        <v>3532</v>
      </c>
      <c r="AO1228" s="2">
        <f t="shared" si="82"/>
        <v>3532</v>
      </c>
    </row>
    <row r="1229" spans="1:41">
      <c r="A1229" t="s">
        <v>5967</v>
      </c>
      <c r="B1229">
        <v>9270003303</v>
      </c>
      <c r="C1229" s="15">
        <v>970040209</v>
      </c>
      <c r="D1229" t="s">
        <v>5969</v>
      </c>
      <c r="E1229" t="s">
        <v>5970</v>
      </c>
      <c r="F1229" t="s">
        <v>5971</v>
      </c>
      <c r="G1229" t="s">
        <v>5971</v>
      </c>
      <c r="H1229" t="s">
        <v>5972</v>
      </c>
      <c r="I1229">
        <v>10</v>
      </c>
      <c r="K1229" s="9" t="s">
        <v>31</v>
      </c>
      <c r="L1229" s="1">
        <v>45657</v>
      </c>
      <c r="M1229" t="s">
        <v>3299</v>
      </c>
      <c r="N1229" t="s">
        <v>206</v>
      </c>
      <c r="O1229" t="s">
        <v>5973</v>
      </c>
      <c r="P1229" t="s">
        <v>5974</v>
      </c>
      <c r="Q1229">
        <v>56074335</v>
      </c>
      <c r="R1229" t="s">
        <v>36</v>
      </c>
      <c r="S1229">
        <v>17</v>
      </c>
      <c r="T1229">
        <v>1552</v>
      </c>
      <c r="U1229">
        <v>0</v>
      </c>
      <c r="V1229">
        <v>0</v>
      </c>
      <c r="W1229">
        <v>0</v>
      </c>
      <c r="X1229">
        <v>1552</v>
      </c>
      <c r="Y1229">
        <v>1862.4</v>
      </c>
      <c r="Z1229">
        <v>0</v>
      </c>
      <c r="AA1229">
        <v>0</v>
      </c>
      <c r="AB1229">
        <v>0</v>
      </c>
      <c r="AC1229">
        <v>1862.4</v>
      </c>
      <c r="AD1229" s="1">
        <v>45658</v>
      </c>
      <c r="AL1229">
        <f t="shared" si="79"/>
        <v>1</v>
      </c>
      <c r="AM1229">
        <f t="shared" si="80"/>
        <v>12</v>
      </c>
      <c r="AN1229" s="2">
        <f t="shared" si="81"/>
        <v>1552</v>
      </c>
      <c r="AO1229" s="2">
        <f t="shared" si="82"/>
        <v>1552</v>
      </c>
    </row>
    <row r="1230" spans="1:41">
      <c r="A1230" t="s">
        <v>5967</v>
      </c>
      <c r="B1230">
        <v>9270003303</v>
      </c>
      <c r="C1230" s="15">
        <v>970040209</v>
      </c>
      <c r="D1230" t="s">
        <v>5977</v>
      </c>
      <c r="E1230" t="s">
        <v>5970</v>
      </c>
      <c r="F1230" t="s">
        <v>5971</v>
      </c>
      <c r="G1230" t="s">
        <v>4358</v>
      </c>
      <c r="I1230" t="s">
        <v>5978</v>
      </c>
      <c r="K1230" s="9" t="s">
        <v>31</v>
      </c>
      <c r="L1230" s="1">
        <v>45657</v>
      </c>
      <c r="M1230" t="s">
        <v>3299</v>
      </c>
      <c r="N1230" t="s">
        <v>206</v>
      </c>
      <c r="P1230" t="s">
        <v>5979</v>
      </c>
      <c r="Q1230">
        <v>56613511</v>
      </c>
      <c r="R1230" t="s">
        <v>36</v>
      </c>
      <c r="S1230">
        <v>22</v>
      </c>
      <c r="T1230">
        <v>427</v>
      </c>
      <c r="U1230">
        <v>0</v>
      </c>
      <c r="V1230">
        <v>0</v>
      </c>
      <c r="W1230">
        <v>0</v>
      </c>
      <c r="X1230">
        <v>427</v>
      </c>
      <c r="Y1230">
        <v>512.4</v>
      </c>
      <c r="Z1230">
        <v>0</v>
      </c>
      <c r="AA1230">
        <v>0</v>
      </c>
      <c r="AB1230">
        <v>0</v>
      </c>
      <c r="AC1230">
        <v>512.4</v>
      </c>
      <c r="AD1230" s="1">
        <v>45658</v>
      </c>
      <c r="AL1230">
        <f t="shared" si="79"/>
        <v>1</v>
      </c>
      <c r="AM1230">
        <f t="shared" si="80"/>
        <v>12</v>
      </c>
      <c r="AN1230" s="2">
        <f t="shared" si="81"/>
        <v>427</v>
      </c>
      <c r="AO1230" s="2">
        <f t="shared" si="82"/>
        <v>427</v>
      </c>
    </row>
    <row r="1231" spans="1:41">
      <c r="A1231" t="s">
        <v>5967</v>
      </c>
      <c r="B1231">
        <v>9270003303</v>
      </c>
      <c r="C1231" s="15">
        <v>970040209</v>
      </c>
      <c r="D1231" t="s">
        <v>5980</v>
      </c>
      <c r="E1231" t="s">
        <v>5970</v>
      </c>
      <c r="F1231" t="s">
        <v>5971</v>
      </c>
      <c r="G1231" t="s">
        <v>5971</v>
      </c>
      <c r="H1231" t="s">
        <v>5972</v>
      </c>
      <c r="I1231">
        <v>10</v>
      </c>
      <c r="K1231" s="9" t="s">
        <v>31</v>
      </c>
      <c r="L1231" s="1">
        <v>45657</v>
      </c>
      <c r="M1231" t="s">
        <v>3299</v>
      </c>
      <c r="N1231" t="s">
        <v>206</v>
      </c>
      <c r="P1231" t="s">
        <v>5981</v>
      </c>
      <c r="Q1231">
        <v>87273823</v>
      </c>
      <c r="R1231" t="s">
        <v>36</v>
      </c>
      <c r="S1231">
        <v>25</v>
      </c>
      <c r="T1231">
        <v>136</v>
      </c>
      <c r="U1231">
        <v>0</v>
      </c>
      <c r="V1231">
        <v>0</v>
      </c>
      <c r="W1231">
        <v>0</v>
      </c>
      <c r="X1231">
        <v>136</v>
      </c>
      <c r="Y1231">
        <v>163.19999999999999</v>
      </c>
      <c r="Z1231">
        <v>0</v>
      </c>
      <c r="AA1231">
        <v>0</v>
      </c>
      <c r="AB1231">
        <v>0</v>
      </c>
      <c r="AC1231">
        <v>163.19999999999999</v>
      </c>
      <c r="AD1231" s="1">
        <v>45658</v>
      </c>
      <c r="AL1231">
        <f t="shared" si="79"/>
        <v>1</v>
      </c>
      <c r="AM1231">
        <f t="shared" si="80"/>
        <v>12</v>
      </c>
      <c r="AN1231" s="2">
        <f t="shared" si="81"/>
        <v>136</v>
      </c>
      <c r="AO1231" s="2">
        <f t="shared" si="82"/>
        <v>136</v>
      </c>
    </row>
    <row r="1232" spans="1:41">
      <c r="A1232" t="s">
        <v>5967</v>
      </c>
      <c r="B1232">
        <v>9270003303</v>
      </c>
      <c r="C1232" s="15">
        <v>970040209</v>
      </c>
      <c r="D1232" t="s">
        <v>5982</v>
      </c>
      <c r="E1232" t="s">
        <v>5968</v>
      </c>
      <c r="F1232" t="s">
        <v>5966</v>
      </c>
      <c r="G1232" t="s">
        <v>5966</v>
      </c>
      <c r="H1232" t="s">
        <v>2322</v>
      </c>
      <c r="I1232">
        <v>3</v>
      </c>
      <c r="K1232" s="9" t="s">
        <v>31</v>
      </c>
      <c r="L1232" s="1">
        <v>45657</v>
      </c>
      <c r="M1232" t="s">
        <v>3299</v>
      </c>
      <c r="N1232" t="s">
        <v>206</v>
      </c>
      <c r="P1232" t="s">
        <v>5983</v>
      </c>
      <c r="Q1232">
        <v>51162364</v>
      </c>
      <c r="R1232" t="s">
        <v>104</v>
      </c>
      <c r="S1232">
        <v>60</v>
      </c>
      <c r="T1232">
        <v>57831</v>
      </c>
      <c r="U1232">
        <v>0</v>
      </c>
      <c r="V1232">
        <v>0</v>
      </c>
      <c r="W1232">
        <v>0</v>
      </c>
      <c r="X1232">
        <v>57831</v>
      </c>
      <c r="Y1232">
        <v>69397.2</v>
      </c>
      <c r="Z1232">
        <v>0</v>
      </c>
      <c r="AA1232">
        <v>0</v>
      </c>
      <c r="AB1232">
        <v>0</v>
      </c>
      <c r="AC1232">
        <v>69397.2</v>
      </c>
      <c r="AD1232" s="1">
        <v>45658</v>
      </c>
      <c r="AL1232">
        <f t="shared" si="79"/>
        <v>1</v>
      </c>
      <c r="AM1232">
        <f t="shared" si="80"/>
        <v>12</v>
      </c>
      <c r="AN1232" s="2">
        <f t="shared" si="81"/>
        <v>57831</v>
      </c>
      <c r="AO1232" s="2">
        <f t="shared" si="82"/>
        <v>57831</v>
      </c>
    </row>
    <row r="1233" spans="1:41">
      <c r="A1233" t="s">
        <v>5967</v>
      </c>
      <c r="B1233">
        <v>9270003303</v>
      </c>
      <c r="C1233" s="15">
        <v>970040209</v>
      </c>
      <c r="D1233" t="s">
        <v>5984</v>
      </c>
      <c r="E1233" t="s">
        <v>5985</v>
      </c>
      <c r="F1233" t="s">
        <v>5986</v>
      </c>
      <c r="G1233" t="s">
        <v>5987</v>
      </c>
      <c r="I1233">
        <v>72</v>
      </c>
      <c r="K1233" s="9" t="s">
        <v>31</v>
      </c>
      <c r="L1233" s="1">
        <v>45657</v>
      </c>
      <c r="M1233" t="s">
        <v>3299</v>
      </c>
      <c r="N1233" t="s">
        <v>206</v>
      </c>
      <c r="O1233" t="s">
        <v>5988</v>
      </c>
      <c r="P1233" t="s">
        <v>5989</v>
      </c>
      <c r="Q1233">
        <v>12109393</v>
      </c>
      <c r="R1233" t="s">
        <v>36</v>
      </c>
      <c r="S1233">
        <v>11</v>
      </c>
      <c r="T1233">
        <v>2297.8200000000002</v>
      </c>
      <c r="U1233">
        <v>0</v>
      </c>
      <c r="V1233">
        <v>0</v>
      </c>
      <c r="W1233">
        <v>0</v>
      </c>
      <c r="X1233">
        <v>2297.8200000000002</v>
      </c>
      <c r="Y1233">
        <v>2757.38</v>
      </c>
      <c r="Z1233">
        <v>0</v>
      </c>
      <c r="AA1233">
        <v>0</v>
      </c>
      <c r="AB1233">
        <v>0</v>
      </c>
      <c r="AC1233">
        <v>2757.38</v>
      </c>
      <c r="AD1233" s="1">
        <v>45658</v>
      </c>
      <c r="AL1233">
        <f t="shared" si="79"/>
        <v>1</v>
      </c>
      <c r="AM1233">
        <f t="shared" si="80"/>
        <v>12</v>
      </c>
      <c r="AN1233" s="2">
        <f t="shared" si="81"/>
        <v>2297.8200000000002</v>
      </c>
      <c r="AO1233" s="2">
        <f t="shared" si="82"/>
        <v>2297.8200000000002</v>
      </c>
    </row>
    <row r="1234" spans="1:41">
      <c r="A1234" t="s">
        <v>5967</v>
      </c>
      <c r="B1234">
        <v>9270003303</v>
      </c>
      <c r="C1234" s="15">
        <v>970040209</v>
      </c>
      <c r="D1234" t="s">
        <v>5990</v>
      </c>
      <c r="E1234" t="s">
        <v>5975</v>
      </c>
      <c r="F1234" t="s">
        <v>5976</v>
      </c>
      <c r="G1234" t="s">
        <v>5710</v>
      </c>
      <c r="H1234" t="s">
        <v>5991</v>
      </c>
      <c r="I1234" t="s">
        <v>5992</v>
      </c>
      <c r="K1234" s="9" t="s">
        <v>31</v>
      </c>
      <c r="L1234" s="1">
        <v>45657</v>
      </c>
      <c r="M1234" t="s">
        <v>3299</v>
      </c>
      <c r="N1234" t="s">
        <v>206</v>
      </c>
      <c r="O1234" t="s">
        <v>5993</v>
      </c>
      <c r="P1234" t="s">
        <v>5994</v>
      </c>
      <c r="Q1234">
        <v>7733590</v>
      </c>
      <c r="R1234" t="s">
        <v>36</v>
      </c>
      <c r="S1234">
        <v>4</v>
      </c>
      <c r="T1234">
        <v>645.76</v>
      </c>
      <c r="U1234">
        <v>0</v>
      </c>
      <c r="V1234">
        <v>0</v>
      </c>
      <c r="W1234">
        <v>0</v>
      </c>
      <c r="X1234">
        <v>645.76</v>
      </c>
      <c r="Y1234">
        <v>774.91</v>
      </c>
      <c r="Z1234">
        <v>0</v>
      </c>
      <c r="AA1234">
        <v>0</v>
      </c>
      <c r="AB1234">
        <v>0</v>
      </c>
      <c r="AC1234">
        <v>774.91</v>
      </c>
      <c r="AD1234" s="1">
        <v>45658</v>
      </c>
      <c r="AL1234">
        <f t="shared" si="79"/>
        <v>1</v>
      </c>
      <c r="AM1234">
        <f t="shared" si="80"/>
        <v>12</v>
      </c>
      <c r="AN1234" s="2">
        <f t="shared" si="81"/>
        <v>645.76</v>
      </c>
      <c r="AO1234" s="2">
        <f t="shared" si="82"/>
        <v>645.76</v>
      </c>
    </row>
    <row r="1235" spans="1:41">
      <c r="A1235" t="s">
        <v>5967</v>
      </c>
      <c r="B1235">
        <v>9270003303</v>
      </c>
      <c r="C1235" s="15">
        <v>970040209</v>
      </c>
      <c r="D1235" t="s">
        <v>5995</v>
      </c>
      <c r="E1235" t="s">
        <v>5975</v>
      </c>
      <c r="F1235" t="s">
        <v>5976</v>
      </c>
      <c r="G1235" t="s">
        <v>5710</v>
      </c>
      <c r="I1235" t="s">
        <v>5996</v>
      </c>
      <c r="K1235" s="9" t="s">
        <v>31</v>
      </c>
      <c r="L1235" s="1">
        <v>45657</v>
      </c>
      <c r="M1235" t="s">
        <v>3299</v>
      </c>
      <c r="N1235" t="s">
        <v>206</v>
      </c>
      <c r="O1235" t="s">
        <v>5997</v>
      </c>
      <c r="P1235" t="s">
        <v>5998</v>
      </c>
      <c r="Q1235">
        <v>10663848</v>
      </c>
      <c r="R1235" t="s">
        <v>36</v>
      </c>
      <c r="S1235">
        <v>11</v>
      </c>
      <c r="T1235">
        <v>30</v>
      </c>
      <c r="U1235">
        <v>0</v>
      </c>
      <c r="V1235">
        <v>0</v>
      </c>
      <c r="W1235">
        <v>0</v>
      </c>
      <c r="X1235">
        <v>30</v>
      </c>
      <c r="Y1235">
        <v>36</v>
      </c>
      <c r="Z1235">
        <v>0</v>
      </c>
      <c r="AA1235">
        <v>0</v>
      </c>
      <c r="AB1235">
        <v>0</v>
      </c>
      <c r="AC1235">
        <v>36</v>
      </c>
      <c r="AD1235" s="1">
        <v>45658</v>
      </c>
      <c r="AL1235">
        <f t="shared" si="79"/>
        <v>1</v>
      </c>
      <c r="AM1235">
        <f t="shared" si="80"/>
        <v>12</v>
      </c>
      <c r="AN1235" s="2">
        <f t="shared" si="81"/>
        <v>30</v>
      </c>
      <c r="AO1235" s="2">
        <f t="shared" si="82"/>
        <v>30</v>
      </c>
    </row>
    <row r="1236" spans="1:41">
      <c r="A1236" t="s">
        <v>5967</v>
      </c>
      <c r="B1236">
        <v>9270003303</v>
      </c>
      <c r="C1236" s="15">
        <v>970040209</v>
      </c>
      <c r="D1236" t="s">
        <v>5999</v>
      </c>
      <c r="E1236" t="s">
        <v>6000</v>
      </c>
      <c r="F1236" t="s">
        <v>6001</v>
      </c>
      <c r="G1236" t="s">
        <v>4693</v>
      </c>
      <c r="I1236" t="s">
        <v>6002</v>
      </c>
      <c r="K1236" s="9" t="s">
        <v>31</v>
      </c>
      <c r="L1236" s="1">
        <v>45657</v>
      </c>
      <c r="M1236" t="s">
        <v>3299</v>
      </c>
      <c r="N1236" t="s">
        <v>206</v>
      </c>
      <c r="O1236" t="s">
        <v>6003</v>
      </c>
      <c r="P1236" t="s">
        <v>6004</v>
      </c>
      <c r="Q1236">
        <v>70598183</v>
      </c>
      <c r="R1236" t="s">
        <v>192</v>
      </c>
      <c r="S1236">
        <v>11</v>
      </c>
      <c r="T1236">
        <v>2223.0300000000002</v>
      </c>
      <c r="U1236">
        <v>7554.15</v>
      </c>
      <c r="V1236">
        <v>0</v>
      </c>
      <c r="W1236">
        <v>0</v>
      </c>
      <c r="X1236">
        <v>9777.18</v>
      </c>
      <c r="Y1236">
        <v>2667.64</v>
      </c>
      <c r="Z1236">
        <v>9064.98</v>
      </c>
      <c r="AA1236">
        <v>0</v>
      </c>
      <c r="AB1236">
        <v>0</v>
      </c>
      <c r="AC1236">
        <v>11732.62</v>
      </c>
      <c r="AD1236" s="1">
        <v>45658</v>
      </c>
      <c r="AL1236">
        <f t="shared" si="79"/>
        <v>1</v>
      </c>
      <c r="AM1236">
        <f t="shared" si="80"/>
        <v>12</v>
      </c>
      <c r="AN1236" s="2">
        <f t="shared" si="81"/>
        <v>9777.18</v>
      </c>
      <c r="AO1236" s="2">
        <f t="shared" si="82"/>
        <v>9777.18</v>
      </c>
    </row>
    <row r="1237" spans="1:41">
      <c r="A1237" t="s">
        <v>5967</v>
      </c>
      <c r="B1237">
        <v>9270003303</v>
      </c>
      <c r="C1237" s="15">
        <v>970040209</v>
      </c>
      <c r="D1237" t="s">
        <v>6005</v>
      </c>
      <c r="E1237" t="s">
        <v>5975</v>
      </c>
      <c r="F1237" t="s">
        <v>5976</v>
      </c>
      <c r="G1237" t="s">
        <v>5710</v>
      </c>
      <c r="I1237" t="s">
        <v>6006</v>
      </c>
      <c r="K1237" s="9" t="s">
        <v>31</v>
      </c>
      <c r="L1237" s="1">
        <v>45657</v>
      </c>
      <c r="M1237" t="s">
        <v>3299</v>
      </c>
      <c r="N1237" t="s">
        <v>206</v>
      </c>
      <c r="O1237" t="s">
        <v>6007</v>
      </c>
      <c r="P1237" t="s">
        <v>6008</v>
      </c>
      <c r="Q1237">
        <v>42204774</v>
      </c>
      <c r="R1237" t="s">
        <v>104</v>
      </c>
      <c r="S1237">
        <v>110</v>
      </c>
      <c r="T1237">
        <v>45325</v>
      </c>
      <c r="U1237">
        <v>0</v>
      </c>
      <c r="V1237">
        <v>0</v>
      </c>
      <c r="W1237">
        <v>0</v>
      </c>
      <c r="X1237">
        <v>45325</v>
      </c>
      <c r="Y1237">
        <v>54390</v>
      </c>
      <c r="Z1237">
        <v>0</v>
      </c>
      <c r="AA1237">
        <v>0</v>
      </c>
      <c r="AB1237">
        <v>0</v>
      </c>
      <c r="AC1237">
        <v>54390</v>
      </c>
      <c r="AD1237" s="1">
        <v>45658</v>
      </c>
      <c r="AL1237">
        <f t="shared" si="79"/>
        <v>1</v>
      </c>
      <c r="AM1237">
        <f t="shared" si="80"/>
        <v>12</v>
      </c>
      <c r="AN1237" s="2">
        <f t="shared" si="81"/>
        <v>45325</v>
      </c>
      <c r="AO1237" s="2">
        <f t="shared" si="82"/>
        <v>45325</v>
      </c>
    </row>
    <row r="1238" spans="1:41">
      <c r="A1238" t="s">
        <v>5967</v>
      </c>
      <c r="B1238">
        <v>9270003303</v>
      </c>
      <c r="C1238" s="15">
        <v>970040209</v>
      </c>
      <c r="D1238" t="s">
        <v>5969</v>
      </c>
      <c r="E1238" t="s">
        <v>5970</v>
      </c>
      <c r="F1238" t="s">
        <v>5971</v>
      </c>
      <c r="G1238" t="s">
        <v>5971</v>
      </c>
      <c r="H1238" t="s">
        <v>5972</v>
      </c>
      <c r="I1238">
        <v>10</v>
      </c>
      <c r="K1238" s="9" t="s">
        <v>31</v>
      </c>
      <c r="L1238" s="1">
        <v>45657</v>
      </c>
      <c r="M1238" t="s">
        <v>3299</v>
      </c>
      <c r="N1238" t="s">
        <v>206</v>
      </c>
      <c r="O1238" t="s">
        <v>6009</v>
      </c>
      <c r="P1238" t="s">
        <v>6010</v>
      </c>
      <c r="Q1238">
        <v>96588788</v>
      </c>
      <c r="R1238" t="s">
        <v>104</v>
      </c>
      <c r="S1238">
        <v>90</v>
      </c>
      <c r="T1238">
        <v>112756</v>
      </c>
      <c r="U1238">
        <v>0</v>
      </c>
      <c r="V1238">
        <v>0</v>
      </c>
      <c r="W1238">
        <v>0</v>
      </c>
      <c r="X1238">
        <v>112756</v>
      </c>
      <c r="Y1238">
        <v>135307.20000000001</v>
      </c>
      <c r="Z1238">
        <v>0</v>
      </c>
      <c r="AA1238">
        <v>0</v>
      </c>
      <c r="AB1238">
        <v>0</v>
      </c>
      <c r="AC1238">
        <v>135307.20000000001</v>
      </c>
      <c r="AD1238" s="1">
        <v>45658</v>
      </c>
      <c r="AL1238">
        <f t="shared" si="79"/>
        <v>1</v>
      </c>
      <c r="AM1238">
        <f t="shared" si="80"/>
        <v>12</v>
      </c>
      <c r="AN1238" s="2">
        <f t="shared" si="81"/>
        <v>112756</v>
      </c>
      <c r="AO1238" s="2">
        <f t="shared" si="82"/>
        <v>112756</v>
      </c>
    </row>
    <row r="1239" spans="1:41">
      <c r="A1239" t="s">
        <v>5967</v>
      </c>
      <c r="B1239">
        <v>9270003303</v>
      </c>
      <c r="C1239" s="15">
        <v>970040209</v>
      </c>
      <c r="D1239" t="s">
        <v>6011</v>
      </c>
      <c r="E1239" t="s">
        <v>6000</v>
      </c>
      <c r="F1239" t="s">
        <v>6001</v>
      </c>
      <c r="G1239" t="s">
        <v>6001</v>
      </c>
      <c r="H1239" t="s">
        <v>6012</v>
      </c>
      <c r="I1239" t="s">
        <v>461</v>
      </c>
      <c r="K1239" s="9" t="s">
        <v>76</v>
      </c>
      <c r="L1239" s="1">
        <v>45657</v>
      </c>
      <c r="M1239" t="s">
        <v>3299</v>
      </c>
      <c r="N1239" t="s">
        <v>3493</v>
      </c>
      <c r="P1239" t="s">
        <v>6013</v>
      </c>
      <c r="Q1239">
        <v>88304742</v>
      </c>
      <c r="R1239" t="s">
        <v>36</v>
      </c>
      <c r="S1239">
        <v>16</v>
      </c>
      <c r="T1239">
        <v>624.70000000000005</v>
      </c>
      <c r="U1239">
        <v>0</v>
      </c>
      <c r="V1239">
        <v>0</v>
      </c>
      <c r="W1239">
        <v>0</v>
      </c>
      <c r="X1239">
        <v>624.70000000000005</v>
      </c>
      <c r="Y1239">
        <v>749.64</v>
      </c>
      <c r="Z1239">
        <v>0</v>
      </c>
      <c r="AA1239">
        <v>0</v>
      </c>
      <c r="AB1239">
        <v>0</v>
      </c>
      <c r="AC1239">
        <v>749.64</v>
      </c>
      <c r="AD1239" s="1">
        <v>45658</v>
      </c>
      <c r="AL1239">
        <f t="shared" si="79"/>
        <v>1</v>
      </c>
      <c r="AM1239">
        <f t="shared" si="80"/>
        <v>12</v>
      </c>
      <c r="AN1239" s="2">
        <f t="shared" si="81"/>
        <v>624.70000000000005</v>
      </c>
      <c r="AO1239" s="2">
        <f t="shared" si="82"/>
        <v>624.70000000000005</v>
      </c>
    </row>
    <row r="1240" spans="1:41">
      <c r="A1240" t="s">
        <v>6015</v>
      </c>
      <c r="B1240">
        <v>9240005875</v>
      </c>
      <c r="C1240" s="15">
        <v>970040190</v>
      </c>
      <c r="D1240" t="s">
        <v>1996</v>
      </c>
      <c r="E1240" t="s">
        <v>6016</v>
      </c>
      <c r="F1240" t="s">
        <v>6014</v>
      </c>
      <c r="G1240" t="s">
        <v>6014</v>
      </c>
      <c r="H1240" t="s">
        <v>6017</v>
      </c>
      <c r="I1240" t="s">
        <v>6018</v>
      </c>
      <c r="K1240" s="9" t="s">
        <v>31</v>
      </c>
      <c r="L1240" s="1">
        <v>45657</v>
      </c>
      <c r="M1240" t="s">
        <v>3299</v>
      </c>
      <c r="N1240" t="s">
        <v>3493</v>
      </c>
      <c r="O1240" t="s">
        <v>6019</v>
      </c>
      <c r="P1240" t="s">
        <v>6020</v>
      </c>
      <c r="Q1240">
        <v>40796993</v>
      </c>
      <c r="R1240" t="s">
        <v>104</v>
      </c>
      <c r="S1240">
        <v>60</v>
      </c>
      <c r="T1240">
        <v>36424</v>
      </c>
      <c r="U1240">
        <v>0</v>
      </c>
      <c r="V1240">
        <v>0</v>
      </c>
      <c r="W1240">
        <v>0</v>
      </c>
      <c r="X1240">
        <v>36424</v>
      </c>
      <c r="Y1240">
        <v>43708.800000000003</v>
      </c>
      <c r="Z1240">
        <v>0</v>
      </c>
      <c r="AA1240">
        <v>0</v>
      </c>
      <c r="AB1240">
        <v>0</v>
      </c>
      <c r="AC1240">
        <v>43708.800000000003</v>
      </c>
      <c r="AD1240" s="1">
        <v>45658</v>
      </c>
      <c r="AL1240">
        <f t="shared" si="79"/>
        <v>1</v>
      </c>
      <c r="AM1240">
        <f t="shared" si="80"/>
        <v>12</v>
      </c>
      <c r="AN1240" s="2">
        <f t="shared" si="81"/>
        <v>36424</v>
      </c>
      <c r="AO1240" s="2">
        <f t="shared" si="82"/>
        <v>36424</v>
      </c>
    </row>
    <row r="1241" spans="1:41">
      <c r="A1241" t="s">
        <v>6015</v>
      </c>
      <c r="B1241">
        <v>9240005875</v>
      </c>
      <c r="C1241" s="15">
        <v>970040190</v>
      </c>
      <c r="D1241" t="s">
        <v>6021</v>
      </c>
      <c r="E1241" t="s">
        <v>5779</v>
      </c>
      <c r="F1241" t="s">
        <v>5780</v>
      </c>
      <c r="G1241" t="s">
        <v>6022</v>
      </c>
      <c r="I1241">
        <v>44</v>
      </c>
      <c r="K1241" s="9" t="s">
        <v>31</v>
      </c>
      <c r="L1241" s="1">
        <v>45657</v>
      </c>
      <c r="M1241" t="s">
        <v>3299</v>
      </c>
      <c r="N1241" t="s">
        <v>3493</v>
      </c>
      <c r="O1241" t="s">
        <v>6023</v>
      </c>
      <c r="P1241" t="s">
        <v>6024</v>
      </c>
      <c r="Q1241">
        <v>56290512</v>
      </c>
      <c r="R1241" t="s">
        <v>36</v>
      </c>
      <c r="S1241">
        <v>20</v>
      </c>
      <c r="T1241">
        <v>7008</v>
      </c>
      <c r="U1241">
        <v>0</v>
      </c>
      <c r="V1241">
        <v>0</v>
      </c>
      <c r="W1241">
        <v>0</v>
      </c>
      <c r="X1241">
        <v>7008</v>
      </c>
      <c r="Y1241">
        <v>8409.6</v>
      </c>
      <c r="Z1241">
        <v>0</v>
      </c>
      <c r="AA1241">
        <v>0</v>
      </c>
      <c r="AB1241">
        <v>0</v>
      </c>
      <c r="AC1241">
        <v>8409.6</v>
      </c>
      <c r="AD1241" s="1">
        <v>45658</v>
      </c>
      <c r="AL1241">
        <f t="shared" si="79"/>
        <v>1</v>
      </c>
      <c r="AM1241">
        <f t="shared" si="80"/>
        <v>12</v>
      </c>
      <c r="AN1241" s="2">
        <f t="shared" si="81"/>
        <v>7008</v>
      </c>
      <c r="AO1241" s="2">
        <f t="shared" si="82"/>
        <v>7008</v>
      </c>
    </row>
    <row r="1242" spans="1:41">
      <c r="A1242" t="s">
        <v>6015</v>
      </c>
      <c r="B1242">
        <v>9240005875</v>
      </c>
      <c r="C1242" s="15">
        <v>970040190</v>
      </c>
      <c r="D1242" t="s">
        <v>6025</v>
      </c>
      <c r="E1242" t="s">
        <v>6026</v>
      </c>
      <c r="F1242" t="s">
        <v>6027</v>
      </c>
      <c r="G1242" t="s">
        <v>6028</v>
      </c>
      <c r="I1242" t="s">
        <v>6029</v>
      </c>
      <c r="K1242" s="9" t="s">
        <v>31</v>
      </c>
      <c r="L1242" s="1">
        <v>45657</v>
      </c>
      <c r="M1242" t="s">
        <v>3299</v>
      </c>
      <c r="N1242" t="s">
        <v>3493</v>
      </c>
      <c r="O1242" t="s">
        <v>6030</v>
      </c>
      <c r="P1242" t="s">
        <v>6031</v>
      </c>
      <c r="Q1242">
        <v>81292172</v>
      </c>
      <c r="R1242" t="s">
        <v>36</v>
      </c>
      <c r="S1242">
        <v>5</v>
      </c>
      <c r="T1242">
        <v>2182</v>
      </c>
      <c r="U1242">
        <v>0</v>
      </c>
      <c r="V1242">
        <v>0</v>
      </c>
      <c r="W1242">
        <v>0</v>
      </c>
      <c r="X1242">
        <v>2182</v>
      </c>
      <c r="Y1242">
        <v>2618.4</v>
      </c>
      <c r="Z1242">
        <v>0</v>
      </c>
      <c r="AA1242">
        <v>0</v>
      </c>
      <c r="AB1242">
        <v>0</v>
      </c>
      <c r="AC1242">
        <v>2618.4</v>
      </c>
      <c r="AD1242" s="1">
        <v>45658</v>
      </c>
      <c r="AL1242">
        <f t="shared" si="79"/>
        <v>1</v>
      </c>
      <c r="AM1242">
        <f t="shared" si="80"/>
        <v>12</v>
      </c>
      <c r="AN1242" s="2">
        <f t="shared" si="81"/>
        <v>2182</v>
      </c>
      <c r="AO1242" s="2">
        <f t="shared" si="82"/>
        <v>2182</v>
      </c>
    </row>
    <row r="1243" spans="1:41">
      <c r="A1243" t="s">
        <v>6015</v>
      </c>
      <c r="B1243">
        <v>9240005875</v>
      </c>
      <c r="C1243" s="15">
        <v>970040190</v>
      </c>
      <c r="D1243" t="s">
        <v>477</v>
      </c>
      <c r="E1243" t="s">
        <v>6032</v>
      </c>
      <c r="F1243" t="s">
        <v>6033</v>
      </c>
      <c r="G1243" t="s">
        <v>6034</v>
      </c>
      <c r="I1243" t="s">
        <v>6035</v>
      </c>
      <c r="K1243" s="9" t="s">
        <v>31</v>
      </c>
      <c r="L1243" s="1">
        <v>45657</v>
      </c>
      <c r="M1243" t="s">
        <v>3299</v>
      </c>
      <c r="N1243" t="s">
        <v>3493</v>
      </c>
      <c r="O1243" t="s">
        <v>6036</v>
      </c>
      <c r="P1243" t="s">
        <v>6037</v>
      </c>
      <c r="Q1243">
        <v>4943847</v>
      </c>
      <c r="R1243" t="s">
        <v>136</v>
      </c>
      <c r="S1243">
        <v>15</v>
      </c>
      <c r="T1243">
        <v>941</v>
      </c>
      <c r="U1243">
        <v>0</v>
      </c>
      <c r="V1243">
        <v>0</v>
      </c>
      <c r="W1243">
        <v>0</v>
      </c>
      <c r="X1243">
        <v>941</v>
      </c>
      <c r="Y1243">
        <v>1129.2</v>
      </c>
      <c r="Z1243">
        <v>0</v>
      </c>
      <c r="AA1243">
        <v>0</v>
      </c>
      <c r="AB1243">
        <v>0</v>
      </c>
      <c r="AC1243">
        <v>1129.2</v>
      </c>
      <c r="AD1243" s="1">
        <v>45658</v>
      </c>
      <c r="AL1243">
        <f t="shared" si="79"/>
        <v>1</v>
      </c>
      <c r="AM1243">
        <f t="shared" si="80"/>
        <v>12</v>
      </c>
      <c r="AN1243" s="2">
        <f t="shared" si="81"/>
        <v>941</v>
      </c>
      <c r="AO1243" s="2">
        <f t="shared" si="82"/>
        <v>941</v>
      </c>
    </row>
    <row r="1244" spans="1:41">
      <c r="A1244" t="s">
        <v>6039</v>
      </c>
      <c r="B1244">
        <v>9270003332</v>
      </c>
      <c r="C1244" s="15">
        <v>970040215</v>
      </c>
      <c r="D1244" t="s">
        <v>6042</v>
      </c>
      <c r="E1244" t="s">
        <v>6040</v>
      </c>
      <c r="F1244" t="s">
        <v>6038</v>
      </c>
      <c r="G1244" t="s">
        <v>6038</v>
      </c>
      <c r="H1244" t="s">
        <v>6041</v>
      </c>
      <c r="I1244">
        <v>1</v>
      </c>
      <c r="K1244" s="9" t="s">
        <v>76</v>
      </c>
      <c r="L1244" s="1">
        <v>45657</v>
      </c>
      <c r="M1244" t="s">
        <v>3299</v>
      </c>
      <c r="N1244" t="s">
        <v>3493</v>
      </c>
      <c r="O1244" t="s">
        <v>6043</v>
      </c>
      <c r="P1244" t="s">
        <v>6044</v>
      </c>
      <c r="Q1244">
        <v>87257650</v>
      </c>
      <c r="R1244" t="s">
        <v>192</v>
      </c>
      <c r="S1244">
        <v>14</v>
      </c>
      <c r="T1244">
        <v>7857</v>
      </c>
      <c r="U1244">
        <v>20281</v>
      </c>
      <c r="V1244">
        <v>0</v>
      </c>
      <c r="W1244">
        <v>0</v>
      </c>
      <c r="X1244">
        <v>28138</v>
      </c>
      <c r="Y1244">
        <v>9428.4</v>
      </c>
      <c r="Z1244">
        <v>24337.200000000001</v>
      </c>
      <c r="AA1244">
        <v>0</v>
      </c>
      <c r="AB1244">
        <v>0</v>
      </c>
      <c r="AC1244">
        <v>33765.599999999999</v>
      </c>
      <c r="AD1244" s="1">
        <v>45658</v>
      </c>
      <c r="AL1244">
        <f t="shared" si="79"/>
        <v>1</v>
      </c>
      <c r="AM1244">
        <f t="shared" si="80"/>
        <v>12</v>
      </c>
      <c r="AN1244" s="2">
        <f t="shared" si="81"/>
        <v>28138</v>
      </c>
      <c r="AO1244" s="2">
        <f t="shared" si="82"/>
        <v>28138</v>
      </c>
    </row>
    <row r="1245" spans="1:41">
      <c r="A1245" t="s">
        <v>6039</v>
      </c>
      <c r="B1245">
        <v>9270003332</v>
      </c>
      <c r="C1245" s="15">
        <v>970040215</v>
      </c>
      <c r="D1245" t="s">
        <v>6045</v>
      </c>
      <c r="E1245" t="s">
        <v>6040</v>
      </c>
      <c r="F1245" t="s">
        <v>6038</v>
      </c>
      <c r="G1245" t="s">
        <v>6038</v>
      </c>
      <c r="H1245" t="s">
        <v>6041</v>
      </c>
      <c r="I1245">
        <v>2</v>
      </c>
      <c r="J1245">
        <v>4</v>
      </c>
      <c r="K1245" s="9" t="s">
        <v>76</v>
      </c>
      <c r="L1245" s="1">
        <v>45657</v>
      </c>
      <c r="M1245" t="s">
        <v>3299</v>
      </c>
      <c r="N1245" t="s">
        <v>3493</v>
      </c>
      <c r="O1245" t="s">
        <v>6046</v>
      </c>
      <c r="P1245" t="s">
        <v>6047</v>
      </c>
      <c r="Q1245">
        <v>26171600</v>
      </c>
      <c r="R1245" t="s">
        <v>36</v>
      </c>
      <c r="S1245">
        <v>5</v>
      </c>
      <c r="T1245">
        <v>1129</v>
      </c>
      <c r="U1245">
        <v>0</v>
      </c>
      <c r="V1245">
        <v>0</v>
      </c>
      <c r="W1245">
        <v>0</v>
      </c>
      <c r="X1245">
        <v>1129</v>
      </c>
      <c r="Y1245">
        <v>1354.8</v>
      </c>
      <c r="Z1245">
        <v>0</v>
      </c>
      <c r="AA1245">
        <v>0</v>
      </c>
      <c r="AB1245">
        <v>0</v>
      </c>
      <c r="AC1245">
        <v>1354.8</v>
      </c>
      <c r="AD1245" s="1">
        <v>45658</v>
      </c>
      <c r="AL1245">
        <f t="shared" si="79"/>
        <v>1</v>
      </c>
      <c r="AM1245">
        <f t="shared" si="80"/>
        <v>12</v>
      </c>
      <c r="AN1245" s="2">
        <f t="shared" si="81"/>
        <v>1129</v>
      </c>
      <c r="AO1245" s="2">
        <f t="shared" si="82"/>
        <v>1129</v>
      </c>
    </row>
    <row r="1246" spans="1:41">
      <c r="A1246" t="s">
        <v>6039</v>
      </c>
      <c r="B1246">
        <v>9270003332</v>
      </c>
      <c r="C1246" s="15">
        <v>970040215</v>
      </c>
      <c r="D1246" t="s">
        <v>6048</v>
      </c>
      <c r="E1246" t="s">
        <v>6040</v>
      </c>
      <c r="F1246" t="s">
        <v>6038</v>
      </c>
      <c r="G1246" t="s">
        <v>6049</v>
      </c>
      <c r="I1246">
        <v>46</v>
      </c>
      <c r="K1246" s="9" t="s">
        <v>76</v>
      </c>
      <c r="L1246" s="1">
        <v>45657</v>
      </c>
      <c r="M1246" t="s">
        <v>3299</v>
      </c>
      <c r="N1246" t="s">
        <v>3493</v>
      </c>
      <c r="O1246" t="s">
        <v>6050</v>
      </c>
      <c r="P1246" t="s">
        <v>6051</v>
      </c>
      <c r="Q1246">
        <v>9426254</v>
      </c>
      <c r="R1246" t="s">
        <v>36</v>
      </c>
      <c r="S1246">
        <v>11</v>
      </c>
      <c r="T1246">
        <v>279</v>
      </c>
      <c r="U1246">
        <v>0</v>
      </c>
      <c r="V1246">
        <v>0</v>
      </c>
      <c r="W1246">
        <v>0</v>
      </c>
      <c r="X1246">
        <v>279</v>
      </c>
      <c r="Y1246">
        <v>334.8</v>
      </c>
      <c r="Z1246">
        <v>0</v>
      </c>
      <c r="AA1246">
        <v>0</v>
      </c>
      <c r="AB1246">
        <v>0</v>
      </c>
      <c r="AC1246">
        <v>334.8</v>
      </c>
      <c r="AD1246" s="1">
        <v>45658</v>
      </c>
      <c r="AL1246">
        <f t="shared" si="79"/>
        <v>1</v>
      </c>
      <c r="AM1246">
        <f t="shared" si="80"/>
        <v>12</v>
      </c>
      <c r="AN1246" s="2">
        <f t="shared" si="81"/>
        <v>279</v>
      </c>
      <c r="AO1246" s="2">
        <f t="shared" si="82"/>
        <v>279</v>
      </c>
    </row>
    <row r="1247" spans="1:41">
      <c r="A1247" t="s">
        <v>6039</v>
      </c>
      <c r="B1247">
        <v>9270003332</v>
      </c>
      <c r="C1247" s="15">
        <v>970040215</v>
      </c>
      <c r="D1247" t="s">
        <v>6052</v>
      </c>
      <c r="E1247" t="s">
        <v>6040</v>
      </c>
      <c r="F1247" t="s">
        <v>6038</v>
      </c>
      <c r="G1247" t="s">
        <v>6053</v>
      </c>
      <c r="H1247" t="s">
        <v>6054</v>
      </c>
      <c r="I1247">
        <v>1</v>
      </c>
      <c r="K1247" s="9" t="s">
        <v>76</v>
      </c>
      <c r="L1247" s="1">
        <v>45657</v>
      </c>
      <c r="M1247" t="s">
        <v>3299</v>
      </c>
      <c r="N1247" t="s">
        <v>3493</v>
      </c>
      <c r="O1247" t="s">
        <v>6055</v>
      </c>
      <c r="P1247" t="s">
        <v>6056</v>
      </c>
      <c r="Q1247">
        <v>56071600</v>
      </c>
      <c r="R1247" t="s">
        <v>36</v>
      </c>
      <c r="S1247">
        <v>27</v>
      </c>
      <c r="T1247">
        <v>13510</v>
      </c>
      <c r="U1247">
        <v>0</v>
      </c>
      <c r="V1247">
        <v>0</v>
      </c>
      <c r="W1247">
        <v>0</v>
      </c>
      <c r="X1247">
        <v>13510</v>
      </c>
      <c r="Y1247">
        <v>16212</v>
      </c>
      <c r="Z1247">
        <v>0</v>
      </c>
      <c r="AA1247">
        <v>0</v>
      </c>
      <c r="AB1247">
        <v>0</v>
      </c>
      <c r="AC1247">
        <v>16212</v>
      </c>
      <c r="AD1247" s="1">
        <v>45658</v>
      </c>
      <c r="AL1247">
        <f t="shared" si="79"/>
        <v>1</v>
      </c>
      <c r="AM1247">
        <f t="shared" si="80"/>
        <v>12</v>
      </c>
      <c r="AN1247" s="2">
        <f t="shared" si="81"/>
        <v>13510</v>
      </c>
      <c r="AO1247" s="2">
        <f t="shared" si="82"/>
        <v>13510</v>
      </c>
    </row>
    <row r="1248" spans="1:41">
      <c r="A1248" t="s">
        <v>6039</v>
      </c>
      <c r="B1248">
        <v>9270003332</v>
      </c>
      <c r="C1248" s="15">
        <v>970040215</v>
      </c>
      <c r="D1248" t="s">
        <v>6057</v>
      </c>
      <c r="E1248" t="s">
        <v>6040</v>
      </c>
      <c r="F1248" t="s">
        <v>6038</v>
      </c>
      <c r="G1248" t="s">
        <v>6058</v>
      </c>
      <c r="I1248">
        <v>1</v>
      </c>
      <c r="K1248" s="9" t="s">
        <v>76</v>
      </c>
      <c r="L1248" s="1">
        <v>45657</v>
      </c>
      <c r="M1248" t="s">
        <v>3299</v>
      </c>
      <c r="N1248" t="s">
        <v>3493</v>
      </c>
      <c r="O1248" t="s">
        <v>6059</v>
      </c>
      <c r="P1248" t="s">
        <v>6060</v>
      </c>
      <c r="Q1248">
        <v>11338243</v>
      </c>
      <c r="R1248" t="s">
        <v>192</v>
      </c>
      <c r="S1248">
        <v>11</v>
      </c>
      <c r="T1248">
        <v>225</v>
      </c>
      <c r="U1248">
        <v>168</v>
      </c>
      <c r="V1248">
        <v>0</v>
      </c>
      <c r="W1248">
        <v>0</v>
      </c>
      <c r="X1248">
        <v>393</v>
      </c>
      <c r="Y1248">
        <v>270</v>
      </c>
      <c r="Z1248">
        <v>201.6</v>
      </c>
      <c r="AA1248">
        <v>0</v>
      </c>
      <c r="AB1248">
        <v>0</v>
      </c>
      <c r="AC1248">
        <v>471.6</v>
      </c>
      <c r="AD1248" s="1">
        <v>45658</v>
      </c>
      <c r="AL1248">
        <f t="shared" si="79"/>
        <v>1</v>
      </c>
      <c r="AM1248">
        <f t="shared" si="80"/>
        <v>12</v>
      </c>
      <c r="AN1248" s="2">
        <f t="shared" si="81"/>
        <v>393</v>
      </c>
      <c r="AO1248" s="2">
        <f t="shared" si="82"/>
        <v>393</v>
      </c>
    </row>
    <row r="1249" spans="1:41">
      <c r="A1249" t="s">
        <v>6039</v>
      </c>
      <c r="B1249">
        <v>9270003332</v>
      </c>
      <c r="C1249" s="15">
        <v>970040215</v>
      </c>
      <c r="D1249" t="s">
        <v>6061</v>
      </c>
      <c r="E1249" t="s">
        <v>6040</v>
      </c>
      <c r="F1249" t="s">
        <v>6038</v>
      </c>
      <c r="G1249" t="s">
        <v>6058</v>
      </c>
      <c r="I1249">
        <v>2</v>
      </c>
      <c r="K1249" s="9" t="s">
        <v>76</v>
      </c>
      <c r="L1249" s="1">
        <v>45657</v>
      </c>
      <c r="M1249" t="s">
        <v>3299</v>
      </c>
      <c r="N1249" t="s">
        <v>3493</v>
      </c>
      <c r="O1249" t="s">
        <v>6062</v>
      </c>
      <c r="P1249" t="s">
        <v>6063</v>
      </c>
      <c r="Q1249">
        <v>91577922</v>
      </c>
      <c r="R1249" t="s">
        <v>192</v>
      </c>
      <c r="S1249">
        <v>11</v>
      </c>
      <c r="T1249">
        <v>95</v>
      </c>
      <c r="U1249">
        <v>106</v>
      </c>
      <c r="V1249">
        <v>0</v>
      </c>
      <c r="W1249">
        <v>0</v>
      </c>
      <c r="X1249">
        <v>201</v>
      </c>
      <c r="Y1249">
        <v>114</v>
      </c>
      <c r="Z1249">
        <v>127.2</v>
      </c>
      <c r="AA1249">
        <v>0</v>
      </c>
      <c r="AB1249">
        <v>0</v>
      </c>
      <c r="AC1249">
        <v>241.2</v>
      </c>
      <c r="AD1249" s="1">
        <v>45658</v>
      </c>
      <c r="AL1249">
        <f t="shared" si="79"/>
        <v>1</v>
      </c>
      <c r="AM1249">
        <f t="shared" si="80"/>
        <v>12</v>
      </c>
      <c r="AN1249" s="2">
        <f t="shared" si="81"/>
        <v>201</v>
      </c>
      <c r="AO1249" s="2">
        <f t="shared" si="82"/>
        <v>201</v>
      </c>
    </row>
    <row r="1250" spans="1:41">
      <c r="A1250" t="s">
        <v>6039</v>
      </c>
      <c r="B1250">
        <v>9270003332</v>
      </c>
      <c r="C1250" s="15">
        <v>970040215</v>
      </c>
      <c r="D1250" t="s">
        <v>6064</v>
      </c>
      <c r="E1250" t="s">
        <v>6040</v>
      </c>
      <c r="F1250" t="s">
        <v>6038</v>
      </c>
      <c r="G1250" t="s">
        <v>6038</v>
      </c>
      <c r="H1250" t="s">
        <v>1094</v>
      </c>
      <c r="K1250" s="9" t="s">
        <v>76</v>
      </c>
      <c r="L1250" s="1">
        <v>45657</v>
      </c>
      <c r="M1250" t="s">
        <v>3299</v>
      </c>
      <c r="N1250" t="s">
        <v>3493</v>
      </c>
      <c r="O1250" t="s">
        <v>6065</v>
      </c>
      <c r="P1250" t="s">
        <v>6066</v>
      </c>
      <c r="Q1250">
        <v>36695542</v>
      </c>
      <c r="R1250" t="s">
        <v>36</v>
      </c>
      <c r="S1250">
        <v>14</v>
      </c>
      <c r="T1250">
        <v>41</v>
      </c>
      <c r="U1250">
        <v>0</v>
      </c>
      <c r="V1250">
        <v>0</v>
      </c>
      <c r="W1250">
        <v>0</v>
      </c>
      <c r="X1250">
        <v>41</v>
      </c>
      <c r="Y1250">
        <v>49.2</v>
      </c>
      <c r="Z1250">
        <v>0</v>
      </c>
      <c r="AA1250">
        <v>0</v>
      </c>
      <c r="AB1250">
        <v>0</v>
      </c>
      <c r="AC1250">
        <v>49.2</v>
      </c>
      <c r="AD1250" s="1">
        <v>45658</v>
      </c>
      <c r="AL1250">
        <f t="shared" si="79"/>
        <v>1</v>
      </c>
      <c r="AM1250">
        <f t="shared" si="80"/>
        <v>12</v>
      </c>
      <c r="AN1250" s="2">
        <f t="shared" si="81"/>
        <v>41</v>
      </c>
      <c r="AO1250" s="2">
        <f t="shared" si="82"/>
        <v>41</v>
      </c>
    </row>
    <row r="1251" spans="1:41">
      <c r="A1251" t="s">
        <v>6039</v>
      </c>
      <c r="B1251">
        <v>9270003332</v>
      </c>
      <c r="C1251" s="15">
        <v>970040215</v>
      </c>
      <c r="D1251" t="s">
        <v>6067</v>
      </c>
      <c r="E1251" t="s">
        <v>6040</v>
      </c>
      <c r="F1251" t="s">
        <v>6038</v>
      </c>
      <c r="G1251" t="s">
        <v>6068</v>
      </c>
      <c r="I1251">
        <v>22</v>
      </c>
      <c r="K1251" s="9" t="s">
        <v>76</v>
      </c>
      <c r="L1251" s="1">
        <v>45657</v>
      </c>
      <c r="M1251" t="s">
        <v>3299</v>
      </c>
      <c r="N1251" t="s">
        <v>3493</v>
      </c>
      <c r="O1251" t="s">
        <v>6069</v>
      </c>
      <c r="P1251" t="s">
        <v>6070</v>
      </c>
      <c r="Q1251">
        <v>56118689</v>
      </c>
      <c r="R1251" t="s">
        <v>36</v>
      </c>
      <c r="S1251">
        <v>27</v>
      </c>
      <c r="T1251">
        <v>11834</v>
      </c>
      <c r="U1251">
        <v>0</v>
      </c>
      <c r="V1251">
        <v>0</v>
      </c>
      <c r="W1251">
        <v>0</v>
      </c>
      <c r="X1251">
        <v>11834</v>
      </c>
      <c r="Y1251">
        <v>14200.8</v>
      </c>
      <c r="Z1251">
        <v>0</v>
      </c>
      <c r="AA1251">
        <v>0</v>
      </c>
      <c r="AB1251">
        <v>0</v>
      </c>
      <c r="AC1251">
        <v>14200.8</v>
      </c>
      <c r="AD1251" s="1">
        <v>45658</v>
      </c>
      <c r="AL1251">
        <f t="shared" si="79"/>
        <v>1</v>
      </c>
      <c r="AM1251">
        <f t="shared" si="80"/>
        <v>12</v>
      </c>
      <c r="AN1251" s="2">
        <f t="shared" si="81"/>
        <v>11834</v>
      </c>
      <c r="AO1251" s="2">
        <f t="shared" si="82"/>
        <v>11834</v>
      </c>
    </row>
    <row r="1252" spans="1:41">
      <c r="A1252" t="s">
        <v>6039</v>
      </c>
      <c r="B1252">
        <v>9270003332</v>
      </c>
      <c r="C1252" s="15">
        <v>970040215</v>
      </c>
      <c r="D1252" t="s">
        <v>6071</v>
      </c>
      <c r="E1252" t="s">
        <v>6040</v>
      </c>
      <c r="F1252" t="s">
        <v>6038</v>
      </c>
      <c r="G1252" t="s">
        <v>6058</v>
      </c>
      <c r="I1252" t="s">
        <v>2267</v>
      </c>
      <c r="K1252" s="9" t="s">
        <v>76</v>
      </c>
      <c r="L1252" s="1">
        <v>45657</v>
      </c>
      <c r="M1252" t="s">
        <v>3299</v>
      </c>
      <c r="N1252" t="s">
        <v>3493</v>
      </c>
      <c r="P1252" t="s">
        <v>6072</v>
      </c>
      <c r="Q1252" t="s">
        <v>6073</v>
      </c>
      <c r="R1252" t="s">
        <v>36</v>
      </c>
      <c r="S1252">
        <v>13</v>
      </c>
      <c r="T1252">
        <v>10</v>
      </c>
      <c r="U1252">
        <v>0</v>
      </c>
      <c r="V1252">
        <v>0</v>
      </c>
      <c r="W1252">
        <v>0</v>
      </c>
      <c r="X1252">
        <v>10</v>
      </c>
      <c r="Y1252">
        <v>12</v>
      </c>
      <c r="Z1252">
        <v>0</v>
      </c>
      <c r="AA1252">
        <v>0</v>
      </c>
      <c r="AB1252">
        <v>0</v>
      </c>
      <c r="AC1252">
        <v>12</v>
      </c>
      <c r="AD1252" s="1">
        <v>45658</v>
      </c>
      <c r="AL1252">
        <f t="shared" si="79"/>
        <v>1</v>
      </c>
      <c r="AM1252">
        <f t="shared" si="80"/>
        <v>12</v>
      </c>
      <c r="AN1252" s="2">
        <f t="shared" si="81"/>
        <v>10</v>
      </c>
      <c r="AO1252" s="2">
        <f t="shared" si="82"/>
        <v>10</v>
      </c>
    </row>
    <row r="1253" spans="1:41">
      <c r="A1253" t="s">
        <v>6039</v>
      </c>
      <c r="B1253">
        <v>9270003332</v>
      </c>
      <c r="C1253" s="15">
        <v>970040215</v>
      </c>
      <c r="D1253" t="s">
        <v>6074</v>
      </c>
      <c r="E1253" t="s">
        <v>6040</v>
      </c>
      <c r="F1253" t="s">
        <v>6038</v>
      </c>
      <c r="G1253" t="s">
        <v>6075</v>
      </c>
      <c r="K1253" s="9" t="s">
        <v>76</v>
      </c>
      <c r="L1253" s="1">
        <v>45657</v>
      </c>
      <c r="M1253" t="s">
        <v>3299</v>
      </c>
      <c r="N1253" t="s">
        <v>3493</v>
      </c>
      <c r="P1253" t="s">
        <v>6076</v>
      </c>
      <c r="Q1253">
        <v>8723865</v>
      </c>
      <c r="R1253" t="s">
        <v>36</v>
      </c>
      <c r="S1253">
        <v>8</v>
      </c>
      <c r="T1253">
        <v>198</v>
      </c>
      <c r="U1253">
        <v>0</v>
      </c>
      <c r="V1253">
        <v>0</v>
      </c>
      <c r="W1253">
        <v>0</v>
      </c>
      <c r="X1253">
        <v>198</v>
      </c>
      <c r="Y1253">
        <v>237.6</v>
      </c>
      <c r="Z1253">
        <v>0</v>
      </c>
      <c r="AA1253">
        <v>0</v>
      </c>
      <c r="AB1253">
        <v>0</v>
      </c>
      <c r="AC1253">
        <v>237.6</v>
      </c>
      <c r="AD1253" s="1">
        <v>45658</v>
      </c>
      <c r="AL1253">
        <f t="shared" si="79"/>
        <v>1</v>
      </c>
      <c r="AM1253">
        <f t="shared" si="80"/>
        <v>12</v>
      </c>
      <c r="AN1253" s="2">
        <f t="shared" si="81"/>
        <v>198</v>
      </c>
      <c r="AO1253" s="2">
        <f t="shared" si="82"/>
        <v>198</v>
      </c>
    </row>
    <row r="1254" spans="1:41">
      <c r="A1254" t="s">
        <v>6039</v>
      </c>
      <c r="B1254">
        <v>9270003332</v>
      </c>
      <c r="C1254" s="15">
        <v>970040215</v>
      </c>
      <c r="D1254" t="s">
        <v>6077</v>
      </c>
      <c r="E1254" t="s">
        <v>6040</v>
      </c>
      <c r="F1254" t="s">
        <v>6038</v>
      </c>
      <c r="G1254" t="s">
        <v>6078</v>
      </c>
      <c r="K1254" s="9" t="s">
        <v>76</v>
      </c>
      <c r="L1254" s="1">
        <v>45657</v>
      </c>
      <c r="M1254" t="s">
        <v>3299</v>
      </c>
      <c r="N1254" t="s">
        <v>3493</v>
      </c>
      <c r="P1254" t="s">
        <v>6079</v>
      </c>
      <c r="Q1254">
        <v>81529037</v>
      </c>
      <c r="R1254" t="s">
        <v>36</v>
      </c>
      <c r="S1254">
        <v>8</v>
      </c>
      <c r="T1254">
        <v>56</v>
      </c>
      <c r="U1254">
        <v>0</v>
      </c>
      <c r="V1254">
        <v>0</v>
      </c>
      <c r="W1254">
        <v>0</v>
      </c>
      <c r="X1254">
        <v>56</v>
      </c>
      <c r="Y1254">
        <v>67.2</v>
      </c>
      <c r="Z1254">
        <v>0</v>
      </c>
      <c r="AA1254">
        <v>0</v>
      </c>
      <c r="AB1254">
        <v>0</v>
      </c>
      <c r="AC1254">
        <v>67.2</v>
      </c>
      <c r="AD1254" s="1">
        <v>45658</v>
      </c>
      <c r="AL1254">
        <f t="shared" si="79"/>
        <v>1</v>
      </c>
      <c r="AM1254">
        <f t="shared" si="80"/>
        <v>12</v>
      </c>
      <c r="AN1254" s="2">
        <f t="shared" si="81"/>
        <v>56</v>
      </c>
      <c r="AO1254" s="2">
        <f t="shared" si="82"/>
        <v>56</v>
      </c>
    </row>
    <row r="1255" spans="1:41">
      <c r="A1255" t="s">
        <v>6039</v>
      </c>
      <c r="B1255">
        <v>9270003332</v>
      </c>
      <c r="C1255" s="15">
        <v>970040215</v>
      </c>
      <c r="D1255" t="s">
        <v>6080</v>
      </c>
      <c r="E1255" t="s">
        <v>6040</v>
      </c>
      <c r="F1255" t="s">
        <v>6038</v>
      </c>
      <c r="G1255" t="s">
        <v>6081</v>
      </c>
      <c r="K1255" s="9" t="s">
        <v>76</v>
      </c>
      <c r="L1255" s="1">
        <v>45657</v>
      </c>
      <c r="M1255" t="s">
        <v>3299</v>
      </c>
      <c r="N1255" t="s">
        <v>3493</v>
      </c>
      <c r="P1255" t="s">
        <v>6082</v>
      </c>
      <c r="Q1255">
        <v>8457301</v>
      </c>
      <c r="R1255" t="s">
        <v>36</v>
      </c>
      <c r="S1255">
        <v>8</v>
      </c>
      <c r="T1255">
        <v>42</v>
      </c>
      <c r="U1255">
        <v>0</v>
      </c>
      <c r="V1255">
        <v>0</v>
      </c>
      <c r="W1255">
        <v>0</v>
      </c>
      <c r="X1255">
        <v>42</v>
      </c>
      <c r="Y1255">
        <v>50.4</v>
      </c>
      <c r="Z1255">
        <v>0</v>
      </c>
      <c r="AA1255">
        <v>0</v>
      </c>
      <c r="AB1255">
        <v>0</v>
      </c>
      <c r="AC1255">
        <v>50.4</v>
      </c>
      <c r="AD1255" s="1">
        <v>45658</v>
      </c>
      <c r="AL1255">
        <f t="shared" si="79"/>
        <v>1</v>
      </c>
      <c r="AM1255">
        <f t="shared" si="80"/>
        <v>12</v>
      </c>
      <c r="AN1255" s="2">
        <f t="shared" si="81"/>
        <v>42</v>
      </c>
      <c r="AO1255" s="2">
        <f t="shared" si="82"/>
        <v>42</v>
      </c>
    </row>
    <row r="1256" spans="1:41">
      <c r="A1256" t="s">
        <v>6083</v>
      </c>
      <c r="B1256">
        <v>9230026539</v>
      </c>
      <c r="C1256" s="15">
        <v>970039910</v>
      </c>
      <c r="D1256" t="s">
        <v>5533</v>
      </c>
      <c r="E1256" t="s">
        <v>6084</v>
      </c>
      <c r="F1256" t="s">
        <v>6085</v>
      </c>
      <c r="G1256" t="s">
        <v>6085</v>
      </c>
      <c r="H1256" t="s">
        <v>6086</v>
      </c>
      <c r="I1256" t="s">
        <v>6087</v>
      </c>
      <c r="K1256" s="9" t="s">
        <v>31</v>
      </c>
      <c r="L1256" s="1">
        <v>45657</v>
      </c>
      <c r="M1256" t="s">
        <v>3299</v>
      </c>
      <c r="N1256" t="s">
        <v>3493</v>
      </c>
      <c r="O1256" t="s">
        <v>6088</v>
      </c>
      <c r="P1256" t="s">
        <v>6089</v>
      </c>
      <c r="Q1256">
        <v>40796741</v>
      </c>
      <c r="R1256" t="s">
        <v>104</v>
      </c>
      <c r="S1256">
        <v>50</v>
      </c>
      <c r="T1256">
        <v>38241</v>
      </c>
      <c r="U1256">
        <v>0</v>
      </c>
      <c r="V1256">
        <v>0</v>
      </c>
      <c r="W1256">
        <v>0</v>
      </c>
      <c r="X1256">
        <v>38241</v>
      </c>
      <c r="Y1256">
        <v>45889.2</v>
      </c>
      <c r="Z1256">
        <v>0</v>
      </c>
      <c r="AA1256">
        <v>0</v>
      </c>
      <c r="AB1256">
        <v>0</v>
      </c>
      <c r="AC1256">
        <v>45889.2</v>
      </c>
      <c r="AD1256" s="1">
        <v>45658</v>
      </c>
      <c r="AL1256">
        <f t="shared" si="79"/>
        <v>1</v>
      </c>
      <c r="AM1256">
        <f t="shared" si="80"/>
        <v>12</v>
      </c>
      <c r="AN1256" s="2">
        <f t="shared" si="81"/>
        <v>38241</v>
      </c>
      <c r="AO1256" s="2">
        <f t="shared" si="82"/>
        <v>38241</v>
      </c>
    </row>
    <row r="1257" spans="1:41">
      <c r="A1257" t="s">
        <v>6083</v>
      </c>
      <c r="B1257">
        <v>9230026539</v>
      </c>
      <c r="C1257" s="15">
        <v>970039910</v>
      </c>
      <c r="D1257" t="s">
        <v>6090</v>
      </c>
      <c r="E1257" t="s">
        <v>6091</v>
      </c>
      <c r="F1257" t="s">
        <v>6092</v>
      </c>
      <c r="G1257" t="s">
        <v>6093</v>
      </c>
      <c r="H1257" t="s">
        <v>6093</v>
      </c>
      <c r="I1257" t="s">
        <v>6094</v>
      </c>
      <c r="K1257" s="9" t="s">
        <v>31</v>
      </c>
      <c r="L1257" s="1">
        <v>45657</v>
      </c>
      <c r="M1257" t="s">
        <v>3299</v>
      </c>
      <c r="N1257" t="s">
        <v>3493</v>
      </c>
      <c r="O1257" t="s">
        <v>6095</v>
      </c>
      <c r="P1257" t="s">
        <v>6096</v>
      </c>
      <c r="Q1257">
        <v>27511898</v>
      </c>
      <c r="R1257" t="s">
        <v>36</v>
      </c>
      <c r="S1257">
        <v>3</v>
      </c>
      <c r="T1257">
        <v>380</v>
      </c>
      <c r="U1257">
        <v>0</v>
      </c>
      <c r="V1257">
        <v>0</v>
      </c>
      <c r="W1257">
        <v>0</v>
      </c>
      <c r="X1257">
        <v>380</v>
      </c>
      <c r="Y1257">
        <v>456</v>
      </c>
      <c r="Z1257">
        <v>0</v>
      </c>
      <c r="AA1257">
        <v>0</v>
      </c>
      <c r="AB1257">
        <v>0</v>
      </c>
      <c r="AC1257">
        <v>456</v>
      </c>
      <c r="AD1257" s="1">
        <v>45658</v>
      </c>
      <c r="AL1257">
        <f t="shared" si="79"/>
        <v>1</v>
      </c>
      <c r="AM1257">
        <f t="shared" si="80"/>
        <v>12</v>
      </c>
      <c r="AN1257" s="2">
        <f t="shared" si="81"/>
        <v>380</v>
      </c>
      <c r="AO1257" s="2">
        <f t="shared" si="82"/>
        <v>380</v>
      </c>
    </row>
    <row r="1258" spans="1:41">
      <c r="A1258" t="s">
        <v>6083</v>
      </c>
      <c r="B1258">
        <v>9230026539</v>
      </c>
      <c r="C1258" s="15">
        <v>970039910</v>
      </c>
      <c r="D1258" t="s">
        <v>6097</v>
      </c>
      <c r="E1258" t="s">
        <v>6084</v>
      </c>
      <c r="F1258" t="s">
        <v>6085</v>
      </c>
      <c r="G1258" t="s">
        <v>6098</v>
      </c>
      <c r="K1258" s="9" t="s">
        <v>31</v>
      </c>
      <c r="L1258" s="1">
        <v>45657</v>
      </c>
      <c r="M1258" t="s">
        <v>3299</v>
      </c>
      <c r="N1258" t="s">
        <v>3493</v>
      </c>
      <c r="O1258" t="s">
        <v>6099</v>
      </c>
      <c r="P1258" t="s">
        <v>6100</v>
      </c>
      <c r="Q1258">
        <v>87210231</v>
      </c>
      <c r="R1258" t="s">
        <v>36</v>
      </c>
      <c r="S1258">
        <v>26</v>
      </c>
      <c r="T1258">
        <v>14237</v>
      </c>
      <c r="U1258">
        <v>0</v>
      </c>
      <c r="V1258">
        <v>0</v>
      </c>
      <c r="W1258">
        <v>0</v>
      </c>
      <c r="X1258">
        <v>14237</v>
      </c>
      <c r="Y1258">
        <v>17084.400000000001</v>
      </c>
      <c r="Z1258">
        <v>0</v>
      </c>
      <c r="AA1258">
        <v>0</v>
      </c>
      <c r="AB1258">
        <v>0</v>
      </c>
      <c r="AC1258">
        <v>17084.400000000001</v>
      </c>
      <c r="AD1258" s="1">
        <v>45658</v>
      </c>
      <c r="AL1258">
        <f t="shared" si="79"/>
        <v>1</v>
      </c>
      <c r="AM1258">
        <f t="shared" si="80"/>
        <v>12</v>
      </c>
      <c r="AN1258" s="2">
        <f t="shared" si="81"/>
        <v>14237</v>
      </c>
      <c r="AO1258" s="2">
        <f t="shared" si="82"/>
        <v>14237</v>
      </c>
    </row>
    <row r="1259" spans="1:41">
      <c r="A1259" t="s">
        <v>6083</v>
      </c>
      <c r="B1259">
        <v>9230026539</v>
      </c>
      <c r="C1259" s="15">
        <v>970039910</v>
      </c>
      <c r="D1259" t="s">
        <v>6101</v>
      </c>
      <c r="E1259" t="s">
        <v>6084</v>
      </c>
      <c r="F1259" t="s">
        <v>6085</v>
      </c>
      <c r="G1259" t="s">
        <v>6102</v>
      </c>
      <c r="K1259" s="9" t="s">
        <v>31</v>
      </c>
      <c r="L1259" s="1">
        <v>45657</v>
      </c>
      <c r="M1259" t="s">
        <v>3299</v>
      </c>
      <c r="N1259" t="s">
        <v>3493</v>
      </c>
      <c r="O1259" t="s">
        <v>6103</v>
      </c>
      <c r="P1259" t="s">
        <v>6104</v>
      </c>
      <c r="Q1259">
        <v>7180487</v>
      </c>
      <c r="R1259" t="s">
        <v>36</v>
      </c>
      <c r="S1259">
        <v>14</v>
      </c>
      <c r="T1259">
        <v>11552</v>
      </c>
      <c r="U1259">
        <v>0</v>
      </c>
      <c r="V1259">
        <v>0</v>
      </c>
      <c r="W1259">
        <v>0</v>
      </c>
      <c r="X1259">
        <v>11552</v>
      </c>
      <c r="Y1259">
        <v>13862.4</v>
      </c>
      <c r="Z1259">
        <v>0</v>
      </c>
      <c r="AA1259">
        <v>0</v>
      </c>
      <c r="AB1259">
        <v>0</v>
      </c>
      <c r="AC1259">
        <v>13862.4</v>
      </c>
      <c r="AD1259" s="1">
        <v>45658</v>
      </c>
      <c r="AL1259">
        <f t="shared" si="79"/>
        <v>1</v>
      </c>
      <c r="AM1259">
        <f t="shared" si="80"/>
        <v>12</v>
      </c>
      <c r="AN1259" s="2">
        <f t="shared" si="81"/>
        <v>11552</v>
      </c>
      <c r="AO1259" s="2">
        <f t="shared" si="82"/>
        <v>11552</v>
      </c>
    </row>
    <row r="1260" spans="1:41">
      <c r="A1260" t="s">
        <v>6083</v>
      </c>
      <c r="B1260">
        <v>9230026539</v>
      </c>
      <c r="C1260" s="15">
        <v>970039910</v>
      </c>
      <c r="D1260" t="s">
        <v>6105</v>
      </c>
      <c r="E1260" t="s">
        <v>6084</v>
      </c>
      <c r="F1260" t="s">
        <v>6085</v>
      </c>
      <c r="G1260" t="s">
        <v>6098</v>
      </c>
      <c r="K1260" s="9" t="s">
        <v>31</v>
      </c>
      <c r="L1260" s="1">
        <v>45657</v>
      </c>
      <c r="M1260" t="s">
        <v>3299</v>
      </c>
      <c r="N1260" t="s">
        <v>3493</v>
      </c>
      <c r="O1260" t="s">
        <v>6106</v>
      </c>
      <c r="P1260" t="s">
        <v>6107</v>
      </c>
      <c r="Q1260">
        <v>9588124</v>
      </c>
      <c r="R1260" t="s">
        <v>36</v>
      </c>
      <c r="S1260">
        <v>14</v>
      </c>
      <c r="T1260">
        <v>4886</v>
      </c>
      <c r="U1260">
        <v>0</v>
      </c>
      <c r="V1260">
        <v>0</v>
      </c>
      <c r="W1260">
        <v>0</v>
      </c>
      <c r="X1260">
        <v>4886</v>
      </c>
      <c r="Y1260">
        <v>5863.2</v>
      </c>
      <c r="Z1260">
        <v>0</v>
      </c>
      <c r="AA1260">
        <v>0</v>
      </c>
      <c r="AB1260">
        <v>0</v>
      </c>
      <c r="AC1260">
        <v>5863.2</v>
      </c>
      <c r="AD1260" s="1">
        <v>45658</v>
      </c>
      <c r="AL1260">
        <f t="shared" si="79"/>
        <v>1</v>
      </c>
      <c r="AM1260">
        <f t="shared" si="80"/>
        <v>12</v>
      </c>
      <c r="AN1260" s="2">
        <f t="shared" si="81"/>
        <v>4886</v>
      </c>
      <c r="AO1260" s="2">
        <f t="shared" si="82"/>
        <v>4886</v>
      </c>
    </row>
    <row r="1261" spans="1:41">
      <c r="A1261" t="s">
        <v>6109</v>
      </c>
      <c r="B1261">
        <v>9240005869</v>
      </c>
      <c r="C1261" s="15">
        <v>970040238</v>
      </c>
      <c r="D1261" t="s">
        <v>6111</v>
      </c>
      <c r="E1261" t="s">
        <v>6110</v>
      </c>
      <c r="F1261" t="s">
        <v>6108</v>
      </c>
      <c r="G1261" t="s">
        <v>6108</v>
      </c>
      <c r="H1261" t="s">
        <v>3830</v>
      </c>
      <c r="I1261">
        <v>1</v>
      </c>
      <c r="K1261" s="9" t="s">
        <v>76</v>
      </c>
      <c r="L1261" s="1">
        <v>45657</v>
      </c>
      <c r="M1261" t="s">
        <v>3299</v>
      </c>
      <c r="N1261" t="s">
        <v>3493</v>
      </c>
      <c r="O1261" t="s">
        <v>6112</v>
      </c>
      <c r="P1261" t="s">
        <v>6113</v>
      </c>
      <c r="Q1261">
        <v>56197439</v>
      </c>
      <c r="R1261" t="s">
        <v>192</v>
      </c>
      <c r="S1261">
        <v>27</v>
      </c>
      <c r="T1261">
        <v>10357</v>
      </c>
      <c r="U1261">
        <v>28194</v>
      </c>
      <c r="V1261">
        <v>0</v>
      </c>
      <c r="W1261">
        <v>0</v>
      </c>
      <c r="X1261">
        <v>38551</v>
      </c>
      <c r="Y1261">
        <v>12428.4</v>
      </c>
      <c r="Z1261">
        <v>33832.800000000003</v>
      </c>
      <c r="AA1261">
        <v>0</v>
      </c>
      <c r="AB1261">
        <v>0</v>
      </c>
      <c r="AC1261">
        <v>46261.2</v>
      </c>
      <c r="AD1261" s="1">
        <v>45658</v>
      </c>
      <c r="AL1261">
        <f t="shared" si="79"/>
        <v>1</v>
      </c>
      <c r="AM1261">
        <f t="shared" si="80"/>
        <v>12</v>
      </c>
      <c r="AN1261" s="2">
        <f t="shared" si="81"/>
        <v>38551</v>
      </c>
      <c r="AO1261" s="2">
        <f t="shared" si="82"/>
        <v>38551</v>
      </c>
    </row>
    <row r="1262" spans="1:41">
      <c r="A1262" t="s">
        <v>6109</v>
      </c>
      <c r="B1262">
        <v>9240005869</v>
      </c>
      <c r="C1262" s="15">
        <v>970040238</v>
      </c>
      <c r="D1262" t="s">
        <v>6114</v>
      </c>
      <c r="E1262" t="s">
        <v>6115</v>
      </c>
      <c r="F1262" t="s">
        <v>6116</v>
      </c>
      <c r="G1262" t="s">
        <v>6116</v>
      </c>
      <c r="H1262" t="s">
        <v>215</v>
      </c>
      <c r="I1262" t="s">
        <v>2273</v>
      </c>
      <c r="K1262" s="9" t="s">
        <v>76</v>
      </c>
      <c r="L1262" s="1">
        <v>45657</v>
      </c>
      <c r="M1262" t="s">
        <v>3299</v>
      </c>
      <c r="N1262" t="s">
        <v>3493</v>
      </c>
      <c r="P1262" t="s">
        <v>6117</v>
      </c>
      <c r="Q1262">
        <v>56269654</v>
      </c>
      <c r="R1262" t="s">
        <v>192</v>
      </c>
      <c r="S1262">
        <v>20</v>
      </c>
      <c r="T1262">
        <v>1429</v>
      </c>
      <c r="U1262">
        <v>3448</v>
      </c>
      <c r="V1262">
        <v>0</v>
      </c>
      <c r="W1262">
        <v>0</v>
      </c>
      <c r="X1262">
        <v>4877</v>
      </c>
      <c r="Y1262">
        <v>1714.8</v>
      </c>
      <c r="Z1262">
        <v>4137.6000000000004</v>
      </c>
      <c r="AA1262">
        <v>0</v>
      </c>
      <c r="AB1262">
        <v>0</v>
      </c>
      <c r="AC1262">
        <v>5852.4</v>
      </c>
      <c r="AD1262" s="1">
        <v>45658</v>
      </c>
      <c r="AL1262">
        <f t="shared" si="79"/>
        <v>1</v>
      </c>
      <c r="AM1262">
        <f t="shared" si="80"/>
        <v>12</v>
      </c>
      <c r="AN1262" s="2">
        <f t="shared" si="81"/>
        <v>4877</v>
      </c>
      <c r="AO1262" s="2">
        <f t="shared" si="82"/>
        <v>4877</v>
      </c>
    </row>
    <row r="1263" spans="1:41">
      <c r="A1263" t="s">
        <v>6109</v>
      </c>
      <c r="B1263">
        <v>9240005869</v>
      </c>
      <c r="C1263" s="15">
        <v>970040238</v>
      </c>
      <c r="D1263" t="s">
        <v>6118</v>
      </c>
      <c r="E1263" t="s">
        <v>6119</v>
      </c>
      <c r="F1263" t="s">
        <v>6120</v>
      </c>
      <c r="G1263" t="s">
        <v>6120</v>
      </c>
      <c r="H1263" t="s">
        <v>215</v>
      </c>
      <c r="I1263">
        <v>2</v>
      </c>
      <c r="K1263" s="9" t="s">
        <v>76</v>
      </c>
      <c r="L1263" s="1">
        <v>45657</v>
      </c>
      <c r="M1263" t="s">
        <v>3299</v>
      </c>
      <c r="N1263" t="s">
        <v>3493</v>
      </c>
      <c r="O1263" t="s">
        <v>6121</v>
      </c>
      <c r="P1263" t="s">
        <v>6122</v>
      </c>
      <c r="Q1263">
        <v>12809600</v>
      </c>
      <c r="R1263" t="s">
        <v>36</v>
      </c>
      <c r="S1263">
        <v>9</v>
      </c>
      <c r="T1263">
        <v>2004</v>
      </c>
      <c r="U1263">
        <v>0</v>
      </c>
      <c r="V1263">
        <v>0</v>
      </c>
      <c r="W1263">
        <v>0</v>
      </c>
      <c r="X1263">
        <v>2004</v>
      </c>
      <c r="Y1263">
        <v>2404.8000000000002</v>
      </c>
      <c r="Z1263">
        <v>0</v>
      </c>
      <c r="AA1263">
        <v>0</v>
      </c>
      <c r="AB1263">
        <v>0</v>
      </c>
      <c r="AC1263">
        <v>2404.8000000000002</v>
      </c>
      <c r="AD1263" s="1">
        <v>45658</v>
      </c>
      <c r="AE1263" t="s">
        <v>6123</v>
      </c>
      <c r="AF1263" s="1">
        <v>45658</v>
      </c>
      <c r="AH1263">
        <v>4.95</v>
      </c>
      <c r="AI1263">
        <v>3608.6200000000003</v>
      </c>
      <c r="AL1263">
        <f t="shared" si="79"/>
        <v>1</v>
      </c>
      <c r="AM1263">
        <f t="shared" si="80"/>
        <v>12</v>
      </c>
      <c r="AN1263" s="2">
        <f t="shared" si="81"/>
        <v>2004</v>
      </c>
      <c r="AO1263" s="2">
        <f t="shared" si="82"/>
        <v>2004</v>
      </c>
    </row>
    <row r="1264" spans="1:41">
      <c r="A1264" t="s">
        <v>6109</v>
      </c>
      <c r="B1264">
        <v>9240005869</v>
      </c>
      <c r="C1264" s="15">
        <v>970040238</v>
      </c>
      <c r="D1264" t="s">
        <v>6124</v>
      </c>
      <c r="E1264" t="s">
        <v>6110</v>
      </c>
      <c r="F1264" t="s">
        <v>6108</v>
      </c>
      <c r="G1264" t="s">
        <v>6108</v>
      </c>
      <c r="H1264" t="s">
        <v>882</v>
      </c>
      <c r="K1264" s="9" t="s">
        <v>76</v>
      </c>
      <c r="L1264" s="1">
        <v>45657</v>
      </c>
      <c r="M1264" t="s">
        <v>3299</v>
      </c>
      <c r="N1264" t="s">
        <v>3493</v>
      </c>
      <c r="P1264" t="s">
        <v>6125</v>
      </c>
      <c r="Q1264">
        <v>85372950</v>
      </c>
      <c r="R1264" t="s">
        <v>36</v>
      </c>
      <c r="S1264">
        <v>16</v>
      </c>
      <c r="T1264">
        <v>1367</v>
      </c>
      <c r="U1264">
        <v>0</v>
      </c>
      <c r="V1264">
        <v>0</v>
      </c>
      <c r="W1264">
        <v>0</v>
      </c>
      <c r="X1264">
        <v>1367</v>
      </c>
      <c r="Y1264">
        <v>1640.4</v>
      </c>
      <c r="Z1264">
        <v>0</v>
      </c>
      <c r="AA1264">
        <v>0</v>
      </c>
      <c r="AB1264">
        <v>0</v>
      </c>
      <c r="AC1264">
        <v>1640.4</v>
      </c>
      <c r="AD1264" s="1">
        <v>45658</v>
      </c>
      <c r="AL1264">
        <f t="shared" si="79"/>
        <v>1</v>
      </c>
      <c r="AM1264">
        <f t="shared" si="80"/>
        <v>12</v>
      </c>
      <c r="AN1264" s="2">
        <f t="shared" si="81"/>
        <v>1367</v>
      </c>
      <c r="AO1264" s="2">
        <f t="shared" si="82"/>
        <v>1367</v>
      </c>
    </row>
    <row r="1265" spans="1:41">
      <c r="A1265" t="s">
        <v>6109</v>
      </c>
      <c r="B1265">
        <v>9240005869</v>
      </c>
      <c r="C1265" s="15">
        <v>970040238</v>
      </c>
      <c r="D1265" t="s">
        <v>6126</v>
      </c>
      <c r="E1265" t="s">
        <v>6110</v>
      </c>
      <c r="F1265" t="s">
        <v>6108</v>
      </c>
      <c r="G1265" t="s">
        <v>6108</v>
      </c>
      <c r="H1265" t="s">
        <v>882</v>
      </c>
      <c r="K1265" s="9" t="s">
        <v>76</v>
      </c>
      <c r="L1265" s="1">
        <v>45657</v>
      </c>
      <c r="M1265" t="s">
        <v>3299</v>
      </c>
      <c r="N1265" t="s">
        <v>3493</v>
      </c>
      <c r="O1265" t="s">
        <v>6127</v>
      </c>
      <c r="P1265" t="s">
        <v>6128</v>
      </c>
      <c r="Q1265">
        <v>11917781</v>
      </c>
      <c r="R1265" t="s">
        <v>36</v>
      </c>
      <c r="S1265">
        <v>9</v>
      </c>
      <c r="T1265">
        <v>10</v>
      </c>
      <c r="U1265">
        <v>0</v>
      </c>
      <c r="V1265">
        <v>0</v>
      </c>
      <c r="W1265">
        <v>0</v>
      </c>
      <c r="X1265">
        <v>10</v>
      </c>
      <c r="Y1265">
        <v>12</v>
      </c>
      <c r="Z1265">
        <v>0</v>
      </c>
      <c r="AA1265">
        <v>0</v>
      </c>
      <c r="AB1265">
        <v>0</v>
      </c>
      <c r="AC1265">
        <v>12</v>
      </c>
      <c r="AD1265" s="1">
        <v>45658</v>
      </c>
      <c r="AL1265">
        <f t="shared" si="79"/>
        <v>1</v>
      </c>
      <c r="AM1265">
        <f t="shared" si="80"/>
        <v>12</v>
      </c>
      <c r="AN1265" s="2">
        <f t="shared" si="81"/>
        <v>10</v>
      </c>
      <c r="AO1265" s="2">
        <f t="shared" si="82"/>
        <v>10</v>
      </c>
    </row>
    <row r="1266" spans="1:41">
      <c r="A1266" t="s">
        <v>6130</v>
      </c>
      <c r="B1266">
        <v>9290116737</v>
      </c>
      <c r="C1266" s="15">
        <v>970040221</v>
      </c>
      <c r="D1266" t="s">
        <v>2913</v>
      </c>
      <c r="E1266" t="s">
        <v>6131</v>
      </c>
      <c r="F1266" t="s">
        <v>6129</v>
      </c>
      <c r="G1266" t="s">
        <v>6132</v>
      </c>
      <c r="H1266" t="s">
        <v>6132</v>
      </c>
      <c r="I1266">
        <v>31</v>
      </c>
      <c r="K1266" s="9" t="s">
        <v>31</v>
      </c>
      <c r="L1266" s="1">
        <v>45657</v>
      </c>
      <c r="M1266" t="s">
        <v>3299</v>
      </c>
      <c r="N1266" t="s">
        <v>206</v>
      </c>
      <c r="O1266" t="s">
        <v>6133</v>
      </c>
      <c r="P1266" t="s">
        <v>6134</v>
      </c>
      <c r="Q1266">
        <v>56071776</v>
      </c>
      <c r="R1266" t="s">
        <v>36</v>
      </c>
      <c r="S1266">
        <v>17</v>
      </c>
      <c r="T1266">
        <v>32301</v>
      </c>
      <c r="U1266">
        <v>0</v>
      </c>
      <c r="V1266">
        <v>0</v>
      </c>
      <c r="W1266">
        <v>0</v>
      </c>
      <c r="X1266">
        <v>32301</v>
      </c>
      <c r="Y1266">
        <v>38761.199999999997</v>
      </c>
      <c r="Z1266">
        <v>0</v>
      </c>
      <c r="AA1266">
        <v>0</v>
      </c>
      <c r="AB1266">
        <v>0</v>
      </c>
      <c r="AC1266">
        <v>38761.199999999997</v>
      </c>
      <c r="AD1266" s="1">
        <v>45658</v>
      </c>
      <c r="AL1266">
        <f t="shared" si="79"/>
        <v>1</v>
      </c>
      <c r="AM1266">
        <f t="shared" si="80"/>
        <v>12</v>
      </c>
      <c r="AN1266" s="2">
        <f t="shared" si="81"/>
        <v>32301</v>
      </c>
      <c r="AO1266" s="2">
        <f t="shared" si="82"/>
        <v>32301</v>
      </c>
    </row>
    <row r="1267" spans="1:41">
      <c r="A1267" t="s">
        <v>6130</v>
      </c>
      <c r="B1267">
        <v>9290116737</v>
      </c>
      <c r="C1267" s="15">
        <v>970040221</v>
      </c>
      <c r="D1267" t="s">
        <v>6135</v>
      </c>
      <c r="E1267" t="s">
        <v>6131</v>
      </c>
      <c r="F1267" t="s">
        <v>6129</v>
      </c>
      <c r="G1267" t="s">
        <v>6132</v>
      </c>
      <c r="H1267" t="s">
        <v>6132</v>
      </c>
      <c r="I1267">
        <v>31</v>
      </c>
      <c r="K1267" s="9" t="s">
        <v>31</v>
      </c>
      <c r="L1267" s="1">
        <v>45657</v>
      </c>
      <c r="M1267" t="s">
        <v>3299</v>
      </c>
      <c r="N1267" t="s">
        <v>206</v>
      </c>
      <c r="O1267" t="s">
        <v>6136</v>
      </c>
      <c r="P1267" t="s">
        <v>6137</v>
      </c>
      <c r="Q1267">
        <v>56071755</v>
      </c>
      <c r="R1267" t="s">
        <v>36</v>
      </c>
      <c r="S1267">
        <v>27</v>
      </c>
      <c r="T1267">
        <v>54944</v>
      </c>
      <c r="U1267">
        <v>0</v>
      </c>
      <c r="V1267">
        <v>0</v>
      </c>
      <c r="W1267">
        <v>0</v>
      </c>
      <c r="X1267">
        <v>54944</v>
      </c>
      <c r="Y1267">
        <v>65932.800000000003</v>
      </c>
      <c r="Z1267">
        <v>0</v>
      </c>
      <c r="AA1267">
        <v>0</v>
      </c>
      <c r="AB1267">
        <v>0</v>
      </c>
      <c r="AC1267">
        <v>65932.800000000003</v>
      </c>
      <c r="AD1267" s="1">
        <v>45658</v>
      </c>
      <c r="AL1267">
        <f t="shared" si="79"/>
        <v>1</v>
      </c>
      <c r="AM1267">
        <f t="shared" si="80"/>
        <v>12</v>
      </c>
      <c r="AN1267" s="2">
        <f t="shared" si="81"/>
        <v>54944</v>
      </c>
      <c r="AO1267" s="2">
        <f t="shared" si="82"/>
        <v>54944</v>
      </c>
    </row>
    <row r="1268" spans="1:41">
      <c r="A1268" t="s">
        <v>6130</v>
      </c>
      <c r="B1268">
        <v>9290116737</v>
      </c>
      <c r="C1268" s="15">
        <v>970040221</v>
      </c>
      <c r="D1268" t="s">
        <v>6138</v>
      </c>
      <c r="E1268" t="s">
        <v>6139</v>
      </c>
      <c r="F1268" t="s">
        <v>6140</v>
      </c>
      <c r="G1268" t="s">
        <v>6140</v>
      </c>
      <c r="H1268" t="s">
        <v>6141</v>
      </c>
      <c r="I1268" t="s">
        <v>6142</v>
      </c>
      <c r="K1268" s="9" t="s">
        <v>31</v>
      </c>
      <c r="L1268" s="1">
        <v>45657</v>
      </c>
      <c r="M1268" t="s">
        <v>3299</v>
      </c>
      <c r="N1268" t="s">
        <v>206</v>
      </c>
      <c r="O1268" t="s">
        <v>6143</v>
      </c>
      <c r="P1268" t="s">
        <v>6144</v>
      </c>
      <c r="Q1268">
        <v>70593210</v>
      </c>
      <c r="R1268" t="s">
        <v>36</v>
      </c>
      <c r="S1268">
        <v>11</v>
      </c>
      <c r="T1268">
        <v>84</v>
      </c>
      <c r="U1268">
        <v>0</v>
      </c>
      <c r="V1268">
        <v>0</v>
      </c>
      <c r="W1268">
        <v>0</v>
      </c>
      <c r="X1268">
        <v>84</v>
      </c>
      <c r="Y1268">
        <v>100.8</v>
      </c>
      <c r="Z1268">
        <v>0</v>
      </c>
      <c r="AA1268">
        <v>0</v>
      </c>
      <c r="AB1268">
        <v>0</v>
      </c>
      <c r="AC1268">
        <v>100.8</v>
      </c>
      <c r="AD1268" s="1">
        <v>45658</v>
      </c>
      <c r="AL1268">
        <f t="shared" si="79"/>
        <v>1</v>
      </c>
      <c r="AM1268">
        <f t="shared" si="80"/>
        <v>12</v>
      </c>
      <c r="AN1268" s="2">
        <f t="shared" si="81"/>
        <v>84</v>
      </c>
      <c r="AO1268" s="2">
        <f t="shared" si="82"/>
        <v>84</v>
      </c>
    </row>
    <row r="1269" spans="1:41">
      <c r="A1269" t="s">
        <v>6130</v>
      </c>
      <c r="B1269">
        <v>9290116737</v>
      </c>
      <c r="C1269" s="15">
        <v>970040221</v>
      </c>
      <c r="D1269" t="s">
        <v>6145</v>
      </c>
      <c r="E1269" t="s">
        <v>6146</v>
      </c>
      <c r="F1269" t="s">
        <v>6147</v>
      </c>
      <c r="G1269" t="s">
        <v>6147</v>
      </c>
      <c r="K1269" s="9" t="s">
        <v>31</v>
      </c>
      <c r="L1269" s="1">
        <v>45657</v>
      </c>
      <c r="M1269" t="s">
        <v>3299</v>
      </c>
      <c r="N1269" t="s">
        <v>206</v>
      </c>
      <c r="O1269" t="s">
        <v>6148</v>
      </c>
      <c r="P1269" t="s">
        <v>6149</v>
      </c>
      <c r="Q1269">
        <v>12194879</v>
      </c>
      <c r="R1269" t="s">
        <v>36</v>
      </c>
      <c r="S1269">
        <v>11</v>
      </c>
      <c r="T1269">
        <v>1136</v>
      </c>
      <c r="U1269">
        <v>0</v>
      </c>
      <c r="V1269">
        <v>0</v>
      </c>
      <c r="W1269">
        <v>0</v>
      </c>
      <c r="X1269">
        <v>1136</v>
      </c>
      <c r="Y1269">
        <v>1363.2</v>
      </c>
      <c r="Z1269">
        <v>0</v>
      </c>
      <c r="AA1269">
        <v>0</v>
      </c>
      <c r="AB1269">
        <v>0</v>
      </c>
      <c r="AC1269">
        <v>1363.2</v>
      </c>
      <c r="AD1269" s="1">
        <v>45658</v>
      </c>
      <c r="AL1269">
        <f t="shared" si="79"/>
        <v>1</v>
      </c>
      <c r="AM1269">
        <f t="shared" si="80"/>
        <v>12</v>
      </c>
      <c r="AN1269" s="2">
        <f t="shared" si="81"/>
        <v>1136</v>
      </c>
      <c r="AO1269" s="2">
        <f t="shared" si="82"/>
        <v>1136</v>
      </c>
    </row>
    <row r="1270" spans="1:41">
      <c r="A1270" t="s">
        <v>6152</v>
      </c>
      <c r="B1270">
        <v>9230027183</v>
      </c>
      <c r="C1270" s="15">
        <v>970040304</v>
      </c>
      <c r="D1270" t="s">
        <v>6154</v>
      </c>
      <c r="E1270" t="s">
        <v>5954</v>
      </c>
      <c r="F1270" t="s">
        <v>5952</v>
      </c>
      <c r="G1270" t="s">
        <v>6155</v>
      </c>
      <c r="I1270">
        <v>3</v>
      </c>
      <c r="K1270" s="9" t="s">
        <v>31</v>
      </c>
      <c r="L1270" s="1">
        <v>45657</v>
      </c>
      <c r="M1270" t="s">
        <v>3299</v>
      </c>
      <c r="N1270" t="s">
        <v>206</v>
      </c>
      <c r="O1270" t="s">
        <v>6156</v>
      </c>
      <c r="P1270" t="s">
        <v>6157</v>
      </c>
      <c r="Q1270">
        <v>11575638</v>
      </c>
      <c r="R1270" t="s">
        <v>36</v>
      </c>
      <c r="S1270">
        <v>15</v>
      </c>
      <c r="T1270">
        <v>8816</v>
      </c>
      <c r="U1270">
        <v>0</v>
      </c>
      <c r="V1270">
        <v>0</v>
      </c>
      <c r="W1270">
        <v>0</v>
      </c>
      <c r="X1270">
        <v>8816</v>
      </c>
      <c r="Y1270">
        <v>10579.2</v>
      </c>
      <c r="Z1270">
        <v>0</v>
      </c>
      <c r="AA1270">
        <v>0</v>
      </c>
      <c r="AB1270">
        <v>0</v>
      </c>
      <c r="AC1270">
        <v>10579.2</v>
      </c>
      <c r="AD1270" s="1">
        <v>45658</v>
      </c>
      <c r="AL1270">
        <f t="shared" si="79"/>
        <v>1</v>
      </c>
      <c r="AM1270">
        <f t="shared" si="80"/>
        <v>12</v>
      </c>
      <c r="AN1270" s="2">
        <f t="shared" si="81"/>
        <v>8816</v>
      </c>
      <c r="AO1270" s="2">
        <f t="shared" si="82"/>
        <v>8816</v>
      </c>
    </row>
    <row r="1271" spans="1:41">
      <c r="A1271" t="s">
        <v>6152</v>
      </c>
      <c r="B1271">
        <v>9230027183</v>
      </c>
      <c r="C1271" s="15">
        <v>970040304</v>
      </c>
      <c r="D1271" t="s">
        <v>6158</v>
      </c>
      <c r="E1271" t="s">
        <v>6153</v>
      </c>
      <c r="F1271" t="s">
        <v>6151</v>
      </c>
      <c r="G1271" t="s">
        <v>6151</v>
      </c>
      <c r="H1271" t="s">
        <v>882</v>
      </c>
      <c r="I1271">
        <v>17</v>
      </c>
      <c r="K1271" s="9" t="s">
        <v>31</v>
      </c>
      <c r="L1271" s="1">
        <v>45657</v>
      </c>
      <c r="M1271" t="s">
        <v>3299</v>
      </c>
      <c r="N1271" t="s">
        <v>206</v>
      </c>
      <c r="O1271" t="s">
        <v>6159</v>
      </c>
      <c r="P1271" t="s">
        <v>6160</v>
      </c>
      <c r="Q1271">
        <v>56268712</v>
      </c>
      <c r="R1271" t="s">
        <v>192</v>
      </c>
      <c r="S1271">
        <v>17</v>
      </c>
      <c r="T1271">
        <v>12737</v>
      </c>
      <c r="U1271">
        <v>31654</v>
      </c>
      <c r="V1271">
        <v>0</v>
      </c>
      <c r="W1271">
        <v>0</v>
      </c>
      <c r="X1271">
        <v>44391</v>
      </c>
      <c r="Y1271">
        <v>15284.4</v>
      </c>
      <c r="Z1271">
        <v>37984.800000000003</v>
      </c>
      <c r="AA1271">
        <v>0</v>
      </c>
      <c r="AB1271">
        <v>0</v>
      </c>
      <c r="AC1271">
        <v>53269.2</v>
      </c>
      <c r="AD1271" s="1">
        <v>45658</v>
      </c>
      <c r="AL1271">
        <f t="shared" si="79"/>
        <v>1</v>
      </c>
      <c r="AM1271">
        <f t="shared" si="80"/>
        <v>12</v>
      </c>
      <c r="AN1271" s="2">
        <f t="shared" si="81"/>
        <v>44391</v>
      </c>
      <c r="AO1271" s="2">
        <f t="shared" si="82"/>
        <v>44391</v>
      </c>
    </row>
    <row r="1272" spans="1:41">
      <c r="A1272" t="s">
        <v>6152</v>
      </c>
      <c r="B1272">
        <v>9230027183</v>
      </c>
      <c r="C1272" s="15">
        <v>970040304</v>
      </c>
      <c r="D1272" t="s">
        <v>6161</v>
      </c>
      <c r="E1272" t="s">
        <v>6162</v>
      </c>
      <c r="F1272" t="s">
        <v>6163</v>
      </c>
      <c r="G1272" t="s">
        <v>6164</v>
      </c>
      <c r="I1272" t="s">
        <v>6165</v>
      </c>
      <c r="K1272" s="9" t="s">
        <v>31</v>
      </c>
      <c r="L1272" s="1">
        <v>45657</v>
      </c>
      <c r="M1272" t="s">
        <v>3299</v>
      </c>
      <c r="N1272" t="s">
        <v>206</v>
      </c>
      <c r="O1272" t="s">
        <v>6166</v>
      </c>
      <c r="P1272" t="s">
        <v>6167</v>
      </c>
      <c r="Q1272">
        <v>56118222</v>
      </c>
      <c r="R1272" t="s">
        <v>36</v>
      </c>
      <c r="S1272">
        <v>27</v>
      </c>
      <c r="T1272">
        <v>19800</v>
      </c>
      <c r="U1272">
        <v>0</v>
      </c>
      <c r="V1272">
        <v>0</v>
      </c>
      <c r="W1272">
        <v>0</v>
      </c>
      <c r="X1272">
        <v>19800</v>
      </c>
      <c r="Y1272">
        <v>23760</v>
      </c>
      <c r="Z1272">
        <v>0</v>
      </c>
      <c r="AA1272">
        <v>0</v>
      </c>
      <c r="AB1272">
        <v>0</v>
      </c>
      <c r="AC1272">
        <v>23760</v>
      </c>
      <c r="AD1272" s="1">
        <v>45658</v>
      </c>
      <c r="AL1272">
        <f t="shared" si="79"/>
        <v>1</v>
      </c>
      <c r="AM1272">
        <f t="shared" si="80"/>
        <v>12</v>
      </c>
      <c r="AN1272" s="2">
        <f t="shared" si="81"/>
        <v>19800</v>
      </c>
      <c r="AO1272" s="2">
        <f t="shared" si="82"/>
        <v>19800</v>
      </c>
    </row>
    <row r="1273" spans="1:41">
      <c r="A1273" t="s">
        <v>6168</v>
      </c>
      <c r="B1273">
        <v>9290117814</v>
      </c>
      <c r="C1273" s="15">
        <v>970201291</v>
      </c>
      <c r="D1273" t="s">
        <v>6172</v>
      </c>
      <c r="E1273" t="s">
        <v>6169</v>
      </c>
      <c r="F1273" t="s">
        <v>6129</v>
      </c>
      <c r="G1273" t="s">
        <v>6129</v>
      </c>
      <c r="H1273" t="s">
        <v>6170</v>
      </c>
      <c r="I1273" t="s">
        <v>6171</v>
      </c>
      <c r="K1273" s="9" t="s">
        <v>31</v>
      </c>
      <c r="L1273" s="1">
        <v>45657</v>
      </c>
      <c r="M1273" t="s">
        <v>3299</v>
      </c>
      <c r="N1273" t="s">
        <v>6173</v>
      </c>
      <c r="O1273" t="s">
        <v>6174</v>
      </c>
      <c r="P1273" t="s">
        <v>6175</v>
      </c>
      <c r="Q1273">
        <v>10862648</v>
      </c>
      <c r="R1273" t="s">
        <v>36</v>
      </c>
      <c r="S1273">
        <v>11</v>
      </c>
      <c r="T1273">
        <v>2100</v>
      </c>
      <c r="U1273">
        <v>0</v>
      </c>
      <c r="V1273">
        <v>0</v>
      </c>
      <c r="W1273">
        <v>0</v>
      </c>
      <c r="X1273">
        <v>2100</v>
      </c>
      <c r="Y1273">
        <v>2520</v>
      </c>
      <c r="Z1273">
        <v>0</v>
      </c>
      <c r="AA1273">
        <v>0</v>
      </c>
      <c r="AB1273">
        <v>0</v>
      </c>
      <c r="AC1273">
        <v>2520</v>
      </c>
      <c r="AD1273" s="1">
        <v>45658</v>
      </c>
      <c r="AL1273">
        <f t="shared" si="79"/>
        <v>1</v>
      </c>
      <c r="AM1273">
        <f t="shared" si="80"/>
        <v>12</v>
      </c>
      <c r="AN1273" s="2">
        <f t="shared" si="81"/>
        <v>2100</v>
      </c>
      <c r="AO1273" s="2">
        <f t="shared" si="82"/>
        <v>2100</v>
      </c>
    </row>
    <row r="1274" spans="1:41">
      <c r="A1274" t="s">
        <v>6177</v>
      </c>
      <c r="B1274">
        <v>9240005881</v>
      </c>
      <c r="C1274" s="15">
        <v>970254270</v>
      </c>
      <c r="D1274" t="s">
        <v>6180</v>
      </c>
      <c r="E1274" t="s">
        <v>6178</v>
      </c>
      <c r="F1274" t="s">
        <v>6176</v>
      </c>
      <c r="G1274" t="s">
        <v>6181</v>
      </c>
      <c r="K1274" s="9" t="s">
        <v>31</v>
      </c>
      <c r="L1274" s="1">
        <v>45657</v>
      </c>
      <c r="M1274" t="s">
        <v>3299</v>
      </c>
      <c r="N1274" t="s">
        <v>206</v>
      </c>
      <c r="O1274" t="s">
        <v>6182</v>
      </c>
      <c r="P1274" t="s">
        <v>6183</v>
      </c>
      <c r="Q1274">
        <v>21322055</v>
      </c>
      <c r="R1274" t="s">
        <v>36</v>
      </c>
      <c r="S1274">
        <v>3</v>
      </c>
      <c r="T1274">
        <v>864</v>
      </c>
      <c r="U1274">
        <v>0</v>
      </c>
      <c r="V1274">
        <v>0</v>
      </c>
      <c r="W1274">
        <v>0</v>
      </c>
      <c r="X1274">
        <v>864</v>
      </c>
      <c r="Y1274">
        <v>1036.8</v>
      </c>
      <c r="Z1274">
        <v>0</v>
      </c>
      <c r="AA1274">
        <v>0</v>
      </c>
      <c r="AB1274">
        <v>0</v>
      </c>
      <c r="AC1274">
        <v>1036.8</v>
      </c>
      <c r="AD1274" s="1">
        <v>45658</v>
      </c>
      <c r="AL1274">
        <f t="shared" si="79"/>
        <v>1</v>
      </c>
      <c r="AM1274">
        <f t="shared" si="80"/>
        <v>12</v>
      </c>
      <c r="AN1274" s="2">
        <f t="shared" si="81"/>
        <v>864</v>
      </c>
      <c r="AO1274" s="2">
        <f t="shared" si="82"/>
        <v>864</v>
      </c>
    </row>
    <row r="1275" spans="1:41">
      <c r="A1275" t="s">
        <v>6177</v>
      </c>
      <c r="B1275">
        <v>9240005881</v>
      </c>
      <c r="C1275" s="15">
        <v>970254270</v>
      </c>
      <c r="D1275" t="s">
        <v>6184</v>
      </c>
      <c r="E1275" t="s">
        <v>6178</v>
      </c>
      <c r="F1275" t="s">
        <v>6176</v>
      </c>
      <c r="G1275" t="s">
        <v>6176</v>
      </c>
      <c r="H1275" t="s">
        <v>6179</v>
      </c>
      <c r="I1275">
        <v>14</v>
      </c>
      <c r="K1275" s="9" t="s">
        <v>31</v>
      </c>
      <c r="L1275" s="1">
        <v>45657</v>
      </c>
      <c r="M1275" t="s">
        <v>3299</v>
      </c>
      <c r="N1275" t="s">
        <v>206</v>
      </c>
      <c r="O1275" t="s">
        <v>6185</v>
      </c>
      <c r="P1275" t="s">
        <v>6186</v>
      </c>
      <c r="Q1275">
        <v>56073981</v>
      </c>
      <c r="R1275" t="s">
        <v>36</v>
      </c>
      <c r="S1275">
        <v>22</v>
      </c>
      <c r="T1275">
        <v>31487</v>
      </c>
      <c r="U1275">
        <v>0</v>
      </c>
      <c r="V1275">
        <v>0</v>
      </c>
      <c r="W1275">
        <v>0</v>
      </c>
      <c r="X1275">
        <v>31487</v>
      </c>
      <c r="Y1275">
        <v>37784.400000000001</v>
      </c>
      <c r="Z1275">
        <v>0</v>
      </c>
      <c r="AA1275">
        <v>0</v>
      </c>
      <c r="AB1275">
        <v>0</v>
      </c>
      <c r="AC1275">
        <v>37784.400000000001</v>
      </c>
      <c r="AD1275" s="1">
        <v>45658</v>
      </c>
      <c r="AL1275">
        <f t="shared" si="79"/>
        <v>1</v>
      </c>
      <c r="AM1275">
        <f t="shared" si="80"/>
        <v>12</v>
      </c>
      <c r="AN1275" s="2">
        <f t="shared" si="81"/>
        <v>31487</v>
      </c>
      <c r="AO1275" s="2">
        <f t="shared" si="82"/>
        <v>31487</v>
      </c>
    </row>
    <row r="1276" spans="1:41">
      <c r="A1276" t="s">
        <v>6177</v>
      </c>
      <c r="B1276">
        <v>9240005881</v>
      </c>
      <c r="C1276" s="15">
        <v>970254270</v>
      </c>
      <c r="D1276" t="s">
        <v>6187</v>
      </c>
      <c r="E1276" t="s">
        <v>6178</v>
      </c>
      <c r="F1276" t="s">
        <v>6176</v>
      </c>
      <c r="G1276" t="s">
        <v>6176</v>
      </c>
      <c r="H1276" t="s">
        <v>6179</v>
      </c>
      <c r="I1276">
        <v>14</v>
      </c>
      <c r="K1276" s="9" t="s">
        <v>31</v>
      </c>
      <c r="L1276" s="1">
        <v>45657</v>
      </c>
      <c r="M1276" t="s">
        <v>3299</v>
      </c>
      <c r="N1276" t="s">
        <v>206</v>
      </c>
      <c r="O1276" t="s">
        <v>6188</v>
      </c>
      <c r="P1276" t="s">
        <v>6189</v>
      </c>
      <c r="Q1276">
        <v>63011701</v>
      </c>
      <c r="R1276" t="s">
        <v>36</v>
      </c>
      <c r="S1276">
        <v>14</v>
      </c>
      <c r="T1276">
        <v>9525</v>
      </c>
      <c r="U1276">
        <v>0</v>
      </c>
      <c r="V1276">
        <v>0</v>
      </c>
      <c r="W1276">
        <v>0</v>
      </c>
      <c r="X1276">
        <v>9525</v>
      </c>
      <c r="Y1276">
        <v>11430</v>
      </c>
      <c r="Z1276">
        <v>0</v>
      </c>
      <c r="AA1276">
        <v>0</v>
      </c>
      <c r="AB1276">
        <v>0</v>
      </c>
      <c r="AC1276">
        <v>11430</v>
      </c>
      <c r="AD1276" s="1">
        <v>45658</v>
      </c>
      <c r="AL1276">
        <f t="shared" si="79"/>
        <v>1</v>
      </c>
      <c r="AM1276">
        <f t="shared" si="80"/>
        <v>12</v>
      </c>
      <c r="AN1276" s="2">
        <f t="shared" si="81"/>
        <v>9525</v>
      </c>
      <c r="AO1276" s="2">
        <f t="shared" si="82"/>
        <v>9525</v>
      </c>
    </row>
    <row r="1277" spans="1:41">
      <c r="A1277" t="s">
        <v>6177</v>
      </c>
      <c r="B1277">
        <v>9240005881</v>
      </c>
      <c r="C1277" s="15">
        <v>970254270</v>
      </c>
      <c r="D1277" t="s">
        <v>1865</v>
      </c>
      <c r="E1277" t="s">
        <v>6190</v>
      </c>
      <c r="F1277" t="s">
        <v>6191</v>
      </c>
      <c r="G1277" t="s">
        <v>6192</v>
      </c>
      <c r="K1277" s="9" t="s">
        <v>31</v>
      </c>
      <c r="L1277" s="1">
        <v>45657</v>
      </c>
      <c r="M1277" t="s">
        <v>3299</v>
      </c>
      <c r="N1277" t="s">
        <v>206</v>
      </c>
      <c r="O1277" t="s">
        <v>6193</v>
      </c>
      <c r="P1277" t="s">
        <v>6194</v>
      </c>
      <c r="Q1277">
        <v>4943776</v>
      </c>
      <c r="R1277" t="s">
        <v>136</v>
      </c>
      <c r="S1277">
        <v>20</v>
      </c>
      <c r="T1277">
        <v>29422</v>
      </c>
      <c r="U1277">
        <v>0</v>
      </c>
      <c r="V1277">
        <v>0</v>
      </c>
      <c r="W1277">
        <v>0</v>
      </c>
      <c r="X1277">
        <v>29422</v>
      </c>
      <c r="Y1277">
        <v>35306.400000000001</v>
      </c>
      <c r="Z1277">
        <v>0</v>
      </c>
      <c r="AA1277">
        <v>0</v>
      </c>
      <c r="AB1277">
        <v>0</v>
      </c>
      <c r="AC1277">
        <v>35306.400000000001</v>
      </c>
      <c r="AD1277" s="1">
        <v>45658</v>
      </c>
      <c r="AL1277">
        <f t="shared" si="79"/>
        <v>1</v>
      </c>
      <c r="AM1277">
        <f t="shared" si="80"/>
        <v>12</v>
      </c>
      <c r="AN1277" s="2">
        <f t="shared" si="81"/>
        <v>29422</v>
      </c>
      <c r="AO1277" s="2">
        <f t="shared" si="82"/>
        <v>29422</v>
      </c>
    </row>
    <row r="1278" spans="1:41">
      <c r="A1278" t="s">
        <v>6177</v>
      </c>
      <c r="B1278">
        <v>9240005881</v>
      </c>
      <c r="C1278" s="15">
        <v>970254270</v>
      </c>
      <c r="D1278" t="s">
        <v>6195</v>
      </c>
      <c r="E1278" t="s">
        <v>6190</v>
      </c>
      <c r="F1278" t="s">
        <v>6191</v>
      </c>
      <c r="G1278" t="s">
        <v>6196</v>
      </c>
      <c r="H1278" t="s">
        <v>6196</v>
      </c>
      <c r="I1278" t="s">
        <v>6197</v>
      </c>
      <c r="K1278" s="9" t="s">
        <v>31</v>
      </c>
      <c r="L1278" s="1">
        <v>45657</v>
      </c>
      <c r="M1278" t="s">
        <v>3299</v>
      </c>
      <c r="N1278" t="s">
        <v>206</v>
      </c>
      <c r="P1278" t="s">
        <v>6198</v>
      </c>
      <c r="Q1278">
        <v>85357776</v>
      </c>
      <c r="R1278" t="s">
        <v>36</v>
      </c>
      <c r="S1278">
        <v>15</v>
      </c>
      <c r="T1278">
        <v>38</v>
      </c>
      <c r="U1278">
        <v>0</v>
      </c>
      <c r="V1278">
        <v>0</v>
      </c>
      <c r="W1278">
        <v>0</v>
      </c>
      <c r="X1278">
        <v>38</v>
      </c>
      <c r="Y1278">
        <v>45.6</v>
      </c>
      <c r="Z1278">
        <v>0</v>
      </c>
      <c r="AA1278">
        <v>0</v>
      </c>
      <c r="AB1278">
        <v>0</v>
      </c>
      <c r="AC1278">
        <v>45.6</v>
      </c>
      <c r="AD1278" s="1">
        <v>45658</v>
      </c>
      <c r="AL1278">
        <f t="shared" si="79"/>
        <v>1</v>
      </c>
      <c r="AM1278">
        <f t="shared" si="80"/>
        <v>12</v>
      </c>
      <c r="AN1278" s="2">
        <f t="shared" si="81"/>
        <v>38</v>
      </c>
      <c r="AO1278" s="2">
        <f t="shared" si="82"/>
        <v>38</v>
      </c>
    </row>
    <row r="1279" spans="1:41">
      <c r="A1279" t="s">
        <v>6199</v>
      </c>
      <c r="B1279">
        <v>9290117808</v>
      </c>
      <c r="C1279" s="15">
        <v>970040310</v>
      </c>
      <c r="D1279" t="s">
        <v>6203</v>
      </c>
      <c r="E1279" t="s">
        <v>6200</v>
      </c>
      <c r="F1279" t="s">
        <v>6129</v>
      </c>
      <c r="G1279" t="s">
        <v>6129</v>
      </c>
      <c r="H1279" t="s">
        <v>6201</v>
      </c>
      <c r="I1279" t="s">
        <v>6202</v>
      </c>
      <c r="K1279" s="9" t="s">
        <v>76</v>
      </c>
      <c r="L1279" s="1">
        <v>45657</v>
      </c>
      <c r="M1279" t="s">
        <v>3299</v>
      </c>
      <c r="N1279" t="s">
        <v>3493</v>
      </c>
      <c r="O1279" t="s">
        <v>6204</v>
      </c>
      <c r="P1279" t="s">
        <v>6205</v>
      </c>
      <c r="Q1279">
        <v>96722115</v>
      </c>
      <c r="R1279" t="s">
        <v>104</v>
      </c>
      <c r="S1279">
        <v>110</v>
      </c>
      <c r="T1279">
        <v>86975</v>
      </c>
      <c r="U1279">
        <v>0</v>
      </c>
      <c r="V1279">
        <v>0</v>
      </c>
      <c r="W1279">
        <v>0</v>
      </c>
      <c r="X1279">
        <v>86975</v>
      </c>
      <c r="Y1279">
        <v>104370</v>
      </c>
      <c r="Z1279">
        <v>0</v>
      </c>
      <c r="AA1279">
        <v>0</v>
      </c>
      <c r="AB1279">
        <v>0</v>
      </c>
      <c r="AC1279">
        <v>104370</v>
      </c>
      <c r="AD1279" s="1">
        <v>45658</v>
      </c>
      <c r="AL1279">
        <f t="shared" si="79"/>
        <v>1</v>
      </c>
      <c r="AM1279">
        <f t="shared" ref="AM1279:AM1334" si="83">12-(AL1279-1)</f>
        <v>12</v>
      </c>
      <c r="AN1279" s="2">
        <f t="shared" si="81"/>
        <v>86975</v>
      </c>
      <c r="AO1279" s="2">
        <f t="shared" si="82"/>
        <v>86975</v>
      </c>
    </row>
    <row r="1280" spans="1:41">
      <c r="A1280" t="s">
        <v>6207</v>
      </c>
      <c r="B1280">
        <v>5880009584</v>
      </c>
      <c r="C1280" s="15">
        <v>190036795</v>
      </c>
      <c r="D1280" t="s">
        <v>6209</v>
      </c>
      <c r="E1280" t="s">
        <v>6210</v>
      </c>
      <c r="F1280" t="s">
        <v>6211</v>
      </c>
      <c r="G1280" t="s">
        <v>3043</v>
      </c>
      <c r="H1280" t="s">
        <v>3043</v>
      </c>
      <c r="K1280" s="9" t="s">
        <v>31</v>
      </c>
      <c r="L1280" s="1">
        <v>45657</v>
      </c>
      <c r="M1280" t="s">
        <v>121</v>
      </c>
      <c r="N1280" t="s">
        <v>579</v>
      </c>
      <c r="O1280" t="s">
        <v>6212</v>
      </c>
      <c r="P1280" t="s">
        <v>6213</v>
      </c>
      <c r="Q1280">
        <v>30050434</v>
      </c>
      <c r="R1280" t="s">
        <v>36</v>
      </c>
      <c r="S1280">
        <v>20.5</v>
      </c>
      <c r="T1280">
        <v>3005.24</v>
      </c>
      <c r="U1280">
        <v>0</v>
      </c>
      <c r="V1280">
        <v>0</v>
      </c>
      <c r="W1280">
        <v>0</v>
      </c>
      <c r="X1280">
        <v>3005.24</v>
      </c>
      <c r="Y1280">
        <v>3606.29</v>
      </c>
      <c r="Z1280">
        <v>0</v>
      </c>
      <c r="AA1280">
        <v>0</v>
      </c>
      <c r="AB1280">
        <v>0</v>
      </c>
      <c r="AC1280">
        <v>3606.29</v>
      </c>
      <c r="AD1280" s="1">
        <v>45658</v>
      </c>
      <c r="AL1280">
        <f t="shared" si="79"/>
        <v>1</v>
      </c>
      <c r="AM1280">
        <f t="shared" si="83"/>
        <v>12</v>
      </c>
      <c r="AN1280" s="2">
        <f t="shared" si="81"/>
        <v>3005.24</v>
      </c>
      <c r="AO1280" s="2">
        <f t="shared" si="82"/>
        <v>3005.24</v>
      </c>
    </row>
    <row r="1281" spans="1:41">
      <c r="A1281" t="s">
        <v>6207</v>
      </c>
      <c r="B1281">
        <v>5880009584</v>
      </c>
      <c r="C1281" s="15">
        <v>190036795</v>
      </c>
      <c r="D1281" t="s">
        <v>6214</v>
      </c>
      <c r="E1281" t="s">
        <v>6208</v>
      </c>
      <c r="F1281" t="s">
        <v>6206</v>
      </c>
      <c r="G1281" t="s">
        <v>4985</v>
      </c>
      <c r="H1281" t="s">
        <v>4985</v>
      </c>
      <c r="K1281" s="9" t="s">
        <v>31</v>
      </c>
      <c r="L1281" s="1">
        <v>45657</v>
      </c>
      <c r="M1281" t="s">
        <v>121</v>
      </c>
      <c r="N1281" t="s">
        <v>579</v>
      </c>
      <c r="O1281" t="s">
        <v>6215</v>
      </c>
      <c r="P1281" t="s">
        <v>6216</v>
      </c>
      <c r="Q1281">
        <v>30258340</v>
      </c>
      <c r="R1281" t="s">
        <v>36</v>
      </c>
      <c r="S1281">
        <v>5</v>
      </c>
      <c r="T1281">
        <v>349.68</v>
      </c>
      <c r="U1281">
        <v>0</v>
      </c>
      <c r="V1281">
        <v>0</v>
      </c>
      <c r="W1281">
        <v>0</v>
      </c>
      <c r="X1281">
        <v>349.68</v>
      </c>
      <c r="Y1281">
        <v>419.62</v>
      </c>
      <c r="Z1281">
        <v>0</v>
      </c>
      <c r="AA1281">
        <v>0</v>
      </c>
      <c r="AB1281">
        <v>0</v>
      </c>
      <c r="AC1281">
        <v>419.62</v>
      </c>
      <c r="AD1281" s="1">
        <v>45658</v>
      </c>
      <c r="AL1281">
        <f t="shared" si="79"/>
        <v>1</v>
      </c>
      <c r="AM1281">
        <f t="shared" si="83"/>
        <v>12</v>
      </c>
      <c r="AN1281" s="2">
        <f t="shared" si="81"/>
        <v>349.68</v>
      </c>
      <c r="AO1281" s="2">
        <f t="shared" si="82"/>
        <v>349.68</v>
      </c>
    </row>
    <row r="1282" spans="1:41">
      <c r="A1282" t="s">
        <v>6207</v>
      </c>
      <c r="B1282">
        <v>5880009584</v>
      </c>
      <c r="C1282" s="15">
        <v>190036795</v>
      </c>
      <c r="D1282" t="s">
        <v>6217</v>
      </c>
      <c r="E1282" t="s">
        <v>6218</v>
      </c>
      <c r="F1282" t="s">
        <v>6219</v>
      </c>
      <c r="G1282" t="s">
        <v>6220</v>
      </c>
      <c r="H1282" t="s">
        <v>6221</v>
      </c>
      <c r="K1282" s="9" t="s">
        <v>31</v>
      </c>
      <c r="L1282" s="1">
        <v>45657</v>
      </c>
      <c r="M1282" t="s">
        <v>121</v>
      </c>
      <c r="N1282" t="s">
        <v>579</v>
      </c>
      <c r="O1282" t="s">
        <v>6222</v>
      </c>
      <c r="P1282" t="s">
        <v>6223</v>
      </c>
      <c r="Q1282">
        <v>10503275</v>
      </c>
      <c r="R1282" t="s">
        <v>36</v>
      </c>
      <c r="S1282">
        <v>40</v>
      </c>
      <c r="T1282">
        <v>28794.19</v>
      </c>
      <c r="U1282">
        <v>0</v>
      </c>
      <c r="V1282">
        <v>0</v>
      </c>
      <c r="W1282">
        <v>0</v>
      </c>
      <c r="X1282">
        <v>28794.19</v>
      </c>
      <c r="Y1282">
        <v>34553.03</v>
      </c>
      <c r="Z1282">
        <v>0</v>
      </c>
      <c r="AA1282">
        <v>0</v>
      </c>
      <c r="AB1282">
        <v>0</v>
      </c>
      <c r="AC1282">
        <v>34553.03</v>
      </c>
      <c r="AD1282" s="1">
        <v>45658</v>
      </c>
      <c r="AL1282">
        <f t="shared" ref="AL1282:AL1345" si="84">MONTH(AD1282)</f>
        <v>1</v>
      </c>
      <c r="AM1282">
        <f t="shared" si="83"/>
        <v>12</v>
      </c>
      <c r="AN1282" s="2">
        <f t="shared" ref="AN1282:AN1345" si="85">X1282</f>
        <v>28794.19</v>
      </c>
      <c r="AO1282" s="2">
        <f t="shared" ref="AO1282:AO1345" si="86">+X1282*(12/AM1282)</f>
        <v>28794.19</v>
      </c>
    </row>
    <row r="1283" spans="1:41">
      <c r="A1283" t="s">
        <v>6207</v>
      </c>
      <c r="B1283">
        <v>5880009584</v>
      </c>
      <c r="C1283" s="15">
        <v>190036795</v>
      </c>
      <c r="D1283" t="s">
        <v>6224</v>
      </c>
      <c r="E1283" t="s">
        <v>6208</v>
      </c>
      <c r="F1283" t="s">
        <v>6206</v>
      </c>
      <c r="G1283" t="s">
        <v>6206</v>
      </c>
      <c r="K1283" s="9" t="s">
        <v>31</v>
      </c>
      <c r="L1283" s="1">
        <v>45657</v>
      </c>
      <c r="M1283" t="s">
        <v>121</v>
      </c>
      <c r="N1283" t="s">
        <v>579</v>
      </c>
      <c r="O1283" t="s">
        <v>6225</v>
      </c>
      <c r="P1283" t="s">
        <v>6226</v>
      </c>
      <c r="Q1283">
        <v>10068662</v>
      </c>
      <c r="R1283" t="s">
        <v>36</v>
      </c>
      <c r="S1283">
        <v>5</v>
      </c>
      <c r="T1283">
        <v>389.28</v>
      </c>
      <c r="U1283">
        <v>0</v>
      </c>
      <c r="V1283">
        <v>0</v>
      </c>
      <c r="W1283">
        <v>0</v>
      </c>
      <c r="X1283">
        <v>389.28</v>
      </c>
      <c r="Y1283">
        <v>467.14</v>
      </c>
      <c r="Z1283">
        <v>0</v>
      </c>
      <c r="AA1283">
        <v>0</v>
      </c>
      <c r="AB1283">
        <v>0</v>
      </c>
      <c r="AC1283">
        <v>467.14</v>
      </c>
      <c r="AD1283" s="1">
        <v>45658</v>
      </c>
      <c r="AL1283">
        <f t="shared" si="84"/>
        <v>1</v>
      </c>
      <c r="AM1283">
        <f t="shared" si="83"/>
        <v>12</v>
      </c>
      <c r="AN1283" s="2">
        <f t="shared" si="85"/>
        <v>389.28</v>
      </c>
      <c r="AO1283" s="2">
        <f t="shared" si="86"/>
        <v>389.28</v>
      </c>
    </row>
    <row r="1284" spans="1:41">
      <c r="A1284" t="s">
        <v>6207</v>
      </c>
      <c r="B1284">
        <v>5880009584</v>
      </c>
      <c r="C1284" s="15">
        <v>190036795</v>
      </c>
      <c r="D1284" t="s">
        <v>6227</v>
      </c>
      <c r="E1284" t="s">
        <v>6218</v>
      </c>
      <c r="F1284" t="s">
        <v>6219</v>
      </c>
      <c r="G1284" t="s">
        <v>6228</v>
      </c>
      <c r="H1284" t="s">
        <v>6228</v>
      </c>
      <c r="I1284" t="s">
        <v>6229</v>
      </c>
      <c r="K1284" s="9" t="s">
        <v>31</v>
      </c>
      <c r="L1284" s="1">
        <v>45657</v>
      </c>
      <c r="M1284" t="s">
        <v>121</v>
      </c>
      <c r="N1284" t="s">
        <v>579</v>
      </c>
      <c r="O1284" t="s">
        <v>6230</v>
      </c>
      <c r="P1284" t="s">
        <v>6231</v>
      </c>
      <c r="Q1284">
        <v>30050961</v>
      </c>
      <c r="R1284" t="s">
        <v>36</v>
      </c>
      <c r="S1284">
        <v>16.5</v>
      </c>
      <c r="T1284">
        <v>48268.639999999999</v>
      </c>
      <c r="U1284">
        <v>0</v>
      </c>
      <c r="V1284">
        <v>0</v>
      </c>
      <c r="W1284">
        <v>0</v>
      </c>
      <c r="X1284">
        <v>48268.639999999999</v>
      </c>
      <c r="Y1284">
        <v>57922.37</v>
      </c>
      <c r="Z1284">
        <v>0</v>
      </c>
      <c r="AA1284">
        <v>0</v>
      </c>
      <c r="AB1284">
        <v>0</v>
      </c>
      <c r="AC1284">
        <v>57922.37</v>
      </c>
      <c r="AD1284" s="1">
        <v>45658</v>
      </c>
      <c r="AL1284">
        <f t="shared" si="84"/>
        <v>1</v>
      </c>
      <c r="AM1284">
        <f t="shared" si="83"/>
        <v>12</v>
      </c>
      <c r="AN1284" s="2">
        <f t="shared" si="85"/>
        <v>48268.639999999999</v>
      </c>
      <c r="AO1284" s="2">
        <f t="shared" si="86"/>
        <v>48268.639999999999</v>
      </c>
    </row>
    <row r="1285" spans="1:41">
      <c r="A1285" t="s">
        <v>6207</v>
      </c>
      <c r="B1285">
        <v>5880009584</v>
      </c>
      <c r="C1285" s="15">
        <v>190036795</v>
      </c>
      <c r="D1285" t="s">
        <v>6232</v>
      </c>
      <c r="E1285" t="s">
        <v>6218</v>
      </c>
      <c r="F1285" t="s">
        <v>6219</v>
      </c>
      <c r="G1285" t="s">
        <v>6220</v>
      </c>
      <c r="H1285" t="s">
        <v>6221</v>
      </c>
      <c r="I1285" t="s">
        <v>6233</v>
      </c>
      <c r="K1285" s="9" t="s">
        <v>31</v>
      </c>
      <c r="L1285" s="1">
        <v>45657</v>
      </c>
      <c r="M1285" t="s">
        <v>121</v>
      </c>
      <c r="N1285" t="s">
        <v>579</v>
      </c>
      <c r="O1285" t="s">
        <v>6234</v>
      </c>
      <c r="P1285" t="s">
        <v>6235</v>
      </c>
      <c r="Q1285">
        <v>10303413</v>
      </c>
      <c r="R1285" t="s">
        <v>36</v>
      </c>
      <c r="S1285">
        <v>16.5</v>
      </c>
      <c r="T1285">
        <v>1260.8499999999999</v>
      </c>
      <c r="U1285">
        <v>0</v>
      </c>
      <c r="V1285">
        <v>0</v>
      </c>
      <c r="W1285">
        <v>0</v>
      </c>
      <c r="X1285">
        <v>1260.8499999999999</v>
      </c>
      <c r="Y1285">
        <v>1513.02</v>
      </c>
      <c r="Z1285">
        <v>0</v>
      </c>
      <c r="AA1285">
        <v>0</v>
      </c>
      <c r="AB1285">
        <v>0</v>
      </c>
      <c r="AC1285">
        <v>1513.02</v>
      </c>
      <c r="AD1285" s="1">
        <v>45658</v>
      </c>
      <c r="AL1285">
        <f t="shared" si="84"/>
        <v>1</v>
      </c>
      <c r="AM1285">
        <f t="shared" si="83"/>
        <v>12</v>
      </c>
      <c r="AN1285" s="2">
        <f t="shared" si="85"/>
        <v>1260.8499999999999</v>
      </c>
      <c r="AO1285" s="2">
        <f t="shared" si="86"/>
        <v>1260.8499999999999</v>
      </c>
    </row>
    <row r="1286" spans="1:41">
      <c r="A1286" t="s">
        <v>6207</v>
      </c>
      <c r="B1286">
        <v>5880009584</v>
      </c>
      <c r="C1286" s="15">
        <v>190036795</v>
      </c>
      <c r="D1286" t="s">
        <v>6236</v>
      </c>
      <c r="E1286" t="s">
        <v>6208</v>
      </c>
      <c r="F1286" t="s">
        <v>6206</v>
      </c>
      <c r="G1286" t="s">
        <v>6228</v>
      </c>
      <c r="K1286" s="9" t="s">
        <v>31</v>
      </c>
      <c r="L1286" s="1">
        <v>45657</v>
      </c>
      <c r="M1286" t="s">
        <v>121</v>
      </c>
      <c r="N1286" t="s">
        <v>579</v>
      </c>
      <c r="O1286" t="s">
        <v>6237</v>
      </c>
      <c r="P1286" t="s">
        <v>6238</v>
      </c>
      <c r="Q1286">
        <v>30050959</v>
      </c>
      <c r="R1286" t="s">
        <v>36</v>
      </c>
      <c r="S1286">
        <v>20</v>
      </c>
      <c r="T1286">
        <v>158.09</v>
      </c>
      <c r="U1286">
        <v>0</v>
      </c>
      <c r="V1286">
        <v>0</v>
      </c>
      <c r="W1286">
        <v>0</v>
      </c>
      <c r="X1286">
        <v>158.09</v>
      </c>
      <c r="Y1286">
        <v>189.71</v>
      </c>
      <c r="Z1286">
        <v>0</v>
      </c>
      <c r="AA1286">
        <v>0</v>
      </c>
      <c r="AB1286">
        <v>0</v>
      </c>
      <c r="AC1286">
        <v>189.71</v>
      </c>
      <c r="AD1286" s="1">
        <v>45658</v>
      </c>
      <c r="AL1286">
        <f t="shared" si="84"/>
        <v>1</v>
      </c>
      <c r="AM1286">
        <f t="shared" si="83"/>
        <v>12</v>
      </c>
      <c r="AN1286" s="2">
        <f t="shared" si="85"/>
        <v>158.09</v>
      </c>
      <c r="AO1286" s="2">
        <f t="shared" si="86"/>
        <v>158.09</v>
      </c>
    </row>
    <row r="1287" spans="1:41">
      <c r="A1287" t="s">
        <v>6240</v>
      </c>
      <c r="B1287">
        <v>5780005658</v>
      </c>
      <c r="C1287" s="15">
        <v>170052025</v>
      </c>
      <c r="D1287" t="s">
        <v>6243</v>
      </c>
      <c r="E1287" t="s">
        <v>6241</v>
      </c>
      <c r="F1287" t="s">
        <v>6239</v>
      </c>
      <c r="G1287" t="s">
        <v>6239</v>
      </c>
      <c r="H1287" t="s">
        <v>6242</v>
      </c>
      <c r="I1287">
        <v>5</v>
      </c>
      <c r="K1287" s="9" t="s">
        <v>31</v>
      </c>
      <c r="L1287" s="1">
        <v>45657</v>
      </c>
      <c r="M1287" t="s">
        <v>121</v>
      </c>
      <c r="N1287" t="s">
        <v>2646</v>
      </c>
      <c r="O1287" t="s">
        <v>6244</v>
      </c>
      <c r="P1287" t="s">
        <v>6245</v>
      </c>
      <c r="Q1287">
        <v>30423779</v>
      </c>
      <c r="R1287" t="s">
        <v>36</v>
      </c>
      <c r="S1287">
        <v>6</v>
      </c>
      <c r="T1287">
        <v>4840.22</v>
      </c>
      <c r="U1287">
        <v>0</v>
      </c>
      <c r="V1287">
        <v>0</v>
      </c>
      <c r="W1287">
        <v>0</v>
      </c>
      <c r="X1287">
        <v>4840.22</v>
      </c>
      <c r="Y1287">
        <v>5808.26</v>
      </c>
      <c r="Z1287">
        <v>0</v>
      </c>
      <c r="AA1287">
        <v>0</v>
      </c>
      <c r="AB1287">
        <v>0</v>
      </c>
      <c r="AC1287">
        <v>5808.26</v>
      </c>
      <c r="AD1287" s="1">
        <v>45658</v>
      </c>
      <c r="AL1287">
        <f t="shared" si="84"/>
        <v>1</v>
      </c>
      <c r="AM1287">
        <f t="shared" si="83"/>
        <v>12</v>
      </c>
      <c r="AN1287" s="2">
        <f t="shared" si="85"/>
        <v>4840.22</v>
      </c>
      <c r="AO1287" s="2">
        <f t="shared" si="86"/>
        <v>4840.22</v>
      </c>
    </row>
    <row r="1288" spans="1:41">
      <c r="A1288" t="s">
        <v>6240</v>
      </c>
      <c r="B1288">
        <v>5780005658</v>
      </c>
      <c r="C1288" s="15">
        <v>170052025</v>
      </c>
      <c r="D1288" t="s">
        <v>6246</v>
      </c>
      <c r="E1288" t="s">
        <v>6247</v>
      </c>
      <c r="F1288" t="s">
        <v>6248</v>
      </c>
      <c r="G1288" t="s">
        <v>6249</v>
      </c>
      <c r="K1288" s="9" t="s">
        <v>31</v>
      </c>
      <c r="L1288" s="1">
        <v>45657</v>
      </c>
      <c r="M1288" t="s">
        <v>121</v>
      </c>
      <c r="N1288" t="s">
        <v>2646</v>
      </c>
      <c r="O1288" t="s">
        <v>6250</v>
      </c>
      <c r="P1288" t="s">
        <v>6251</v>
      </c>
      <c r="Q1288">
        <v>30437277</v>
      </c>
      <c r="R1288" t="s">
        <v>36</v>
      </c>
      <c r="S1288">
        <v>15</v>
      </c>
      <c r="T1288">
        <v>2071.2800000000002</v>
      </c>
      <c r="U1288">
        <v>0</v>
      </c>
      <c r="V1288">
        <v>0</v>
      </c>
      <c r="W1288">
        <v>0</v>
      </c>
      <c r="X1288">
        <v>2071.2800000000002</v>
      </c>
      <c r="Y1288">
        <v>2485.54</v>
      </c>
      <c r="Z1288">
        <v>0</v>
      </c>
      <c r="AA1288">
        <v>0</v>
      </c>
      <c r="AB1288">
        <v>0</v>
      </c>
      <c r="AC1288">
        <v>2485.54</v>
      </c>
      <c r="AD1288" s="1">
        <v>45658</v>
      </c>
      <c r="AL1288">
        <f t="shared" si="84"/>
        <v>1</v>
      </c>
      <c r="AM1288">
        <f t="shared" si="83"/>
        <v>12</v>
      </c>
      <c r="AN1288" s="2">
        <f t="shared" si="85"/>
        <v>2071.2800000000002</v>
      </c>
      <c r="AO1288" s="2">
        <f t="shared" si="86"/>
        <v>2071.2800000000002</v>
      </c>
    </row>
    <row r="1289" spans="1:41">
      <c r="A1289" t="s">
        <v>6240</v>
      </c>
      <c r="B1289">
        <v>5780005658</v>
      </c>
      <c r="C1289" s="15">
        <v>170052025</v>
      </c>
      <c r="D1289" t="s">
        <v>6252</v>
      </c>
      <c r="E1289" t="s">
        <v>6247</v>
      </c>
      <c r="F1289" t="s">
        <v>6248</v>
      </c>
      <c r="G1289" t="s">
        <v>6249</v>
      </c>
      <c r="I1289" t="s">
        <v>6253</v>
      </c>
      <c r="K1289" s="9" t="s">
        <v>31</v>
      </c>
      <c r="L1289" s="1">
        <v>45657</v>
      </c>
      <c r="M1289" t="s">
        <v>121</v>
      </c>
      <c r="N1289" t="s">
        <v>2646</v>
      </c>
      <c r="O1289" t="s">
        <v>6254</v>
      </c>
      <c r="P1289" t="s">
        <v>6255</v>
      </c>
      <c r="Q1289">
        <v>30070945</v>
      </c>
      <c r="R1289" t="s">
        <v>36</v>
      </c>
      <c r="S1289">
        <v>29</v>
      </c>
      <c r="T1289">
        <v>6509</v>
      </c>
      <c r="U1289">
        <v>0</v>
      </c>
      <c r="V1289">
        <v>0</v>
      </c>
      <c r="W1289">
        <v>0</v>
      </c>
      <c r="X1289">
        <v>6509</v>
      </c>
      <c r="Y1289">
        <v>7810.8</v>
      </c>
      <c r="Z1289">
        <v>0</v>
      </c>
      <c r="AA1289">
        <v>0</v>
      </c>
      <c r="AB1289">
        <v>0</v>
      </c>
      <c r="AC1289">
        <v>7810.8</v>
      </c>
      <c r="AD1289" s="1">
        <v>45658</v>
      </c>
      <c r="AL1289">
        <f t="shared" si="84"/>
        <v>1</v>
      </c>
      <c r="AM1289">
        <f t="shared" si="83"/>
        <v>12</v>
      </c>
      <c r="AN1289" s="2">
        <f t="shared" si="85"/>
        <v>6509</v>
      </c>
      <c r="AO1289" s="2">
        <f t="shared" si="86"/>
        <v>6509</v>
      </c>
    </row>
    <row r="1290" spans="1:41">
      <c r="A1290" t="s">
        <v>6240</v>
      </c>
      <c r="B1290">
        <v>5780005658</v>
      </c>
      <c r="C1290" s="15">
        <v>170052025</v>
      </c>
      <c r="D1290" t="s">
        <v>6256</v>
      </c>
      <c r="E1290" t="s">
        <v>6257</v>
      </c>
      <c r="F1290" t="s">
        <v>6258</v>
      </c>
      <c r="G1290" t="s">
        <v>6258</v>
      </c>
      <c r="H1290" t="s">
        <v>588</v>
      </c>
      <c r="I1290">
        <v>1</v>
      </c>
      <c r="K1290" s="9" t="s">
        <v>31</v>
      </c>
      <c r="L1290" s="1">
        <v>45657</v>
      </c>
      <c r="M1290" t="s">
        <v>121</v>
      </c>
      <c r="N1290" t="s">
        <v>2646</v>
      </c>
      <c r="O1290" t="s">
        <v>6259</v>
      </c>
      <c r="P1290" t="s">
        <v>6260</v>
      </c>
      <c r="Q1290">
        <v>10781719</v>
      </c>
      <c r="R1290" t="s">
        <v>36</v>
      </c>
      <c r="S1290">
        <v>5</v>
      </c>
      <c r="T1290">
        <v>9082.44</v>
      </c>
      <c r="U1290">
        <v>0</v>
      </c>
      <c r="V1290">
        <v>0</v>
      </c>
      <c r="W1290">
        <v>0</v>
      </c>
      <c r="X1290">
        <v>9082.44</v>
      </c>
      <c r="Y1290">
        <v>10898.93</v>
      </c>
      <c r="Z1290">
        <v>0</v>
      </c>
      <c r="AA1290">
        <v>0</v>
      </c>
      <c r="AB1290">
        <v>0</v>
      </c>
      <c r="AC1290">
        <v>10898.93</v>
      </c>
      <c r="AD1290" s="1">
        <v>45658</v>
      </c>
      <c r="AL1290">
        <f t="shared" si="84"/>
        <v>1</v>
      </c>
      <c r="AM1290">
        <f t="shared" si="83"/>
        <v>12</v>
      </c>
      <c r="AN1290" s="2">
        <f t="shared" si="85"/>
        <v>9082.44</v>
      </c>
      <c r="AO1290" s="2">
        <f t="shared" si="86"/>
        <v>9082.44</v>
      </c>
    </row>
    <row r="1291" spans="1:41">
      <c r="A1291" t="s">
        <v>6240</v>
      </c>
      <c r="B1291">
        <v>5780005658</v>
      </c>
      <c r="C1291" s="15">
        <v>170052025</v>
      </c>
      <c r="D1291" t="s">
        <v>6261</v>
      </c>
      <c r="E1291" t="s">
        <v>3287</v>
      </c>
      <c r="F1291" t="s">
        <v>3286</v>
      </c>
      <c r="G1291" t="s">
        <v>3286</v>
      </c>
      <c r="H1291" t="s">
        <v>6262</v>
      </c>
      <c r="I1291">
        <v>14</v>
      </c>
      <c r="K1291" s="9" t="s">
        <v>31</v>
      </c>
      <c r="L1291" s="1">
        <v>45657</v>
      </c>
      <c r="M1291" t="s">
        <v>121</v>
      </c>
      <c r="N1291" t="s">
        <v>2646</v>
      </c>
      <c r="O1291" t="s">
        <v>6263</v>
      </c>
      <c r="P1291" t="s">
        <v>6264</v>
      </c>
      <c r="Q1291">
        <v>30123251</v>
      </c>
      <c r="R1291" t="s">
        <v>36</v>
      </c>
      <c r="S1291">
        <v>5</v>
      </c>
      <c r="T1291">
        <v>132</v>
      </c>
      <c r="U1291">
        <v>0</v>
      </c>
      <c r="V1291">
        <v>0</v>
      </c>
      <c r="W1291">
        <v>0</v>
      </c>
      <c r="X1291">
        <v>132</v>
      </c>
      <c r="Y1291">
        <v>158.4</v>
      </c>
      <c r="Z1291">
        <v>0</v>
      </c>
      <c r="AA1291">
        <v>0</v>
      </c>
      <c r="AB1291">
        <v>0</v>
      </c>
      <c r="AC1291">
        <v>158.4</v>
      </c>
      <c r="AD1291" s="1">
        <v>45658</v>
      </c>
      <c r="AL1291">
        <f t="shared" si="84"/>
        <v>1</v>
      </c>
      <c r="AM1291">
        <f t="shared" si="83"/>
        <v>12</v>
      </c>
      <c r="AN1291" s="2">
        <f t="shared" si="85"/>
        <v>132</v>
      </c>
      <c r="AO1291" s="2">
        <f t="shared" si="86"/>
        <v>132</v>
      </c>
    </row>
    <row r="1292" spans="1:41">
      <c r="A1292" t="s">
        <v>6240</v>
      </c>
      <c r="B1292">
        <v>5780005658</v>
      </c>
      <c r="C1292" s="15">
        <v>170052025</v>
      </c>
      <c r="D1292" t="s">
        <v>6265</v>
      </c>
      <c r="E1292" t="s">
        <v>6257</v>
      </c>
      <c r="F1292" t="s">
        <v>6258</v>
      </c>
      <c r="G1292" t="s">
        <v>6258</v>
      </c>
      <c r="H1292" t="s">
        <v>6266</v>
      </c>
      <c r="K1292" s="9" t="s">
        <v>31</v>
      </c>
      <c r="L1292" s="1">
        <v>45657</v>
      </c>
      <c r="M1292" t="s">
        <v>121</v>
      </c>
      <c r="N1292" t="s">
        <v>2646</v>
      </c>
      <c r="O1292" t="s">
        <v>6267</v>
      </c>
      <c r="P1292" t="s">
        <v>6268</v>
      </c>
      <c r="Q1292">
        <v>30069829</v>
      </c>
      <c r="R1292" t="s">
        <v>36</v>
      </c>
      <c r="S1292">
        <v>11</v>
      </c>
      <c r="T1292">
        <v>993.41</v>
      </c>
      <c r="U1292">
        <v>0</v>
      </c>
      <c r="V1292">
        <v>0</v>
      </c>
      <c r="W1292">
        <v>0</v>
      </c>
      <c r="X1292">
        <v>993.41</v>
      </c>
      <c r="Y1292">
        <v>1192.0899999999999</v>
      </c>
      <c r="Z1292">
        <v>0</v>
      </c>
      <c r="AA1292">
        <v>0</v>
      </c>
      <c r="AB1292">
        <v>0</v>
      </c>
      <c r="AC1292">
        <v>1192.0899999999999</v>
      </c>
      <c r="AD1292" s="1">
        <v>45658</v>
      </c>
      <c r="AL1292">
        <f t="shared" si="84"/>
        <v>1</v>
      </c>
      <c r="AM1292">
        <f t="shared" si="83"/>
        <v>12</v>
      </c>
      <c r="AN1292" s="2">
        <f t="shared" si="85"/>
        <v>993.41</v>
      </c>
      <c r="AO1292" s="2">
        <f t="shared" si="86"/>
        <v>993.41</v>
      </c>
    </row>
    <row r="1293" spans="1:41">
      <c r="A1293" t="s">
        <v>7337</v>
      </c>
      <c r="B1293">
        <v>5860016285</v>
      </c>
      <c r="C1293" s="15">
        <v>190036803</v>
      </c>
      <c r="D1293" t="s">
        <v>6273</v>
      </c>
      <c r="E1293" t="s">
        <v>6274</v>
      </c>
      <c r="F1293" t="s">
        <v>6272</v>
      </c>
      <c r="G1293" t="s">
        <v>6272</v>
      </c>
      <c r="H1293" t="s">
        <v>5156</v>
      </c>
      <c r="I1293">
        <v>1</v>
      </c>
      <c r="K1293" s="9" t="s">
        <v>31</v>
      </c>
      <c r="L1293" s="1">
        <v>45657</v>
      </c>
      <c r="M1293" t="s">
        <v>121</v>
      </c>
      <c r="N1293" t="s">
        <v>1816</v>
      </c>
      <c r="O1293" t="s">
        <v>6275</v>
      </c>
      <c r="P1293" t="s">
        <v>6276</v>
      </c>
      <c r="Q1293">
        <v>208821</v>
      </c>
      <c r="R1293" t="s">
        <v>36</v>
      </c>
      <c r="S1293">
        <v>4.5</v>
      </c>
      <c r="T1293">
        <v>360</v>
      </c>
      <c r="U1293">
        <v>0</v>
      </c>
      <c r="V1293">
        <v>0</v>
      </c>
      <c r="W1293">
        <v>0</v>
      </c>
      <c r="X1293">
        <v>360</v>
      </c>
      <c r="Y1293">
        <v>432</v>
      </c>
      <c r="Z1293">
        <v>0</v>
      </c>
      <c r="AA1293">
        <v>0</v>
      </c>
      <c r="AB1293">
        <v>0</v>
      </c>
      <c r="AC1293">
        <v>432</v>
      </c>
      <c r="AD1293" s="1">
        <v>45658</v>
      </c>
      <c r="AL1293">
        <f t="shared" si="84"/>
        <v>1</v>
      </c>
      <c r="AM1293">
        <f t="shared" si="83"/>
        <v>12</v>
      </c>
      <c r="AN1293" s="2">
        <f t="shared" si="85"/>
        <v>360</v>
      </c>
      <c r="AO1293" s="2">
        <f t="shared" si="86"/>
        <v>360</v>
      </c>
    </row>
    <row r="1294" spans="1:41">
      <c r="A1294" t="s">
        <v>7337</v>
      </c>
      <c r="B1294">
        <v>5860016285</v>
      </c>
      <c r="C1294" s="15">
        <v>190036803</v>
      </c>
      <c r="D1294" t="s">
        <v>6277</v>
      </c>
      <c r="E1294" t="s">
        <v>6278</v>
      </c>
      <c r="F1294" t="s">
        <v>6279</v>
      </c>
      <c r="G1294" t="s">
        <v>6279</v>
      </c>
      <c r="H1294" t="s">
        <v>3830</v>
      </c>
      <c r="I1294">
        <v>58</v>
      </c>
      <c r="K1294" s="9" t="s">
        <v>31</v>
      </c>
      <c r="L1294" s="1">
        <v>45657</v>
      </c>
      <c r="M1294" t="s">
        <v>121</v>
      </c>
      <c r="N1294" t="s">
        <v>1816</v>
      </c>
      <c r="O1294" t="s">
        <v>6280</v>
      </c>
      <c r="P1294" t="s">
        <v>6281</v>
      </c>
      <c r="Q1294">
        <v>10035737</v>
      </c>
      <c r="R1294" t="s">
        <v>36</v>
      </c>
      <c r="S1294">
        <v>2.5</v>
      </c>
      <c r="T1294">
        <v>270</v>
      </c>
      <c r="U1294">
        <v>0</v>
      </c>
      <c r="V1294">
        <v>0</v>
      </c>
      <c r="W1294">
        <v>0</v>
      </c>
      <c r="X1294">
        <v>270</v>
      </c>
      <c r="Y1294">
        <v>324</v>
      </c>
      <c r="Z1294">
        <v>0</v>
      </c>
      <c r="AA1294">
        <v>0</v>
      </c>
      <c r="AB1294">
        <v>0</v>
      </c>
      <c r="AC1294">
        <v>324</v>
      </c>
      <c r="AD1294" s="1">
        <v>45658</v>
      </c>
      <c r="AL1294">
        <f t="shared" si="84"/>
        <v>1</v>
      </c>
      <c r="AM1294">
        <f t="shared" si="83"/>
        <v>12</v>
      </c>
      <c r="AN1294" s="2">
        <f t="shared" si="85"/>
        <v>270</v>
      </c>
      <c r="AO1294" s="2">
        <f t="shared" si="86"/>
        <v>270</v>
      </c>
    </row>
    <row r="1295" spans="1:41">
      <c r="A1295" t="s">
        <v>7337</v>
      </c>
      <c r="B1295">
        <v>5860016285</v>
      </c>
      <c r="C1295" s="15">
        <v>190036803</v>
      </c>
      <c r="D1295" t="s">
        <v>6282</v>
      </c>
      <c r="E1295" t="s">
        <v>6283</v>
      </c>
      <c r="F1295" t="s">
        <v>6282</v>
      </c>
      <c r="G1295" t="s">
        <v>6282</v>
      </c>
      <c r="H1295" t="s">
        <v>6284</v>
      </c>
      <c r="I1295">
        <v>15</v>
      </c>
      <c r="K1295" s="9" t="s">
        <v>31</v>
      </c>
      <c r="L1295" s="1">
        <v>45657</v>
      </c>
      <c r="M1295" t="s">
        <v>121</v>
      </c>
      <c r="N1295" t="s">
        <v>1816</v>
      </c>
      <c r="O1295" t="s">
        <v>6285</v>
      </c>
      <c r="P1295" t="s">
        <v>6286</v>
      </c>
      <c r="Q1295">
        <v>97523760</v>
      </c>
      <c r="R1295" t="s">
        <v>36</v>
      </c>
      <c r="S1295">
        <v>4.5</v>
      </c>
      <c r="T1295">
        <v>600</v>
      </c>
      <c r="U1295">
        <v>0</v>
      </c>
      <c r="V1295">
        <v>0</v>
      </c>
      <c r="W1295">
        <v>0</v>
      </c>
      <c r="X1295">
        <v>600</v>
      </c>
      <c r="Y1295">
        <v>720</v>
      </c>
      <c r="Z1295">
        <v>0</v>
      </c>
      <c r="AA1295">
        <v>0</v>
      </c>
      <c r="AB1295">
        <v>0</v>
      </c>
      <c r="AC1295">
        <v>720</v>
      </c>
      <c r="AD1295" s="1">
        <v>45658</v>
      </c>
      <c r="AL1295">
        <f t="shared" si="84"/>
        <v>1</v>
      </c>
      <c r="AM1295">
        <f t="shared" si="83"/>
        <v>12</v>
      </c>
      <c r="AN1295" s="2">
        <f t="shared" si="85"/>
        <v>600</v>
      </c>
      <c r="AO1295" s="2">
        <f t="shared" si="86"/>
        <v>600</v>
      </c>
    </row>
    <row r="1296" spans="1:41">
      <c r="A1296" t="s">
        <v>7337</v>
      </c>
      <c r="B1296">
        <v>5860016285</v>
      </c>
      <c r="C1296" s="15">
        <v>190036803</v>
      </c>
      <c r="D1296" t="s">
        <v>6287</v>
      </c>
      <c r="E1296" t="s">
        <v>6288</v>
      </c>
      <c r="F1296" t="s">
        <v>6289</v>
      </c>
      <c r="G1296" t="s">
        <v>6290</v>
      </c>
      <c r="H1296" t="s">
        <v>6291</v>
      </c>
      <c r="I1296">
        <v>43</v>
      </c>
      <c r="K1296" s="9" t="s">
        <v>31</v>
      </c>
      <c r="L1296" s="1">
        <v>45657</v>
      </c>
      <c r="M1296" t="s">
        <v>121</v>
      </c>
      <c r="N1296" t="s">
        <v>1816</v>
      </c>
      <c r="O1296" t="s">
        <v>6292</v>
      </c>
      <c r="P1296" t="s">
        <v>6293</v>
      </c>
      <c r="Q1296">
        <v>89199897</v>
      </c>
      <c r="R1296" t="s">
        <v>36</v>
      </c>
      <c r="S1296">
        <v>2.5</v>
      </c>
      <c r="T1296">
        <v>350</v>
      </c>
      <c r="U1296">
        <v>0</v>
      </c>
      <c r="V1296">
        <v>0</v>
      </c>
      <c r="W1296">
        <v>0</v>
      </c>
      <c r="X1296">
        <v>350</v>
      </c>
      <c r="Y1296">
        <v>420</v>
      </c>
      <c r="Z1296">
        <v>0</v>
      </c>
      <c r="AA1296">
        <v>0</v>
      </c>
      <c r="AB1296">
        <v>0</v>
      </c>
      <c r="AC1296">
        <v>420</v>
      </c>
      <c r="AD1296" s="1">
        <v>45658</v>
      </c>
      <c r="AL1296">
        <f t="shared" si="84"/>
        <v>1</v>
      </c>
      <c r="AM1296">
        <f t="shared" si="83"/>
        <v>12</v>
      </c>
      <c r="AN1296" s="2">
        <f t="shared" si="85"/>
        <v>350</v>
      </c>
      <c r="AO1296" s="2">
        <f t="shared" si="86"/>
        <v>350</v>
      </c>
    </row>
    <row r="1297" spans="1:41">
      <c r="A1297" t="s">
        <v>7337</v>
      </c>
      <c r="B1297">
        <v>5860016285</v>
      </c>
      <c r="C1297" s="15">
        <v>190036803</v>
      </c>
      <c r="D1297" t="s">
        <v>6294</v>
      </c>
      <c r="E1297" t="s">
        <v>6295</v>
      </c>
      <c r="F1297" t="s">
        <v>6296</v>
      </c>
      <c r="G1297" t="s">
        <v>6296</v>
      </c>
      <c r="H1297" t="s">
        <v>6262</v>
      </c>
      <c r="I1297">
        <v>200</v>
      </c>
      <c r="K1297" s="9" t="s">
        <v>31</v>
      </c>
      <c r="L1297" s="1">
        <v>45657</v>
      </c>
      <c r="M1297" t="s">
        <v>121</v>
      </c>
      <c r="N1297" t="s">
        <v>1816</v>
      </c>
      <c r="O1297" t="s">
        <v>6297</v>
      </c>
      <c r="P1297" t="s">
        <v>6298</v>
      </c>
      <c r="Q1297">
        <v>30068949</v>
      </c>
      <c r="R1297" t="s">
        <v>36</v>
      </c>
      <c r="S1297">
        <v>26</v>
      </c>
      <c r="T1297">
        <v>41210</v>
      </c>
      <c r="U1297">
        <v>0</v>
      </c>
      <c r="V1297">
        <v>0</v>
      </c>
      <c r="W1297">
        <v>0</v>
      </c>
      <c r="X1297">
        <v>41210</v>
      </c>
      <c r="Y1297">
        <v>49452</v>
      </c>
      <c r="Z1297">
        <v>0</v>
      </c>
      <c r="AA1297">
        <v>0</v>
      </c>
      <c r="AB1297">
        <v>0</v>
      </c>
      <c r="AC1297">
        <v>49452</v>
      </c>
      <c r="AD1297" s="1">
        <v>45658</v>
      </c>
      <c r="AL1297">
        <f t="shared" si="84"/>
        <v>1</v>
      </c>
      <c r="AM1297">
        <f t="shared" si="83"/>
        <v>12</v>
      </c>
      <c r="AN1297" s="2">
        <f t="shared" si="85"/>
        <v>41210</v>
      </c>
      <c r="AO1297" s="2">
        <f t="shared" si="86"/>
        <v>41210</v>
      </c>
    </row>
    <row r="1298" spans="1:41">
      <c r="A1298" t="s">
        <v>7337</v>
      </c>
      <c r="B1298">
        <v>5860016285</v>
      </c>
      <c r="C1298" s="15">
        <v>190036803</v>
      </c>
      <c r="D1298" t="s">
        <v>6299</v>
      </c>
      <c r="E1298" t="s">
        <v>6300</v>
      </c>
      <c r="F1298" t="s">
        <v>6272</v>
      </c>
      <c r="G1298" t="s">
        <v>6272</v>
      </c>
      <c r="H1298" t="s">
        <v>6301</v>
      </c>
      <c r="I1298">
        <v>14</v>
      </c>
      <c r="K1298" s="9" t="s">
        <v>31</v>
      </c>
      <c r="L1298" s="1">
        <v>45657</v>
      </c>
      <c r="M1298" t="s">
        <v>121</v>
      </c>
      <c r="N1298" t="s">
        <v>1816</v>
      </c>
      <c r="O1298" t="s">
        <v>6302</v>
      </c>
      <c r="P1298" t="s">
        <v>6303</v>
      </c>
      <c r="Q1298">
        <v>30153509</v>
      </c>
      <c r="R1298" t="s">
        <v>36</v>
      </c>
      <c r="S1298">
        <v>0.2</v>
      </c>
      <c r="T1298">
        <v>1200</v>
      </c>
      <c r="U1298">
        <v>0</v>
      </c>
      <c r="V1298">
        <v>0</v>
      </c>
      <c r="W1298">
        <v>0</v>
      </c>
      <c r="X1298">
        <v>1200</v>
      </c>
      <c r="Y1298">
        <v>1440</v>
      </c>
      <c r="Z1298">
        <v>0</v>
      </c>
      <c r="AA1298">
        <v>0</v>
      </c>
      <c r="AB1298">
        <v>0</v>
      </c>
      <c r="AC1298">
        <v>1440</v>
      </c>
      <c r="AD1298" s="1">
        <v>45658</v>
      </c>
      <c r="AL1298">
        <f t="shared" si="84"/>
        <v>1</v>
      </c>
      <c r="AM1298">
        <f t="shared" si="83"/>
        <v>12</v>
      </c>
      <c r="AN1298" s="2">
        <f t="shared" si="85"/>
        <v>1200</v>
      </c>
      <c r="AO1298" s="2">
        <f t="shared" si="86"/>
        <v>1200</v>
      </c>
    </row>
    <row r="1299" spans="1:41">
      <c r="A1299" t="s">
        <v>7337</v>
      </c>
      <c r="B1299">
        <v>5860016285</v>
      </c>
      <c r="C1299" s="15">
        <v>190036803</v>
      </c>
      <c r="D1299" t="s">
        <v>6304</v>
      </c>
      <c r="E1299" t="s">
        <v>6305</v>
      </c>
      <c r="F1299" t="s">
        <v>6296</v>
      </c>
      <c r="G1299" t="s">
        <v>6296</v>
      </c>
      <c r="H1299" t="s">
        <v>6306</v>
      </c>
      <c r="I1299">
        <v>4</v>
      </c>
      <c r="K1299" s="9" t="s">
        <v>31</v>
      </c>
      <c r="L1299" s="1">
        <v>45657</v>
      </c>
      <c r="M1299" t="s">
        <v>121</v>
      </c>
      <c r="N1299" t="s">
        <v>1816</v>
      </c>
      <c r="O1299" t="s">
        <v>6307</v>
      </c>
      <c r="P1299" t="s">
        <v>6308</v>
      </c>
      <c r="Q1299">
        <v>95658084</v>
      </c>
      <c r="R1299" t="s">
        <v>36</v>
      </c>
      <c r="S1299">
        <v>3.5</v>
      </c>
      <c r="T1299">
        <v>250</v>
      </c>
      <c r="U1299">
        <v>0</v>
      </c>
      <c r="V1299">
        <v>0</v>
      </c>
      <c r="W1299">
        <v>0</v>
      </c>
      <c r="X1299">
        <v>250</v>
      </c>
      <c r="Y1299">
        <v>300</v>
      </c>
      <c r="Z1299">
        <v>0</v>
      </c>
      <c r="AA1299">
        <v>0</v>
      </c>
      <c r="AB1299">
        <v>0</v>
      </c>
      <c r="AC1299">
        <v>300</v>
      </c>
      <c r="AD1299" s="1">
        <v>45658</v>
      </c>
      <c r="AL1299">
        <f t="shared" si="84"/>
        <v>1</v>
      </c>
      <c r="AM1299">
        <f t="shared" si="83"/>
        <v>12</v>
      </c>
      <c r="AN1299" s="2">
        <f t="shared" si="85"/>
        <v>250</v>
      </c>
      <c r="AO1299" s="2">
        <f t="shared" si="86"/>
        <v>250</v>
      </c>
    </row>
    <row r="1300" spans="1:41">
      <c r="A1300" t="s">
        <v>7337</v>
      </c>
      <c r="B1300">
        <v>5860016285</v>
      </c>
      <c r="C1300" s="15">
        <v>190036803</v>
      </c>
      <c r="D1300" t="s">
        <v>6309</v>
      </c>
      <c r="E1300" t="s">
        <v>6310</v>
      </c>
      <c r="F1300" t="s">
        <v>6296</v>
      </c>
      <c r="G1300" t="s">
        <v>6296</v>
      </c>
      <c r="H1300" t="s">
        <v>6311</v>
      </c>
      <c r="I1300">
        <v>209</v>
      </c>
      <c r="K1300" s="9" t="s">
        <v>31</v>
      </c>
      <c r="L1300" s="1">
        <v>45657</v>
      </c>
      <c r="M1300" t="s">
        <v>121</v>
      </c>
      <c r="N1300" t="s">
        <v>1816</v>
      </c>
      <c r="O1300" t="s">
        <v>6312</v>
      </c>
      <c r="P1300" t="s">
        <v>6313</v>
      </c>
      <c r="Q1300">
        <v>10077690</v>
      </c>
      <c r="R1300" t="s">
        <v>36</v>
      </c>
      <c r="S1300">
        <v>3</v>
      </c>
      <c r="T1300">
        <v>380</v>
      </c>
      <c r="U1300">
        <v>0</v>
      </c>
      <c r="V1300">
        <v>0</v>
      </c>
      <c r="W1300">
        <v>0</v>
      </c>
      <c r="X1300">
        <v>380</v>
      </c>
      <c r="Y1300">
        <v>456</v>
      </c>
      <c r="Z1300">
        <v>0</v>
      </c>
      <c r="AA1300">
        <v>0</v>
      </c>
      <c r="AB1300">
        <v>0</v>
      </c>
      <c r="AC1300">
        <v>456</v>
      </c>
      <c r="AD1300" s="1">
        <v>45658</v>
      </c>
      <c r="AL1300">
        <f t="shared" si="84"/>
        <v>1</v>
      </c>
      <c r="AM1300">
        <f t="shared" si="83"/>
        <v>12</v>
      </c>
      <c r="AN1300" s="2">
        <f t="shared" si="85"/>
        <v>380</v>
      </c>
      <c r="AO1300" s="2">
        <f t="shared" si="86"/>
        <v>380</v>
      </c>
    </row>
    <row r="1301" spans="1:41">
      <c r="A1301" t="s">
        <v>7337</v>
      </c>
      <c r="B1301">
        <v>5860016285</v>
      </c>
      <c r="C1301" s="15">
        <v>190036803</v>
      </c>
      <c r="D1301" t="s">
        <v>6314</v>
      </c>
      <c r="E1301" t="s">
        <v>6305</v>
      </c>
      <c r="F1301" t="s">
        <v>6296</v>
      </c>
      <c r="G1301" t="s">
        <v>6296</v>
      </c>
      <c r="H1301" t="s">
        <v>6306</v>
      </c>
      <c r="I1301">
        <v>18</v>
      </c>
      <c r="K1301" s="9" t="s">
        <v>31</v>
      </c>
      <c r="L1301" s="1">
        <v>45657</v>
      </c>
      <c r="M1301" t="s">
        <v>121</v>
      </c>
      <c r="N1301" t="s">
        <v>1816</v>
      </c>
      <c r="O1301" t="s">
        <v>6315</v>
      </c>
      <c r="P1301" t="s">
        <v>6316</v>
      </c>
      <c r="Q1301">
        <v>95657998</v>
      </c>
      <c r="R1301" t="s">
        <v>36</v>
      </c>
      <c r="S1301">
        <v>3</v>
      </c>
      <c r="T1301">
        <v>480</v>
      </c>
      <c r="U1301">
        <v>0</v>
      </c>
      <c r="V1301">
        <v>0</v>
      </c>
      <c r="W1301">
        <v>0</v>
      </c>
      <c r="X1301">
        <v>480</v>
      </c>
      <c r="Y1301">
        <v>576</v>
      </c>
      <c r="Z1301">
        <v>0</v>
      </c>
      <c r="AA1301">
        <v>0</v>
      </c>
      <c r="AB1301">
        <v>0</v>
      </c>
      <c r="AC1301">
        <v>576</v>
      </c>
      <c r="AD1301" s="1">
        <v>45658</v>
      </c>
      <c r="AL1301">
        <f t="shared" si="84"/>
        <v>1</v>
      </c>
      <c r="AM1301">
        <f t="shared" si="83"/>
        <v>12</v>
      </c>
      <c r="AN1301" s="2">
        <f t="shared" si="85"/>
        <v>480</v>
      </c>
      <c r="AO1301" s="2">
        <f t="shared" si="86"/>
        <v>480</v>
      </c>
    </row>
    <row r="1302" spans="1:41">
      <c r="A1302" t="s">
        <v>7337</v>
      </c>
      <c r="B1302">
        <v>5860016285</v>
      </c>
      <c r="C1302" s="15">
        <v>190036803</v>
      </c>
      <c r="D1302" t="s">
        <v>1334</v>
      </c>
      <c r="E1302" t="s">
        <v>6317</v>
      </c>
      <c r="F1302" t="s">
        <v>6318</v>
      </c>
      <c r="G1302" t="s">
        <v>6318</v>
      </c>
      <c r="H1302" t="s">
        <v>6319</v>
      </c>
      <c r="I1302">
        <v>55</v>
      </c>
      <c r="K1302" s="9" t="s">
        <v>31</v>
      </c>
      <c r="L1302" s="1">
        <v>45657</v>
      </c>
      <c r="M1302" t="s">
        <v>121</v>
      </c>
      <c r="N1302" t="s">
        <v>1816</v>
      </c>
      <c r="O1302" t="s">
        <v>6320</v>
      </c>
      <c r="P1302" t="s">
        <v>6321</v>
      </c>
      <c r="Q1302">
        <v>10121917</v>
      </c>
      <c r="R1302" t="s">
        <v>36</v>
      </c>
      <c r="S1302">
        <v>3</v>
      </c>
      <c r="T1302">
        <v>350</v>
      </c>
      <c r="U1302">
        <v>0</v>
      </c>
      <c r="V1302">
        <v>0</v>
      </c>
      <c r="W1302">
        <v>0</v>
      </c>
      <c r="X1302">
        <v>350</v>
      </c>
      <c r="Y1302">
        <v>420</v>
      </c>
      <c r="Z1302">
        <v>0</v>
      </c>
      <c r="AA1302">
        <v>0</v>
      </c>
      <c r="AB1302">
        <v>0</v>
      </c>
      <c r="AC1302">
        <v>420</v>
      </c>
      <c r="AD1302" s="1">
        <v>45658</v>
      </c>
      <c r="AL1302">
        <f t="shared" si="84"/>
        <v>1</v>
      </c>
      <c r="AM1302">
        <f t="shared" si="83"/>
        <v>12</v>
      </c>
      <c r="AN1302" s="2">
        <f t="shared" si="85"/>
        <v>350</v>
      </c>
      <c r="AO1302" s="2">
        <f t="shared" si="86"/>
        <v>350</v>
      </c>
    </row>
    <row r="1303" spans="1:41">
      <c r="A1303" t="s">
        <v>7337</v>
      </c>
      <c r="B1303">
        <v>5860016285</v>
      </c>
      <c r="C1303" s="15">
        <v>190036803</v>
      </c>
      <c r="D1303" t="s">
        <v>6322</v>
      </c>
      <c r="E1303" t="s">
        <v>6323</v>
      </c>
      <c r="F1303" t="s">
        <v>6272</v>
      </c>
      <c r="G1303" t="s">
        <v>6324</v>
      </c>
      <c r="H1303" t="s">
        <v>6325</v>
      </c>
      <c r="I1303">
        <v>11</v>
      </c>
      <c r="K1303" s="9" t="s">
        <v>31</v>
      </c>
      <c r="L1303" s="1">
        <v>45657</v>
      </c>
      <c r="M1303" t="s">
        <v>121</v>
      </c>
      <c r="N1303" t="s">
        <v>1816</v>
      </c>
      <c r="O1303" t="s">
        <v>6326</v>
      </c>
      <c r="P1303" t="s">
        <v>6327</v>
      </c>
      <c r="Q1303">
        <v>97480335</v>
      </c>
      <c r="R1303" t="s">
        <v>36</v>
      </c>
      <c r="S1303">
        <v>5</v>
      </c>
      <c r="T1303">
        <v>1000</v>
      </c>
      <c r="U1303">
        <v>0</v>
      </c>
      <c r="V1303">
        <v>0</v>
      </c>
      <c r="W1303">
        <v>0</v>
      </c>
      <c r="X1303">
        <v>1000</v>
      </c>
      <c r="Y1303">
        <v>1200</v>
      </c>
      <c r="Z1303">
        <v>0</v>
      </c>
      <c r="AA1303">
        <v>0</v>
      </c>
      <c r="AB1303">
        <v>0</v>
      </c>
      <c r="AC1303">
        <v>1200</v>
      </c>
      <c r="AD1303" s="1">
        <v>45658</v>
      </c>
      <c r="AL1303">
        <f t="shared" si="84"/>
        <v>1</v>
      </c>
      <c r="AM1303">
        <f t="shared" si="83"/>
        <v>12</v>
      </c>
      <c r="AN1303" s="2">
        <f t="shared" si="85"/>
        <v>1000</v>
      </c>
      <c r="AO1303" s="2">
        <f t="shared" si="86"/>
        <v>1000</v>
      </c>
    </row>
    <row r="1304" spans="1:41">
      <c r="A1304" t="s">
        <v>7337</v>
      </c>
      <c r="B1304">
        <v>5860016285</v>
      </c>
      <c r="C1304" s="15">
        <v>190036803</v>
      </c>
      <c r="D1304" t="s">
        <v>4074</v>
      </c>
      <c r="E1304" t="s">
        <v>6283</v>
      </c>
      <c r="F1304" t="s">
        <v>4074</v>
      </c>
      <c r="G1304" t="s">
        <v>6328</v>
      </c>
      <c r="H1304" t="s">
        <v>6329</v>
      </c>
      <c r="I1304">
        <v>56</v>
      </c>
      <c r="K1304" s="9" t="s">
        <v>31</v>
      </c>
      <c r="L1304" s="1">
        <v>45657</v>
      </c>
      <c r="M1304" t="s">
        <v>121</v>
      </c>
      <c r="N1304" t="s">
        <v>1816</v>
      </c>
      <c r="P1304" t="s">
        <v>6330</v>
      </c>
      <c r="Q1304">
        <v>30251617</v>
      </c>
      <c r="R1304" t="s">
        <v>36</v>
      </c>
      <c r="S1304">
        <v>13</v>
      </c>
      <c r="T1304">
        <v>450</v>
      </c>
      <c r="U1304">
        <v>0</v>
      </c>
      <c r="V1304">
        <v>0</v>
      </c>
      <c r="W1304">
        <v>0</v>
      </c>
      <c r="X1304">
        <v>450</v>
      </c>
      <c r="Y1304">
        <v>540</v>
      </c>
      <c r="Z1304">
        <v>0</v>
      </c>
      <c r="AA1304">
        <v>0</v>
      </c>
      <c r="AB1304">
        <v>0</v>
      </c>
      <c r="AC1304">
        <v>540</v>
      </c>
      <c r="AD1304" s="1">
        <v>45658</v>
      </c>
      <c r="AL1304">
        <f t="shared" si="84"/>
        <v>1</v>
      </c>
      <c r="AM1304">
        <f t="shared" si="83"/>
        <v>12</v>
      </c>
      <c r="AN1304" s="2">
        <f t="shared" si="85"/>
        <v>450</v>
      </c>
      <c r="AO1304" s="2">
        <f t="shared" si="86"/>
        <v>450</v>
      </c>
    </row>
    <row r="1305" spans="1:41">
      <c r="A1305" t="s">
        <v>6332</v>
      </c>
      <c r="B1305">
        <v>5910006108</v>
      </c>
      <c r="C1305" s="15">
        <v>190036743</v>
      </c>
      <c r="D1305" t="s">
        <v>6335</v>
      </c>
      <c r="E1305" t="s">
        <v>6336</v>
      </c>
      <c r="F1305" t="s">
        <v>6331</v>
      </c>
      <c r="G1305" t="s">
        <v>6331</v>
      </c>
      <c r="H1305" t="s">
        <v>6334</v>
      </c>
      <c r="I1305" t="s">
        <v>981</v>
      </c>
      <c r="K1305" s="9" t="s">
        <v>31</v>
      </c>
      <c r="L1305" s="1">
        <v>45657</v>
      </c>
      <c r="M1305" t="s">
        <v>121</v>
      </c>
      <c r="N1305" t="s">
        <v>2646</v>
      </c>
      <c r="P1305" t="s">
        <v>6337</v>
      </c>
      <c r="Q1305">
        <v>30407872</v>
      </c>
      <c r="R1305" t="s">
        <v>36</v>
      </c>
      <c r="S1305">
        <v>12.5</v>
      </c>
      <c r="T1305">
        <v>10664.5</v>
      </c>
      <c r="U1305">
        <v>0</v>
      </c>
      <c r="V1305">
        <v>0</v>
      </c>
      <c r="W1305">
        <v>0</v>
      </c>
      <c r="X1305">
        <v>10664.5</v>
      </c>
      <c r="Y1305">
        <v>12797.4</v>
      </c>
      <c r="Z1305">
        <v>0</v>
      </c>
      <c r="AA1305">
        <v>0</v>
      </c>
      <c r="AB1305">
        <v>0</v>
      </c>
      <c r="AC1305">
        <v>12797.4</v>
      </c>
      <c r="AD1305" s="1">
        <v>45658</v>
      </c>
      <c r="AL1305">
        <f t="shared" si="84"/>
        <v>1</v>
      </c>
      <c r="AM1305">
        <f t="shared" si="83"/>
        <v>12</v>
      </c>
      <c r="AN1305" s="2">
        <f t="shared" si="85"/>
        <v>10664.5</v>
      </c>
      <c r="AO1305" s="2">
        <f t="shared" si="86"/>
        <v>10664.5</v>
      </c>
    </row>
    <row r="1306" spans="1:41">
      <c r="A1306" t="s">
        <v>6332</v>
      </c>
      <c r="B1306">
        <v>5910006108</v>
      </c>
      <c r="C1306" s="15">
        <v>190036743</v>
      </c>
      <c r="D1306" t="s">
        <v>3526</v>
      </c>
      <c r="E1306" t="s">
        <v>6333</v>
      </c>
      <c r="F1306" t="s">
        <v>6331</v>
      </c>
      <c r="G1306" t="s">
        <v>6331</v>
      </c>
      <c r="K1306" s="9" t="s">
        <v>31</v>
      </c>
      <c r="L1306" s="1">
        <v>45657</v>
      </c>
      <c r="M1306" t="s">
        <v>121</v>
      </c>
      <c r="N1306" t="s">
        <v>2646</v>
      </c>
      <c r="O1306" t="s">
        <v>6338</v>
      </c>
      <c r="P1306" t="s">
        <v>6339</v>
      </c>
      <c r="Q1306">
        <v>30257061</v>
      </c>
      <c r="R1306" t="s">
        <v>36</v>
      </c>
      <c r="S1306">
        <v>6</v>
      </c>
      <c r="T1306">
        <v>1675</v>
      </c>
      <c r="U1306">
        <v>0</v>
      </c>
      <c r="V1306">
        <v>0</v>
      </c>
      <c r="W1306">
        <v>0</v>
      </c>
      <c r="X1306">
        <v>1675</v>
      </c>
      <c r="Y1306">
        <v>2010</v>
      </c>
      <c r="Z1306">
        <v>0</v>
      </c>
      <c r="AA1306">
        <v>0</v>
      </c>
      <c r="AB1306">
        <v>0</v>
      </c>
      <c r="AC1306">
        <v>2010</v>
      </c>
      <c r="AD1306" s="1">
        <v>45658</v>
      </c>
      <c r="AL1306">
        <f t="shared" si="84"/>
        <v>1</v>
      </c>
      <c r="AM1306">
        <f t="shared" si="83"/>
        <v>12</v>
      </c>
      <c r="AN1306" s="2">
        <f t="shared" si="85"/>
        <v>1675</v>
      </c>
      <c r="AO1306" s="2">
        <f t="shared" si="86"/>
        <v>1675</v>
      </c>
    </row>
    <row r="1307" spans="1:41">
      <c r="A1307" t="s">
        <v>6332</v>
      </c>
      <c r="B1307">
        <v>5910006108</v>
      </c>
      <c r="C1307" s="15">
        <v>190036743</v>
      </c>
      <c r="D1307" t="s">
        <v>6340</v>
      </c>
      <c r="E1307" t="s">
        <v>6333</v>
      </c>
      <c r="F1307" t="s">
        <v>6331</v>
      </c>
      <c r="G1307" t="s">
        <v>6331</v>
      </c>
      <c r="H1307" t="s">
        <v>6334</v>
      </c>
      <c r="I1307">
        <v>6</v>
      </c>
      <c r="K1307" s="9" t="s">
        <v>31</v>
      </c>
      <c r="L1307" s="1">
        <v>45657</v>
      </c>
      <c r="M1307" t="s">
        <v>121</v>
      </c>
      <c r="N1307" t="s">
        <v>2646</v>
      </c>
      <c r="O1307" t="s">
        <v>6341</v>
      </c>
      <c r="P1307" t="s">
        <v>6342</v>
      </c>
      <c r="Q1307">
        <v>30099616</v>
      </c>
      <c r="R1307" t="s">
        <v>36</v>
      </c>
      <c r="S1307">
        <v>32</v>
      </c>
      <c r="T1307">
        <v>22419</v>
      </c>
      <c r="U1307">
        <v>0</v>
      </c>
      <c r="V1307">
        <v>0</v>
      </c>
      <c r="W1307">
        <v>0</v>
      </c>
      <c r="X1307">
        <v>22419</v>
      </c>
      <c r="Y1307">
        <v>26902.799999999999</v>
      </c>
      <c r="Z1307">
        <v>0</v>
      </c>
      <c r="AA1307">
        <v>0</v>
      </c>
      <c r="AB1307">
        <v>0</v>
      </c>
      <c r="AC1307">
        <v>26902.799999999999</v>
      </c>
      <c r="AD1307" s="1">
        <v>45658</v>
      </c>
      <c r="AL1307">
        <f t="shared" si="84"/>
        <v>1</v>
      </c>
      <c r="AM1307">
        <f t="shared" si="83"/>
        <v>12</v>
      </c>
      <c r="AN1307" s="2">
        <f t="shared" si="85"/>
        <v>22419</v>
      </c>
      <c r="AO1307" s="2">
        <f t="shared" si="86"/>
        <v>22419</v>
      </c>
    </row>
    <row r="1308" spans="1:41">
      <c r="A1308" t="s">
        <v>6332</v>
      </c>
      <c r="B1308">
        <v>5910006108</v>
      </c>
      <c r="C1308" s="15">
        <v>190036743</v>
      </c>
      <c r="D1308" t="s">
        <v>6343</v>
      </c>
      <c r="E1308" t="s">
        <v>6344</v>
      </c>
      <c r="F1308" t="s">
        <v>6345</v>
      </c>
      <c r="G1308" t="s">
        <v>6345</v>
      </c>
      <c r="K1308" s="9" t="s">
        <v>31</v>
      </c>
      <c r="L1308" s="1">
        <v>45657</v>
      </c>
      <c r="M1308" t="s">
        <v>121</v>
      </c>
      <c r="N1308" t="s">
        <v>2646</v>
      </c>
      <c r="O1308" t="s">
        <v>6346</v>
      </c>
      <c r="P1308" t="s">
        <v>6347</v>
      </c>
      <c r="Q1308">
        <v>30059170</v>
      </c>
      <c r="R1308" t="s">
        <v>36</v>
      </c>
      <c r="S1308">
        <v>30</v>
      </c>
      <c r="T1308">
        <v>2690.75</v>
      </c>
      <c r="U1308">
        <v>0</v>
      </c>
      <c r="V1308">
        <v>0</v>
      </c>
      <c r="W1308">
        <v>0</v>
      </c>
      <c r="X1308">
        <v>2690.75</v>
      </c>
      <c r="Y1308">
        <v>3228.9</v>
      </c>
      <c r="Z1308">
        <v>0</v>
      </c>
      <c r="AA1308">
        <v>0</v>
      </c>
      <c r="AB1308">
        <v>0</v>
      </c>
      <c r="AC1308">
        <v>3228.9</v>
      </c>
      <c r="AD1308" s="1">
        <v>45658</v>
      </c>
      <c r="AL1308">
        <f t="shared" si="84"/>
        <v>1</v>
      </c>
      <c r="AM1308">
        <f t="shared" si="83"/>
        <v>12</v>
      </c>
      <c r="AN1308" s="2">
        <f t="shared" si="85"/>
        <v>2690.75</v>
      </c>
      <c r="AO1308" s="2">
        <f t="shared" si="86"/>
        <v>2690.75</v>
      </c>
    </row>
    <row r="1309" spans="1:41">
      <c r="A1309" t="s">
        <v>6349</v>
      </c>
      <c r="B1309">
        <v>5910006114</v>
      </c>
      <c r="C1309" s="15">
        <v>190036737</v>
      </c>
      <c r="D1309" t="s">
        <v>6351</v>
      </c>
      <c r="E1309" t="s">
        <v>6350</v>
      </c>
      <c r="F1309" t="s">
        <v>6348</v>
      </c>
      <c r="G1309" t="s">
        <v>6352</v>
      </c>
      <c r="K1309" s="9" t="s">
        <v>31</v>
      </c>
      <c r="L1309" s="1">
        <v>45657</v>
      </c>
      <c r="M1309" t="s">
        <v>121</v>
      </c>
      <c r="N1309" t="s">
        <v>2646</v>
      </c>
      <c r="O1309" t="s">
        <v>6353</v>
      </c>
      <c r="P1309" t="s">
        <v>6354</v>
      </c>
      <c r="Q1309">
        <v>30041231</v>
      </c>
      <c r="R1309" t="s">
        <v>36</v>
      </c>
      <c r="S1309">
        <v>12</v>
      </c>
      <c r="T1309">
        <v>50520</v>
      </c>
      <c r="U1309">
        <v>0</v>
      </c>
      <c r="V1309">
        <v>0</v>
      </c>
      <c r="W1309">
        <v>0</v>
      </c>
      <c r="X1309">
        <v>50520</v>
      </c>
      <c r="Y1309">
        <v>60624</v>
      </c>
      <c r="Z1309">
        <v>0</v>
      </c>
      <c r="AA1309">
        <v>0</v>
      </c>
      <c r="AB1309">
        <v>0</v>
      </c>
      <c r="AC1309">
        <v>60624</v>
      </c>
      <c r="AD1309" s="1">
        <v>45658</v>
      </c>
      <c r="AE1309" t="s">
        <v>6355</v>
      </c>
      <c r="AF1309" s="1">
        <v>46235</v>
      </c>
      <c r="AH1309">
        <v>125</v>
      </c>
      <c r="AI1309">
        <v>91956.54</v>
      </c>
      <c r="AJ1309">
        <v>120000</v>
      </c>
      <c r="AL1309">
        <f t="shared" si="84"/>
        <v>1</v>
      </c>
      <c r="AM1309">
        <f t="shared" si="83"/>
        <v>12</v>
      </c>
      <c r="AN1309" s="2">
        <f t="shared" si="85"/>
        <v>50520</v>
      </c>
      <c r="AO1309" s="2">
        <f t="shared" si="86"/>
        <v>50520</v>
      </c>
    </row>
    <row r="1310" spans="1:41">
      <c r="A1310" t="s">
        <v>6349</v>
      </c>
      <c r="B1310">
        <v>5910006114</v>
      </c>
      <c r="C1310" s="15">
        <v>190036737</v>
      </c>
      <c r="D1310" t="s">
        <v>6356</v>
      </c>
      <c r="E1310" t="s">
        <v>6350</v>
      </c>
      <c r="F1310" t="s">
        <v>6348</v>
      </c>
      <c r="G1310" t="s">
        <v>6357</v>
      </c>
      <c r="K1310" s="9" t="s">
        <v>31</v>
      </c>
      <c r="L1310" s="1">
        <v>45657</v>
      </c>
      <c r="M1310" t="s">
        <v>121</v>
      </c>
      <c r="N1310" t="s">
        <v>2646</v>
      </c>
      <c r="O1310" t="s">
        <v>6358</v>
      </c>
      <c r="P1310" t="s">
        <v>6359</v>
      </c>
      <c r="Q1310">
        <v>30192937</v>
      </c>
      <c r="R1310" t="s">
        <v>36</v>
      </c>
      <c r="S1310">
        <v>13</v>
      </c>
      <c r="T1310">
        <v>17090</v>
      </c>
      <c r="U1310">
        <v>0</v>
      </c>
      <c r="V1310">
        <v>0</v>
      </c>
      <c r="W1310">
        <v>0</v>
      </c>
      <c r="X1310">
        <v>17090</v>
      </c>
      <c r="Y1310">
        <v>20508</v>
      </c>
      <c r="Z1310">
        <v>0</v>
      </c>
      <c r="AA1310">
        <v>0</v>
      </c>
      <c r="AB1310">
        <v>0</v>
      </c>
      <c r="AC1310">
        <v>20508</v>
      </c>
      <c r="AD1310" s="1">
        <v>45658</v>
      </c>
      <c r="AL1310">
        <f t="shared" si="84"/>
        <v>1</v>
      </c>
      <c r="AM1310">
        <f t="shared" si="83"/>
        <v>12</v>
      </c>
      <c r="AN1310" s="2">
        <f t="shared" si="85"/>
        <v>17090</v>
      </c>
      <c r="AO1310" s="2">
        <f t="shared" si="86"/>
        <v>17090</v>
      </c>
    </row>
    <row r="1311" spans="1:41">
      <c r="A1311" t="s">
        <v>6361</v>
      </c>
      <c r="B1311">
        <v>5920006280</v>
      </c>
      <c r="C1311" s="15">
        <v>190036789</v>
      </c>
      <c r="D1311" t="s">
        <v>227</v>
      </c>
      <c r="E1311" t="s">
        <v>6362</v>
      </c>
      <c r="F1311" t="s">
        <v>6360</v>
      </c>
      <c r="G1311" t="s">
        <v>6360</v>
      </c>
      <c r="H1311" t="s">
        <v>882</v>
      </c>
      <c r="I1311">
        <v>12</v>
      </c>
      <c r="K1311" s="9" t="s">
        <v>31</v>
      </c>
      <c r="L1311" s="1">
        <v>45657</v>
      </c>
      <c r="M1311" t="s">
        <v>121</v>
      </c>
      <c r="N1311" t="s">
        <v>2646</v>
      </c>
      <c r="O1311" t="s">
        <v>6363</v>
      </c>
      <c r="P1311" t="s">
        <v>6364</v>
      </c>
      <c r="Q1311">
        <v>30133234</v>
      </c>
      <c r="R1311" t="s">
        <v>36</v>
      </c>
      <c r="S1311">
        <v>8</v>
      </c>
      <c r="T1311">
        <v>35809</v>
      </c>
      <c r="U1311">
        <v>0</v>
      </c>
      <c r="V1311">
        <v>0</v>
      </c>
      <c r="W1311">
        <v>0</v>
      </c>
      <c r="X1311">
        <v>35809</v>
      </c>
      <c r="Y1311">
        <v>42970.8</v>
      </c>
      <c r="Z1311">
        <v>0</v>
      </c>
      <c r="AA1311">
        <v>0</v>
      </c>
      <c r="AB1311">
        <v>0</v>
      </c>
      <c r="AC1311">
        <v>42970.8</v>
      </c>
      <c r="AD1311" s="1">
        <v>45658</v>
      </c>
      <c r="AL1311">
        <f t="shared" si="84"/>
        <v>1</v>
      </c>
      <c r="AM1311">
        <f t="shared" si="83"/>
        <v>12</v>
      </c>
      <c r="AN1311" s="2">
        <f t="shared" si="85"/>
        <v>35809</v>
      </c>
      <c r="AO1311" s="2">
        <f t="shared" si="86"/>
        <v>35809</v>
      </c>
    </row>
    <row r="1312" spans="1:41">
      <c r="A1312" t="s">
        <v>6361</v>
      </c>
      <c r="B1312">
        <v>5920006280</v>
      </c>
      <c r="C1312" s="15">
        <v>190036789</v>
      </c>
      <c r="D1312" t="s">
        <v>6365</v>
      </c>
      <c r="E1312" t="s">
        <v>6366</v>
      </c>
      <c r="F1312" t="s">
        <v>6367</v>
      </c>
      <c r="G1312" t="s">
        <v>6368</v>
      </c>
      <c r="K1312" s="9" t="s">
        <v>31</v>
      </c>
      <c r="L1312" s="1">
        <v>45657</v>
      </c>
      <c r="M1312" t="s">
        <v>121</v>
      </c>
      <c r="N1312" t="s">
        <v>2646</v>
      </c>
      <c r="O1312" t="s">
        <v>6369</v>
      </c>
      <c r="P1312" t="s">
        <v>6370</v>
      </c>
      <c r="Q1312">
        <v>30068974</v>
      </c>
      <c r="R1312" t="s">
        <v>36</v>
      </c>
      <c r="S1312">
        <v>40</v>
      </c>
      <c r="T1312">
        <v>20039</v>
      </c>
      <c r="U1312">
        <v>0</v>
      </c>
      <c r="V1312">
        <v>0</v>
      </c>
      <c r="W1312">
        <v>0</v>
      </c>
      <c r="X1312">
        <v>20039</v>
      </c>
      <c r="Y1312">
        <v>24046.799999999999</v>
      </c>
      <c r="Z1312">
        <v>0</v>
      </c>
      <c r="AA1312">
        <v>0</v>
      </c>
      <c r="AB1312">
        <v>0</v>
      </c>
      <c r="AC1312">
        <v>24046.799999999999</v>
      </c>
      <c r="AD1312" s="1">
        <v>45658</v>
      </c>
      <c r="AL1312">
        <f t="shared" si="84"/>
        <v>1</v>
      </c>
      <c r="AM1312">
        <f t="shared" si="83"/>
        <v>12</v>
      </c>
      <c r="AN1312" s="2">
        <f t="shared" si="85"/>
        <v>20039</v>
      </c>
      <c r="AO1312" s="2">
        <f t="shared" si="86"/>
        <v>20039</v>
      </c>
    </row>
    <row r="1313" spans="1:41">
      <c r="A1313" t="s">
        <v>6361</v>
      </c>
      <c r="B1313">
        <v>5920006280</v>
      </c>
      <c r="C1313" s="15">
        <v>190036789</v>
      </c>
      <c r="D1313" t="s">
        <v>6371</v>
      </c>
      <c r="E1313" t="s">
        <v>6366</v>
      </c>
      <c r="F1313" t="s">
        <v>6367</v>
      </c>
      <c r="G1313" t="s">
        <v>6372</v>
      </c>
      <c r="K1313" s="9" t="s">
        <v>31</v>
      </c>
      <c r="L1313" s="1">
        <v>45657</v>
      </c>
      <c r="M1313" t="s">
        <v>121</v>
      </c>
      <c r="N1313" t="s">
        <v>2646</v>
      </c>
      <c r="O1313" t="s">
        <v>6373</v>
      </c>
      <c r="P1313" t="s">
        <v>6374</v>
      </c>
      <c r="Q1313">
        <v>30155590</v>
      </c>
      <c r="R1313" t="s">
        <v>36</v>
      </c>
      <c r="S1313">
        <v>3</v>
      </c>
      <c r="T1313">
        <v>3238</v>
      </c>
      <c r="U1313">
        <v>0</v>
      </c>
      <c r="V1313">
        <v>0</v>
      </c>
      <c r="W1313">
        <v>0</v>
      </c>
      <c r="X1313">
        <v>3238</v>
      </c>
      <c r="Y1313">
        <v>3885.6</v>
      </c>
      <c r="Z1313">
        <v>0</v>
      </c>
      <c r="AA1313">
        <v>0</v>
      </c>
      <c r="AB1313">
        <v>0</v>
      </c>
      <c r="AC1313">
        <v>3885.6</v>
      </c>
      <c r="AD1313" s="1">
        <v>45658</v>
      </c>
      <c r="AL1313">
        <f t="shared" si="84"/>
        <v>1</v>
      </c>
      <c r="AM1313">
        <f t="shared" si="83"/>
        <v>12</v>
      </c>
      <c r="AN1313" s="2">
        <f t="shared" si="85"/>
        <v>3238</v>
      </c>
      <c r="AO1313" s="2">
        <f t="shared" si="86"/>
        <v>3238</v>
      </c>
    </row>
    <row r="1314" spans="1:41">
      <c r="A1314" t="s">
        <v>6375</v>
      </c>
      <c r="B1314">
        <v>5920006297</v>
      </c>
      <c r="C1314" s="15">
        <v>190036720</v>
      </c>
      <c r="D1314" t="s">
        <v>6379</v>
      </c>
      <c r="E1314" t="s">
        <v>6380</v>
      </c>
      <c r="F1314" t="s">
        <v>6381</v>
      </c>
      <c r="G1314" t="s">
        <v>6382</v>
      </c>
      <c r="I1314">
        <v>54</v>
      </c>
      <c r="K1314" s="9" t="s">
        <v>31</v>
      </c>
      <c r="L1314" s="1">
        <v>45657</v>
      </c>
      <c r="M1314" t="s">
        <v>121</v>
      </c>
      <c r="N1314" t="s">
        <v>2646</v>
      </c>
      <c r="O1314" t="s">
        <v>6383</v>
      </c>
      <c r="P1314" t="s">
        <v>6384</v>
      </c>
      <c r="Q1314">
        <v>42993678</v>
      </c>
      <c r="R1314" t="s">
        <v>104</v>
      </c>
      <c r="S1314">
        <v>60</v>
      </c>
      <c r="T1314">
        <v>32000</v>
      </c>
      <c r="U1314">
        <v>0</v>
      </c>
      <c r="V1314">
        <v>0</v>
      </c>
      <c r="W1314">
        <v>0</v>
      </c>
      <c r="X1314">
        <v>32000</v>
      </c>
      <c r="Y1314">
        <v>38400</v>
      </c>
      <c r="Z1314">
        <v>0</v>
      </c>
      <c r="AA1314">
        <v>0</v>
      </c>
      <c r="AB1314">
        <v>0</v>
      </c>
      <c r="AC1314">
        <v>38400</v>
      </c>
      <c r="AD1314" s="1">
        <v>45658</v>
      </c>
      <c r="AL1314">
        <f t="shared" si="84"/>
        <v>1</v>
      </c>
      <c r="AM1314">
        <f t="shared" si="83"/>
        <v>12</v>
      </c>
      <c r="AN1314" s="2">
        <f t="shared" si="85"/>
        <v>32000</v>
      </c>
      <c r="AO1314" s="2">
        <f t="shared" si="86"/>
        <v>32000</v>
      </c>
    </row>
    <row r="1315" spans="1:41">
      <c r="A1315" t="s">
        <v>6375</v>
      </c>
      <c r="B1315">
        <v>5920006297</v>
      </c>
      <c r="C1315" s="15">
        <v>190036720</v>
      </c>
      <c r="D1315" t="s">
        <v>6385</v>
      </c>
      <c r="E1315" t="s">
        <v>6376</v>
      </c>
      <c r="F1315" t="s">
        <v>6377</v>
      </c>
      <c r="G1315" t="s">
        <v>6377</v>
      </c>
      <c r="H1315" t="s">
        <v>6378</v>
      </c>
      <c r="I1315">
        <v>12</v>
      </c>
      <c r="K1315" s="9" t="s">
        <v>31</v>
      </c>
      <c r="L1315" s="1">
        <v>45657</v>
      </c>
      <c r="M1315" t="s">
        <v>121</v>
      </c>
      <c r="N1315" t="s">
        <v>2646</v>
      </c>
      <c r="O1315" t="s">
        <v>6386</v>
      </c>
      <c r="P1315" t="s">
        <v>6387</v>
      </c>
      <c r="Q1315">
        <v>30065979</v>
      </c>
      <c r="R1315" t="s">
        <v>36</v>
      </c>
      <c r="S1315">
        <v>16</v>
      </c>
      <c r="T1315">
        <v>36000</v>
      </c>
      <c r="U1315">
        <v>0</v>
      </c>
      <c r="V1315">
        <v>0</v>
      </c>
      <c r="W1315">
        <v>0</v>
      </c>
      <c r="X1315">
        <v>36000</v>
      </c>
      <c r="Y1315">
        <v>43200</v>
      </c>
      <c r="Z1315">
        <v>0</v>
      </c>
      <c r="AA1315">
        <v>0</v>
      </c>
      <c r="AB1315">
        <v>0</v>
      </c>
      <c r="AC1315">
        <v>43200</v>
      </c>
      <c r="AD1315" s="1">
        <v>45658</v>
      </c>
      <c r="AL1315">
        <f t="shared" si="84"/>
        <v>1</v>
      </c>
      <c r="AM1315">
        <f t="shared" si="83"/>
        <v>12</v>
      </c>
      <c r="AN1315" s="2">
        <f t="shared" si="85"/>
        <v>36000</v>
      </c>
      <c r="AO1315" s="2">
        <f t="shared" si="86"/>
        <v>36000</v>
      </c>
    </row>
    <row r="1316" spans="1:41">
      <c r="A1316" t="s">
        <v>6375</v>
      </c>
      <c r="B1316">
        <v>5920006297</v>
      </c>
      <c r="C1316" s="15">
        <v>190036720</v>
      </c>
      <c r="D1316" t="s">
        <v>6388</v>
      </c>
      <c r="E1316" t="s">
        <v>6389</v>
      </c>
      <c r="F1316" t="s">
        <v>6390</v>
      </c>
      <c r="G1316" t="s">
        <v>6391</v>
      </c>
      <c r="I1316">
        <v>21</v>
      </c>
      <c r="K1316" s="9" t="s">
        <v>31</v>
      </c>
      <c r="L1316" s="1">
        <v>45657</v>
      </c>
      <c r="M1316" t="s">
        <v>121</v>
      </c>
      <c r="N1316" t="s">
        <v>2646</v>
      </c>
      <c r="O1316" t="s">
        <v>6392</v>
      </c>
      <c r="P1316" t="s">
        <v>6393</v>
      </c>
      <c r="Q1316">
        <v>11084918</v>
      </c>
      <c r="R1316" t="s">
        <v>36</v>
      </c>
      <c r="S1316">
        <v>4</v>
      </c>
      <c r="T1316">
        <v>1600</v>
      </c>
      <c r="U1316">
        <v>0</v>
      </c>
      <c r="V1316">
        <v>0</v>
      </c>
      <c r="W1316">
        <v>0</v>
      </c>
      <c r="X1316">
        <v>1600</v>
      </c>
      <c r="Y1316">
        <v>1920</v>
      </c>
      <c r="Z1316">
        <v>0</v>
      </c>
      <c r="AA1316">
        <v>0</v>
      </c>
      <c r="AB1316">
        <v>0</v>
      </c>
      <c r="AC1316">
        <v>1920</v>
      </c>
      <c r="AD1316" s="1">
        <v>45658</v>
      </c>
      <c r="AL1316">
        <f t="shared" si="84"/>
        <v>1</v>
      </c>
      <c r="AM1316">
        <f t="shared" si="83"/>
        <v>12</v>
      </c>
      <c r="AN1316" s="2">
        <f t="shared" si="85"/>
        <v>1600</v>
      </c>
      <c r="AO1316" s="2">
        <f t="shared" si="86"/>
        <v>1600</v>
      </c>
    </row>
    <row r="1317" spans="1:41">
      <c r="A1317" t="s">
        <v>6375</v>
      </c>
      <c r="B1317">
        <v>5920006297</v>
      </c>
      <c r="C1317" s="15">
        <v>190036720</v>
      </c>
      <c r="D1317" t="s">
        <v>1127</v>
      </c>
      <c r="E1317" t="s">
        <v>6376</v>
      </c>
      <c r="F1317" t="s">
        <v>6377</v>
      </c>
      <c r="G1317" t="s">
        <v>6377</v>
      </c>
      <c r="H1317" t="s">
        <v>6378</v>
      </c>
      <c r="I1317">
        <v>12</v>
      </c>
      <c r="K1317" s="9" t="s">
        <v>31</v>
      </c>
      <c r="L1317" s="1">
        <v>45657</v>
      </c>
      <c r="M1317" t="s">
        <v>121</v>
      </c>
      <c r="N1317" t="s">
        <v>2646</v>
      </c>
      <c r="O1317" t="s">
        <v>6394</v>
      </c>
      <c r="P1317" t="s">
        <v>6395</v>
      </c>
      <c r="Q1317">
        <v>30134500</v>
      </c>
      <c r="R1317" t="s">
        <v>36</v>
      </c>
      <c r="S1317">
        <v>15</v>
      </c>
      <c r="T1317">
        <v>4500</v>
      </c>
      <c r="U1317">
        <v>0</v>
      </c>
      <c r="V1317">
        <v>0</v>
      </c>
      <c r="W1317">
        <v>0</v>
      </c>
      <c r="X1317">
        <v>4500</v>
      </c>
      <c r="Y1317">
        <v>5400</v>
      </c>
      <c r="Z1317">
        <v>0</v>
      </c>
      <c r="AA1317">
        <v>0</v>
      </c>
      <c r="AB1317">
        <v>0</v>
      </c>
      <c r="AC1317">
        <v>5400</v>
      </c>
      <c r="AD1317" s="1">
        <v>45658</v>
      </c>
      <c r="AL1317">
        <f t="shared" si="84"/>
        <v>1</v>
      </c>
      <c r="AM1317">
        <f t="shared" si="83"/>
        <v>12</v>
      </c>
      <c r="AN1317" s="2">
        <f t="shared" si="85"/>
        <v>4500</v>
      </c>
      <c r="AO1317" s="2">
        <f t="shared" si="86"/>
        <v>4500</v>
      </c>
    </row>
    <row r="1318" spans="1:41">
      <c r="A1318" t="s">
        <v>6375</v>
      </c>
      <c r="B1318">
        <v>5920006297</v>
      </c>
      <c r="C1318" s="15">
        <v>190036720</v>
      </c>
      <c r="D1318" t="s">
        <v>6396</v>
      </c>
      <c r="E1318" t="s">
        <v>6389</v>
      </c>
      <c r="F1318" t="s">
        <v>6390</v>
      </c>
      <c r="G1318" t="s">
        <v>6390</v>
      </c>
      <c r="I1318" t="s">
        <v>6397</v>
      </c>
      <c r="K1318" s="9" t="s">
        <v>31</v>
      </c>
      <c r="L1318" s="1">
        <v>45657</v>
      </c>
      <c r="M1318" t="s">
        <v>121</v>
      </c>
      <c r="N1318" t="s">
        <v>2646</v>
      </c>
      <c r="O1318" t="s">
        <v>6398</v>
      </c>
      <c r="P1318" t="s">
        <v>6399</v>
      </c>
      <c r="Q1318">
        <v>30164804</v>
      </c>
      <c r="R1318" t="s">
        <v>36</v>
      </c>
      <c r="S1318">
        <v>13</v>
      </c>
      <c r="T1318">
        <v>45000</v>
      </c>
      <c r="U1318">
        <v>0</v>
      </c>
      <c r="V1318">
        <v>0</v>
      </c>
      <c r="W1318">
        <v>0</v>
      </c>
      <c r="X1318">
        <v>45000</v>
      </c>
      <c r="Y1318">
        <v>54000</v>
      </c>
      <c r="Z1318">
        <v>0</v>
      </c>
      <c r="AA1318">
        <v>0</v>
      </c>
      <c r="AB1318">
        <v>0</v>
      </c>
      <c r="AC1318">
        <v>54000</v>
      </c>
      <c r="AD1318" s="1">
        <v>45658</v>
      </c>
      <c r="AL1318">
        <f t="shared" si="84"/>
        <v>1</v>
      </c>
      <c r="AM1318">
        <f t="shared" si="83"/>
        <v>12</v>
      </c>
      <c r="AN1318" s="2">
        <f t="shared" si="85"/>
        <v>45000</v>
      </c>
      <c r="AO1318" s="2">
        <f t="shared" si="86"/>
        <v>45000</v>
      </c>
    </row>
    <row r="1319" spans="1:41">
      <c r="A1319" t="s">
        <v>6400</v>
      </c>
      <c r="B1319">
        <v>5880008107</v>
      </c>
      <c r="C1319" s="15">
        <v>190036766</v>
      </c>
      <c r="D1319" t="s">
        <v>6404</v>
      </c>
      <c r="E1319" t="s">
        <v>6401</v>
      </c>
      <c r="F1319" t="s">
        <v>6402</v>
      </c>
      <c r="G1319" t="s">
        <v>6402</v>
      </c>
      <c r="H1319" t="s">
        <v>6403</v>
      </c>
      <c r="I1319">
        <v>47</v>
      </c>
      <c r="K1319" s="9" t="s">
        <v>523</v>
      </c>
      <c r="L1319" s="1">
        <v>45657</v>
      </c>
      <c r="M1319" t="s">
        <v>121</v>
      </c>
      <c r="N1319" t="s">
        <v>206</v>
      </c>
      <c r="O1319" t="s">
        <v>6405</v>
      </c>
      <c r="P1319" t="s">
        <v>6406</v>
      </c>
      <c r="Q1319">
        <v>56009486</v>
      </c>
      <c r="R1319" t="s">
        <v>36</v>
      </c>
      <c r="S1319">
        <v>34</v>
      </c>
      <c r="T1319">
        <v>21391.42</v>
      </c>
      <c r="U1319">
        <v>0</v>
      </c>
      <c r="V1319">
        <v>0</v>
      </c>
      <c r="W1319">
        <v>0</v>
      </c>
      <c r="X1319">
        <v>21391.42</v>
      </c>
      <c r="Y1319">
        <v>25669.7</v>
      </c>
      <c r="Z1319">
        <v>0</v>
      </c>
      <c r="AA1319">
        <v>0</v>
      </c>
      <c r="AB1319">
        <v>0</v>
      </c>
      <c r="AC1319">
        <v>25669.7</v>
      </c>
      <c r="AD1319" s="1">
        <v>45658</v>
      </c>
      <c r="AE1319" t="s">
        <v>6407</v>
      </c>
      <c r="AG1319" s="10">
        <v>43804</v>
      </c>
      <c r="AH1319">
        <v>8.99</v>
      </c>
      <c r="AI1319">
        <v>6553.84</v>
      </c>
      <c r="AJ1319">
        <v>6500</v>
      </c>
      <c r="AL1319">
        <f t="shared" si="84"/>
        <v>1</v>
      </c>
      <c r="AM1319">
        <f t="shared" si="83"/>
        <v>12</v>
      </c>
      <c r="AN1319" s="2">
        <f t="shared" si="85"/>
        <v>21391.42</v>
      </c>
      <c r="AO1319" s="2">
        <f t="shared" si="86"/>
        <v>21391.42</v>
      </c>
    </row>
    <row r="1320" spans="1:41">
      <c r="A1320" t="s">
        <v>6400</v>
      </c>
      <c r="B1320">
        <v>5880008107</v>
      </c>
      <c r="C1320" s="15">
        <v>190036766</v>
      </c>
      <c r="D1320" t="s">
        <v>6408</v>
      </c>
      <c r="E1320" t="s">
        <v>6401</v>
      </c>
      <c r="F1320" t="s">
        <v>6402</v>
      </c>
      <c r="G1320" t="s">
        <v>6409</v>
      </c>
      <c r="H1320" t="s">
        <v>6403</v>
      </c>
      <c r="I1320" t="s">
        <v>6410</v>
      </c>
      <c r="K1320" s="9" t="s">
        <v>31</v>
      </c>
      <c r="L1320" s="1">
        <v>45657</v>
      </c>
      <c r="M1320" t="s">
        <v>121</v>
      </c>
      <c r="N1320" t="s">
        <v>206</v>
      </c>
      <c r="O1320" t="s">
        <v>6411</v>
      </c>
      <c r="P1320" t="s">
        <v>6412</v>
      </c>
      <c r="Q1320">
        <v>30517421</v>
      </c>
      <c r="R1320" t="s">
        <v>36</v>
      </c>
      <c r="S1320">
        <v>12.5</v>
      </c>
      <c r="T1320">
        <v>1594.45</v>
      </c>
      <c r="U1320">
        <v>0</v>
      </c>
      <c r="V1320">
        <v>0</v>
      </c>
      <c r="W1320">
        <v>0</v>
      </c>
      <c r="X1320">
        <v>1594.45</v>
      </c>
      <c r="Y1320">
        <v>1913.34</v>
      </c>
      <c r="Z1320">
        <v>0</v>
      </c>
      <c r="AA1320">
        <v>0</v>
      </c>
      <c r="AB1320">
        <v>0</v>
      </c>
      <c r="AC1320">
        <v>1913.34</v>
      </c>
      <c r="AD1320" s="1">
        <v>45658</v>
      </c>
      <c r="AL1320">
        <f t="shared" si="84"/>
        <v>1</v>
      </c>
      <c r="AM1320">
        <f t="shared" si="83"/>
        <v>12</v>
      </c>
      <c r="AN1320" s="2">
        <f t="shared" si="85"/>
        <v>1594.45</v>
      </c>
      <c r="AO1320" s="2">
        <f t="shared" si="86"/>
        <v>1594.45</v>
      </c>
    </row>
    <row r="1321" spans="1:41">
      <c r="A1321" t="s">
        <v>6400</v>
      </c>
      <c r="B1321">
        <v>5880008107</v>
      </c>
      <c r="C1321" s="15">
        <v>190036766</v>
      </c>
      <c r="D1321" t="s">
        <v>1865</v>
      </c>
      <c r="E1321" t="s">
        <v>6413</v>
      </c>
      <c r="F1321" t="s">
        <v>6414</v>
      </c>
      <c r="G1321" t="s">
        <v>3748</v>
      </c>
      <c r="H1321" t="s">
        <v>6415</v>
      </c>
      <c r="I1321">
        <v>493</v>
      </c>
      <c r="K1321" s="9" t="s">
        <v>31</v>
      </c>
      <c r="L1321" s="1">
        <v>45657</v>
      </c>
      <c r="M1321" t="s">
        <v>121</v>
      </c>
      <c r="N1321" t="s">
        <v>206</v>
      </c>
      <c r="O1321" t="s">
        <v>6416</v>
      </c>
      <c r="P1321" t="s">
        <v>6417</v>
      </c>
      <c r="Q1321">
        <v>30032416</v>
      </c>
      <c r="R1321" t="s">
        <v>36</v>
      </c>
      <c r="S1321">
        <v>30</v>
      </c>
      <c r="T1321">
        <v>2182.62</v>
      </c>
      <c r="U1321">
        <v>0</v>
      </c>
      <c r="V1321">
        <v>0</v>
      </c>
      <c r="W1321">
        <v>0</v>
      </c>
      <c r="X1321">
        <v>2182.62</v>
      </c>
      <c r="Y1321">
        <v>2619.14</v>
      </c>
      <c r="Z1321">
        <v>0</v>
      </c>
      <c r="AA1321">
        <v>0</v>
      </c>
      <c r="AB1321">
        <v>0</v>
      </c>
      <c r="AC1321">
        <v>2619.14</v>
      </c>
      <c r="AD1321" s="1">
        <v>45658</v>
      </c>
      <c r="AL1321">
        <f t="shared" si="84"/>
        <v>1</v>
      </c>
      <c r="AM1321">
        <f t="shared" si="83"/>
        <v>12</v>
      </c>
      <c r="AN1321" s="2">
        <f t="shared" si="85"/>
        <v>2182.62</v>
      </c>
      <c r="AO1321" s="2">
        <f t="shared" si="86"/>
        <v>2182.62</v>
      </c>
    </row>
    <row r="1322" spans="1:41">
      <c r="A1322" t="s">
        <v>6418</v>
      </c>
      <c r="B1322">
        <v>5830007637</v>
      </c>
      <c r="C1322" s="15">
        <v>190036714</v>
      </c>
      <c r="D1322" t="s">
        <v>6421</v>
      </c>
      <c r="E1322" t="s">
        <v>6419</v>
      </c>
      <c r="F1322" t="s">
        <v>6272</v>
      </c>
      <c r="G1322" t="s">
        <v>6272</v>
      </c>
      <c r="H1322" t="s">
        <v>6420</v>
      </c>
      <c r="I1322">
        <v>9</v>
      </c>
      <c r="J1322">
        <v>19</v>
      </c>
      <c r="K1322" s="9" t="s">
        <v>31</v>
      </c>
      <c r="L1322" s="1">
        <v>45657</v>
      </c>
      <c r="M1322" t="s">
        <v>121</v>
      </c>
      <c r="N1322" t="s">
        <v>6422</v>
      </c>
      <c r="P1322" t="s">
        <v>6423</v>
      </c>
      <c r="Q1322">
        <v>53998026</v>
      </c>
      <c r="R1322" t="s">
        <v>104</v>
      </c>
      <c r="S1322">
        <v>60</v>
      </c>
      <c r="T1322">
        <v>190000</v>
      </c>
      <c r="U1322">
        <v>0</v>
      </c>
      <c r="V1322">
        <v>0</v>
      </c>
      <c r="W1322">
        <v>0</v>
      </c>
      <c r="X1322">
        <v>190000</v>
      </c>
      <c r="Y1322">
        <v>228000</v>
      </c>
      <c r="Z1322">
        <v>0</v>
      </c>
      <c r="AA1322">
        <v>0</v>
      </c>
      <c r="AB1322">
        <v>0</v>
      </c>
      <c r="AC1322">
        <v>228000</v>
      </c>
      <c r="AD1322" s="1">
        <v>45658</v>
      </c>
      <c r="AL1322">
        <f t="shared" si="84"/>
        <v>1</v>
      </c>
      <c r="AM1322">
        <f t="shared" si="83"/>
        <v>12</v>
      </c>
      <c r="AN1322" s="2">
        <f t="shared" si="85"/>
        <v>190000</v>
      </c>
      <c r="AO1322" s="2">
        <f t="shared" si="86"/>
        <v>190000</v>
      </c>
    </row>
    <row r="1323" spans="1:41">
      <c r="A1323" t="s">
        <v>6425</v>
      </c>
      <c r="B1323">
        <v>7980005227</v>
      </c>
      <c r="C1323" s="15">
        <v>670080773</v>
      </c>
      <c r="D1323" t="s">
        <v>6429</v>
      </c>
      <c r="E1323" t="s">
        <v>6430</v>
      </c>
      <c r="F1323" t="s">
        <v>1951</v>
      </c>
      <c r="G1323" t="s">
        <v>6431</v>
      </c>
      <c r="K1323" s="9" t="s">
        <v>31</v>
      </c>
      <c r="L1323" s="1">
        <v>45657</v>
      </c>
      <c r="M1323" t="s">
        <v>32</v>
      </c>
      <c r="N1323" t="s">
        <v>33</v>
      </c>
      <c r="O1323" t="s">
        <v>6432</v>
      </c>
      <c r="P1323" t="s">
        <v>6432</v>
      </c>
      <c r="Q1323">
        <v>56403632</v>
      </c>
      <c r="R1323" t="s">
        <v>192</v>
      </c>
      <c r="S1323">
        <v>30</v>
      </c>
      <c r="T1323">
        <v>1600</v>
      </c>
      <c r="U1323">
        <v>4800</v>
      </c>
      <c r="V1323">
        <v>0</v>
      </c>
      <c r="W1323">
        <v>0</v>
      </c>
      <c r="X1323">
        <v>6400</v>
      </c>
      <c r="Y1323">
        <v>1920</v>
      </c>
      <c r="Z1323">
        <v>5760</v>
      </c>
      <c r="AA1323">
        <v>0</v>
      </c>
      <c r="AB1323">
        <v>0</v>
      </c>
      <c r="AC1323">
        <v>7680</v>
      </c>
      <c r="AD1323" s="1">
        <v>45658</v>
      </c>
      <c r="AL1323">
        <f t="shared" si="84"/>
        <v>1</v>
      </c>
      <c r="AM1323">
        <f t="shared" si="83"/>
        <v>12</v>
      </c>
      <c r="AN1323" s="2">
        <f t="shared" si="85"/>
        <v>6400</v>
      </c>
      <c r="AO1323" s="2">
        <f t="shared" si="86"/>
        <v>6400</v>
      </c>
    </row>
    <row r="1324" spans="1:41">
      <c r="A1324" t="s">
        <v>6425</v>
      </c>
      <c r="B1324">
        <v>7980005227</v>
      </c>
      <c r="C1324" s="15">
        <v>670080773</v>
      </c>
      <c r="D1324" t="s">
        <v>6433</v>
      </c>
      <c r="E1324" t="s">
        <v>6426</v>
      </c>
      <c r="F1324" t="s">
        <v>6427</v>
      </c>
      <c r="G1324" t="s">
        <v>6424</v>
      </c>
      <c r="H1324" t="s">
        <v>6428</v>
      </c>
      <c r="I1324" t="s">
        <v>6434</v>
      </c>
      <c r="K1324" s="9" t="s">
        <v>31</v>
      </c>
      <c r="L1324" s="1">
        <v>45657</v>
      </c>
      <c r="M1324" t="s">
        <v>32</v>
      </c>
      <c r="N1324" t="s">
        <v>33</v>
      </c>
      <c r="O1324" t="s">
        <v>6435</v>
      </c>
      <c r="P1324" t="s">
        <v>6436</v>
      </c>
      <c r="Q1324">
        <v>15411022</v>
      </c>
      <c r="R1324" t="s">
        <v>36</v>
      </c>
      <c r="S1324">
        <v>12</v>
      </c>
      <c r="T1324">
        <v>20000</v>
      </c>
      <c r="U1324">
        <v>0</v>
      </c>
      <c r="V1324">
        <v>0</v>
      </c>
      <c r="W1324">
        <v>0</v>
      </c>
      <c r="X1324">
        <v>20000</v>
      </c>
      <c r="Y1324">
        <v>24000</v>
      </c>
      <c r="Z1324">
        <v>0</v>
      </c>
      <c r="AA1324">
        <v>0</v>
      </c>
      <c r="AB1324">
        <v>0</v>
      </c>
      <c r="AC1324">
        <v>24000</v>
      </c>
      <c r="AD1324" s="1">
        <v>45658</v>
      </c>
      <c r="AL1324">
        <f t="shared" si="84"/>
        <v>1</v>
      </c>
      <c r="AM1324">
        <f t="shared" si="83"/>
        <v>12</v>
      </c>
      <c r="AN1324" s="2">
        <f t="shared" si="85"/>
        <v>20000</v>
      </c>
      <c r="AO1324" s="2">
        <f t="shared" si="86"/>
        <v>20000</v>
      </c>
    </row>
    <row r="1325" spans="1:41">
      <c r="A1325" t="s">
        <v>6425</v>
      </c>
      <c r="B1325">
        <v>7980005227</v>
      </c>
      <c r="C1325" s="15">
        <v>670080773</v>
      </c>
      <c r="D1325" t="s">
        <v>6437</v>
      </c>
      <c r="E1325" t="s">
        <v>6426</v>
      </c>
      <c r="F1325" t="s">
        <v>6427</v>
      </c>
      <c r="G1325" t="s">
        <v>6424</v>
      </c>
      <c r="H1325" t="s">
        <v>6428</v>
      </c>
      <c r="I1325">
        <v>7</v>
      </c>
      <c r="K1325" s="9" t="s">
        <v>523</v>
      </c>
      <c r="L1325" s="1">
        <v>45657</v>
      </c>
      <c r="M1325" t="s">
        <v>32</v>
      </c>
      <c r="N1325" t="s">
        <v>33</v>
      </c>
      <c r="P1325" t="s">
        <v>6438</v>
      </c>
      <c r="Q1325">
        <v>56577471</v>
      </c>
      <c r="R1325" t="s">
        <v>36</v>
      </c>
      <c r="S1325">
        <v>30</v>
      </c>
      <c r="T1325">
        <v>10000</v>
      </c>
      <c r="U1325">
        <v>0</v>
      </c>
      <c r="V1325">
        <v>0</v>
      </c>
      <c r="W1325">
        <v>0</v>
      </c>
      <c r="X1325">
        <v>10000</v>
      </c>
      <c r="Y1325">
        <v>12000</v>
      </c>
      <c r="Z1325">
        <v>0</v>
      </c>
      <c r="AA1325">
        <v>0</v>
      </c>
      <c r="AB1325">
        <v>0</v>
      </c>
      <c r="AC1325">
        <v>12000</v>
      </c>
      <c r="AD1325" s="1">
        <v>45658</v>
      </c>
      <c r="AE1325" t="s">
        <v>6439</v>
      </c>
      <c r="AG1325" s="10">
        <v>45296</v>
      </c>
      <c r="AH1325">
        <v>11.5</v>
      </c>
      <c r="AI1325">
        <v>8383.68</v>
      </c>
      <c r="AJ1325">
        <v>10000</v>
      </c>
      <c r="AL1325">
        <f t="shared" si="84"/>
        <v>1</v>
      </c>
      <c r="AM1325">
        <f t="shared" si="83"/>
        <v>12</v>
      </c>
      <c r="AN1325" s="2">
        <f t="shared" si="85"/>
        <v>10000</v>
      </c>
      <c r="AO1325" s="2">
        <f t="shared" si="86"/>
        <v>10000</v>
      </c>
    </row>
    <row r="1326" spans="1:41">
      <c r="A1326" t="s">
        <v>6425</v>
      </c>
      <c r="B1326">
        <v>7980005227</v>
      </c>
      <c r="C1326" s="15">
        <v>670080773</v>
      </c>
      <c r="D1326" t="s">
        <v>6440</v>
      </c>
      <c r="E1326" t="s">
        <v>6426</v>
      </c>
      <c r="F1326" t="s">
        <v>6427</v>
      </c>
      <c r="G1326" t="s">
        <v>6424</v>
      </c>
      <c r="H1326" t="s">
        <v>6428</v>
      </c>
      <c r="I1326">
        <v>7</v>
      </c>
      <c r="K1326" s="9" t="s">
        <v>31</v>
      </c>
      <c r="L1326" s="1">
        <v>45657</v>
      </c>
      <c r="M1326" t="s">
        <v>32</v>
      </c>
      <c r="N1326" t="s">
        <v>33</v>
      </c>
      <c r="P1326" t="s">
        <v>6441</v>
      </c>
      <c r="Q1326">
        <v>13454679</v>
      </c>
      <c r="R1326" t="s">
        <v>36</v>
      </c>
      <c r="S1326">
        <v>4</v>
      </c>
      <c r="T1326">
        <v>1500</v>
      </c>
      <c r="U1326">
        <v>0</v>
      </c>
      <c r="V1326">
        <v>0</v>
      </c>
      <c r="W1326">
        <v>0</v>
      </c>
      <c r="X1326">
        <v>1500</v>
      </c>
      <c r="Y1326">
        <v>1800</v>
      </c>
      <c r="Z1326">
        <v>0</v>
      </c>
      <c r="AA1326">
        <v>0</v>
      </c>
      <c r="AB1326">
        <v>0</v>
      </c>
      <c r="AC1326">
        <v>1800</v>
      </c>
      <c r="AD1326" s="1">
        <v>45658</v>
      </c>
      <c r="AL1326">
        <f t="shared" si="84"/>
        <v>1</v>
      </c>
      <c r="AM1326">
        <f t="shared" si="83"/>
        <v>12</v>
      </c>
      <c r="AN1326" s="2">
        <f t="shared" si="85"/>
        <v>1500</v>
      </c>
      <c r="AO1326" s="2">
        <f t="shared" si="86"/>
        <v>1500</v>
      </c>
    </row>
    <row r="1327" spans="1:41">
      <c r="A1327" t="s">
        <v>6425</v>
      </c>
      <c r="B1327">
        <v>7980005227</v>
      </c>
      <c r="C1327" s="15">
        <v>670080773</v>
      </c>
      <c r="D1327" t="s">
        <v>6442</v>
      </c>
      <c r="E1327" t="s">
        <v>6426</v>
      </c>
      <c r="F1327" t="s">
        <v>6427</v>
      </c>
      <c r="G1327" t="s">
        <v>6424</v>
      </c>
      <c r="H1327" t="s">
        <v>6428</v>
      </c>
      <c r="I1327">
        <v>7</v>
      </c>
      <c r="K1327" s="9" t="s">
        <v>31</v>
      </c>
      <c r="L1327" s="1">
        <v>45657</v>
      </c>
      <c r="M1327" t="s">
        <v>32</v>
      </c>
      <c r="N1327" t="s">
        <v>33</v>
      </c>
      <c r="P1327" t="s">
        <v>6443</v>
      </c>
      <c r="Q1327">
        <v>13459821</v>
      </c>
      <c r="R1327" t="s">
        <v>36</v>
      </c>
      <c r="S1327">
        <v>4</v>
      </c>
      <c r="T1327">
        <v>1500</v>
      </c>
      <c r="U1327">
        <v>0</v>
      </c>
      <c r="V1327">
        <v>0</v>
      </c>
      <c r="W1327">
        <v>0</v>
      </c>
      <c r="X1327">
        <v>1500</v>
      </c>
      <c r="Y1327">
        <v>1800</v>
      </c>
      <c r="Z1327">
        <v>0</v>
      </c>
      <c r="AA1327">
        <v>0</v>
      </c>
      <c r="AB1327">
        <v>0</v>
      </c>
      <c r="AC1327">
        <v>1800</v>
      </c>
      <c r="AD1327" s="1">
        <v>45658</v>
      </c>
      <c r="AL1327">
        <f t="shared" si="84"/>
        <v>1</v>
      </c>
      <c r="AM1327">
        <f t="shared" si="83"/>
        <v>12</v>
      </c>
      <c r="AN1327" s="2">
        <f t="shared" si="85"/>
        <v>1500</v>
      </c>
      <c r="AO1327" s="2">
        <f t="shared" si="86"/>
        <v>1500</v>
      </c>
    </row>
    <row r="1328" spans="1:41">
      <c r="A1328" t="s">
        <v>6425</v>
      </c>
      <c r="B1328">
        <v>7980005227</v>
      </c>
      <c r="C1328" s="15">
        <v>670080773</v>
      </c>
      <c r="D1328" t="s">
        <v>6444</v>
      </c>
      <c r="E1328" t="s">
        <v>6426</v>
      </c>
      <c r="F1328" t="s">
        <v>6427</v>
      </c>
      <c r="G1328" t="s">
        <v>6424</v>
      </c>
      <c r="H1328" t="s">
        <v>6428</v>
      </c>
      <c r="I1328">
        <v>7</v>
      </c>
      <c r="K1328" s="9" t="s">
        <v>31</v>
      </c>
      <c r="L1328" s="1">
        <v>45657</v>
      </c>
      <c r="M1328" t="s">
        <v>32</v>
      </c>
      <c r="N1328" t="s">
        <v>33</v>
      </c>
      <c r="P1328" t="s">
        <v>6445</v>
      </c>
      <c r="Q1328">
        <v>13459867</v>
      </c>
      <c r="R1328" t="s">
        <v>36</v>
      </c>
      <c r="S1328">
        <v>4</v>
      </c>
      <c r="T1328">
        <v>1500</v>
      </c>
      <c r="U1328">
        <v>0</v>
      </c>
      <c r="V1328">
        <v>0</v>
      </c>
      <c r="W1328">
        <v>0</v>
      </c>
      <c r="X1328">
        <v>1500</v>
      </c>
      <c r="Y1328">
        <v>1800</v>
      </c>
      <c r="Z1328">
        <v>0</v>
      </c>
      <c r="AA1328">
        <v>0</v>
      </c>
      <c r="AB1328">
        <v>0</v>
      </c>
      <c r="AC1328">
        <v>1800</v>
      </c>
      <c r="AD1328" s="1">
        <v>45658</v>
      </c>
      <c r="AL1328">
        <f t="shared" si="84"/>
        <v>1</v>
      </c>
      <c r="AM1328">
        <f t="shared" si="83"/>
        <v>12</v>
      </c>
      <c r="AN1328" s="2">
        <f t="shared" si="85"/>
        <v>1500</v>
      </c>
      <c r="AO1328" s="2">
        <f t="shared" si="86"/>
        <v>1500</v>
      </c>
    </row>
    <row r="1329" spans="1:41">
      <c r="A1329" t="s">
        <v>6425</v>
      </c>
      <c r="B1329">
        <v>7980005227</v>
      </c>
      <c r="C1329" s="15">
        <v>670080773</v>
      </c>
      <c r="D1329" t="s">
        <v>6446</v>
      </c>
      <c r="E1329" t="s">
        <v>6426</v>
      </c>
      <c r="F1329" t="s">
        <v>6427</v>
      </c>
      <c r="G1329" t="s">
        <v>6424</v>
      </c>
      <c r="H1329" t="s">
        <v>6428</v>
      </c>
      <c r="I1329">
        <v>7</v>
      </c>
      <c r="K1329" s="9" t="s">
        <v>76</v>
      </c>
      <c r="L1329" s="1">
        <v>45657</v>
      </c>
      <c r="M1329" t="s">
        <v>32</v>
      </c>
      <c r="N1329" t="s">
        <v>77</v>
      </c>
      <c r="P1329" t="s">
        <v>6447</v>
      </c>
      <c r="Q1329">
        <v>97725539</v>
      </c>
      <c r="R1329" t="s">
        <v>36</v>
      </c>
      <c r="S1329">
        <v>40</v>
      </c>
      <c r="T1329">
        <v>45000</v>
      </c>
      <c r="U1329">
        <v>0</v>
      </c>
      <c r="V1329">
        <v>0</v>
      </c>
      <c r="W1329">
        <v>0</v>
      </c>
      <c r="X1329">
        <v>45000</v>
      </c>
      <c r="Y1329">
        <v>54000</v>
      </c>
      <c r="Z1329">
        <v>0</v>
      </c>
      <c r="AA1329">
        <v>0</v>
      </c>
      <c r="AB1329">
        <v>0</v>
      </c>
      <c r="AC1329">
        <v>54000</v>
      </c>
      <c r="AD1329" s="1">
        <v>45658</v>
      </c>
      <c r="AE1329" t="s">
        <v>7318</v>
      </c>
      <c r="AG1329" s="10">
        <v>45006</v>
      </c>
      <c r="AH1329" s="5">
        <v>33</v>
      </c>
      <c r="AI1329">
        <v>24134</v>
      </c>
      <c r="AJ1329">
        <v>34359</v>
      </c>
      <c r="AL1329">
        <f t="shared" si="84"/>
        <v>1</v>
      </c>
      <c r="AM1329">
        <f t="shared" si="83"/>
        <v>12</v>
      </c>
      <c r="AN1329" s="2">
        <f t="shared" si="85"/>
        <v>45000</v>
      </c>
      <c r="AO1329" s="2">
        <f t="shared" si="86"/>
        <v>45000</v>
      </c>
    </row>
    <row r="1330" spans="1:41">
      <c r="A1330" t="s">
        <v>6425</v>
      </c>
      <c r="B1330">
        <v>7980005227</v>
      </c>
      <c r="C1330" s="15">
        <v>670080773</v>
      </c>
      <c r="D1330" t="s">
        <v>3103</v>
      </c>
      <c r="E1330" t="s">
        <v>6426</v>
      </c>
      <c r="F1330" t="s">
        <v>6427</v>
      </c>
      <c r="G1330" t="s">
        <v>6424</v>
      </c>
      <c r="H1330" t="s">
        <v>6428</v>
      </c>
      <c r="I1330">
        <v>7</v>
      </c>
      <c r="K1330" s="9" t="s">
        <v>31</v>
      </c>
      <c r="L1330" s="1">
        <v>45657</v>
      </c>
      <c r="M1330" t="s">
        <v>32</v>
      </c>
      <c r="N1330" t="s">
        <v>33</v>
      </c>
      <c r="P1330" t="s">
        <v>6448</v>
      </c>
      <c r="Q1330">
        <v>94340167</v>
      </c>
      <c r="R1330" t="s">
        <v>36</v>
      </c>
      <c r="S1330">
        <v>12</v>
      </c>
      <c r="T1330">
        <v>5000</v>
      </c>
      <c r="U1330">
        <v>0</v>
      </c>
      <c r="V1330">
        <v>0</v>
      </c>
      <c r="W1330">
        <v>0</v>
      </c>
      <c r="X1330">
        <v>5000</v>
      </c>
      <c r="Y1330">
        <v>6000</v>
      </c>
      <c r="Z1330">
        <v>0</v>
      </c>
      <c r="AA1330">
        <v>0</v>
      </c>
      <c r="AB1330">
        <v>0</v>
      </c>
      <c r="AC1330">
        <v>6000</v>
      </c>
      <c r="AD1330" s="1">
        <v>45658</v>
      </c>
      <c r="AL1330">
        <f t="shared" si="84"/>
        <v>1</v>
      </c>
      <c r="AM1330">
        <f t="shared" si="83"/>
        <v>12</v>
      </c>
      <c r="AN1330" s="2">
        <f t="shared" si="85"/>
        <v>5000</v>
      </c>
      <c r="AO1330" s="2">
        <f t="shared" si="86"/>
        <v>5000</v>
      </c>
    </row>
    <row r="1331" spans="1:41">
      <c r="A1331" t="s">
        <v>6450</v>
      </c>
      <c r="B1331">
        <v>6560003008</v>
      </c>
      <c r="C1331" s="15">
        <v>290020041</v>
      </c>
      <c r="D1331" t="s">
        <v>6457</v>
      </c>
      <c r="E1331" t="s">
        <v>6451</v>
      </c>
      <c r="F1331" t="s">
        <v>6449</v>
      </c>
      <c r="G1331" t="s">
        <v>6449</v>
      </c>
      <c r="H1331" t="s">
        <v>6452</v>
      </c>
      <c r="I1331">
        <v>2</v>
      </c>
      <c r="K1331" s="9" t="s">
        <v>76</v>
      </c>
      <c r="L1331" s="1">
        <v>45657</v>
      </c>
      <c r="M1331" t="s">
        <v>32</v>
      </c>
      <c r="N1331" t="s">
        <v>77</v>
      </c>
      <c r="O1331" t="s">
        <v>6458</v>
      </c>
      <c r="P1331" t="s">
        <v>6459</v>
      </c>
      <c r="Q1331">
        <v>56338749</v>
      </c>
      <c r="R1331" t="s">
        <v>36</v>
      </c>
      <c r="S1331">
        <v>30</v>
      </c>
      <c r="T1331">
        <v>450</v>
      </c>
      <c r="U1331">
        <v>0</v>
      </c>
      <c r="V1331">
        <v>0</v>
      </c>
      <c r="W1331">
        <v>0</v>
      </c>
      <c r="X1331">
        <v>450</v>
      </c>
      <c r="Y1331">
        <v>540</v>
      </c>
      <c r="Z1331">
        <v>0</v>
      </c>
      <c r="AA1331">
        <v>0</v>
      </c>
      <c r="AB1331">
        <v>0</v>
      </c>
      <c r="AC1331">
        <v>540</v>
      </c>
      <c r="AD1331" s="1">
        <v>45658</v>
      </c>
      <c r="AL1331">
        <f t="shared" si="84"/>
        <v>1</v>
      </c>
      <c r="AM1331">
        <f t="shared" si="83"/>
        <v>12</v>
      </c>
      <c r="AN1331" s="2">
        <f t="shared" si="85"/>
        <v>450</v>
      </c>
      <c r="AO1331" s="2">
        <f t="shared" si="86"/>
        <v>450</v>
      </c>
    </row>
    <row r="1332" spans="1:41">
      <c r="A1332" t="s">
        <v>6450</v>
      </c>
      <c r="B1332">
        <v>6560003008</v>
      </c>
      <c r="C1332" s="15">
        <v>290020041</v>
      </c>
      <c r="D1332" t="s">
        <v>6460</v>
      </c>
      <c r="E1332" t="s">
        <v>6461</v>
      </c>
      <c r="F1332" t="s">
        <v>6462</v>
      </c>
      <c r="G1332" t="s">
        <v>6462</v>
      </c>
      <c r="K1332" s="9" t="s">
        <v>76</v>
      </c>
      <c r="L1332" s="1">
        <v>45657</v>
      </c>
      <c r="M1332" t="s">
        <v>32</v>
      </c>
      <c r="N1332" t="s">
        <v>77</v>
      </c>
      <c r="O1332" t="s">
        <v>6463</v>
      </c>
      <c r="P1332" t="s">
        <v>6464</v>
      </c>
      <c r="Q1332">
        <v>93167474</v>
      </c>
      <c r="R1332" t="s">
        <v>36</v>
      </c>
      <c r="S1332">
        <v>15</v>
      </c>
      <c r="T1332">
        <v>1820</v>
      </c>
      <c r="U1332">
        <v>0</v>
      </c>
      <c r="V1332">
        <v>0</v>
      </c>
      <c r="W1332">
        <v>0</v>
      </c>
      <c r="X1332">
        <v>1820</v>
      </c>
      <c r="Y1332">
        <v>2184</v>
      </c>
      <c r="Z1332">
        <v>0</v>
      </c>
      <c r="AA1332">
        <v>0</v>
      </c>
      <c r="AB1332">
        <v>0</v>
      </c>
      <c r="AC1332">
        <v>2184</v>
      </c>
      <c r="AD1332" s="1">
        <v>45658</v>
      </c>
      <c r="AL1332">
        <f t="shared" si="84"/>
        <v>1</v>
      </c>
      <c r="AM1332">
        <f t="shared" si="83"/>
        <v>12</v>
      </c>
      <c r="AN1332" s="2">
        <f t="shared" si="85"/>
        <v>1820</v>
      </c>
      <c r="AO1332" s="2">
        <f t="shared" si="86"/>
        <v>1820</v>
      </c>
    </row>
    <row r="1333" spans="1:41">
      <c r="A1333" t="s">
        <v>6450</v>
      </c>
      <c r="B1333">
        <v>6560003008</v>
      </c>
      <c r="C1333" s="15">
        <v>290020041</v>
      </c>
      <c r="D1333" t="s">
        <v>6465</v>
      </c>
      <c r="E1333" t="s">
        <v>6451</v>
      </c>
      <c r="F1333" t="s">
        <v>6449</v>
      </c>
      <c r="G1333" t="s">
        <v>6466</v>
      </c>
      <c r="K1333" s="9" t="s">
        <v>76</v>
      </c>
      <c r="L1333" s="1">
        <v>45657</v>
      </c>
      <c r="M1333" t="s">
        <v>32</v>
      </c>
      <c r="N1333" t="s">
        <v>77</v>
      </c>
      <c r="O1333" t="s">
        <v>6467</v>
      </c>
      <c r="P1333" t="s">
        <v>6468</v>
      </c>
      <c r="Q1333">
        <v>97723171</v>
      </c>
      <c r="R1333" t="s">
        <v>36</v>
      </c>
      <c r="S1333">
        <v>30</v>
      </c>
      <c r="T1333">
        <v>15000</v>
      </c>
      <c r="U1333">
        <v>0</v>
      </c>
      <c r="V1333">
        <v>0</v>
      </c>
      <c r="W1333">
        <v>0</v>
      </c>
      <c r="X1333">
        <v>15000</v>
      </c>
      <c r="Y1333">
        <v>18000</v>
      </c>
      <c r="Z1333">
        <v>0</v>
      </c>
      <c r="AA1333">
        <v>0</v>
      </c>
      <c r="AB1333">
        <v>0</v>
      </c>
      <c r="AC1333">
        <v>18000</v>
      </c>
      <c r="AD1333" s="1">
        <v>45658</v>
      </c>
      <c r="AE1333" t="s">
        <v>6469</v>
      </c>
      <c r="AF1333" s="1">
        <v>46022</v>
      </c>
      <c r="AH1333">
        <v>27</v>
      </c>
      <c r="AI1333">
        <v>19683.400000000001</v>
      </c>
      <c r="AJ1333">
        <v>27000</v>
      </c>
      <c r="AL1333">
        <f t="shared" si="84"/>
        <v>1</v>
      </c>
      <c r="AM1333">
        <f t="shared" si="83"/>
        <v>12</v>
      </c>
      <c r="AN1333" s="2">
        <f t="shared" si="85"/>
        <v>15000</v>
      </c>
      <c r="AO1333" s="2">
        <f t="shared" si="86"/>
        <v>15000</v>
      </c>
    </row>
    <row r="1334" spans="1:41">
      <c r="A1334" t="s">
        <v>6471</v>
      </c>
      <c r="B1334">
        <v>6570083865</v>
      </c>
      <c r="C1334" s="15">
        <v>290020058</v>
      </c>
      <c r="D1334" t="s">
        <v>6474</v>
      </c>
      <c r="E1334" t="s">
        <v>6472</v>
      </c>
      <c r="F1334" t="s">
        <v>6470</v>
      </c>
      <c r="G1334" t="s">
        <v>6470</v>
      </c>
      <c r="H1334" t="s">
        <v>6473</v>
      </c>
      <c r="I1334">
        <v>15</v>
      </c>
      <c r="K1334" s="9" t="s">
        <v>76</v>
      </c>
      <c r="L1334" s="1">
        <v>45657</v>
      </c>
      <c r="M1334" t="s">
        <v>32</v>
      </c>
      <c r="N1334" t="s">
        <v>77</v>
      </c>
      <c r="O1334" t="s">
        <v>6475</v>
      </c>
      <c r="P1334" t="s">
        <v>6476</v>
      </c>
      <c r="Q1334">
        <v>56142376</v>
      </c>
      <c r="R1334" t="s">
        <v>36</v>
      </c>
      <c r="S1334">
        <v>30</v>
      </c>
      <c r="T1334">
        <v>16130</v>
      </c>
      <c r="U1334">
        <v>0</v>
      </c>
      <c r="V1334">
        <v>0</v>
      </c>
      <c r="W1334">
        <v>0</v>
      </c>
      <c r="X1334">
        <v>16130</v>
      </c>
      <c r="Y1334">
        <v>19356</v>
      </c>
      <c r="Z1334">
        <v>0</v>
      </c>
      <c r="AA1334">
        <v>0</v>
      </c>
      <c r="AB1334">
        <v>0</v>
      </c>
      <c r="AC1334">
        <v>19356</v>
      </c>
      <c r="AD1334" s="1">
        <v>45658</v>
      </c>
      <c r="AL1334">
        <f t="shared" si="84"/>
        <v>1</v>
      </c>
      <c r="AM1334">
        <f t="shared" si="83"/>
        <v>12</v>
      </c>
      <c r="AN1334" s="2">
        <f t="shared" si="85"/>
        <v>16130</v>
      </c>
      <c r="AO1334" s="2">
        <f t="shared" si="86"/>
        <v>16130</v>
      </c>
    </row>
    <row r="1335" spans="1:41">
      <c r="A1335" t="s">
        <v>6471</v>
      </c>
      <c r="B1335">
        <v>6570083865</v>
      </c>
      <c r="C1335" s="15">
        <v>290020058</v>
      </c>
      <c r="D1335" t="s">
        <v>6477</v>
      </c>
      <c r="E1335" t="s">
        <v>6478</v>
      </c>
      <c r="F1335" t="s">
        <v>6470</v>
      </c>
      <c r="G1335" t="s">
        <v>6470</v>
      </c>
      <c r="H1335" t="s">
        <v>6479</v>
      </c>
      <c r="I1335">
        <v>244</v>
      </c>
      <c r="K1335" s="9" t="s">
        <v>76</v>
      </c>
      <c r="L1335" s="1">
        <v>45657</v>
      </c>
      <c r="M1335" t="s">
        <v>32</v>
      </c>
      <c r="N1335" t="s">
        <v>77</v>
      </c>
      <c r="O1335" t="s">
        <v>6480</v>
      </c>
      <c r="P1335" t="s">
        <v>6481</v>
      </c>
      <c r="Q1335">
        <v>56142383</v>
      </c>
      <c r="R1335" t="s">
        <v>36</v>
      </c>
      <c r="S1335">
        <v>40</v>
      </c>
      <c r="T1335">
        <v>7455</v>
      </c>
      <c r="U1335">
        <v>0</v>
      </c>
      <c r="V1335">
        <v>0</v>
      </c>
      <c r="W1335">
        <v>0</v>
      </c>
      <c r="X1335">
        <v>7455</v>
      </c>
      <c r="Y1335">
        <v>8946</v>
      </c>
      <c r="Z1335">
        <v>0</v>
      </c>
      <c r="AA1335">
        <v>0</v>
      </c>
      <c r="AB1335">
        <v>0</v>
      </c>
      <c r="AC1335">
        <v>8946</v>
      </c>
      <c r="AD1335" s="1">
        <v>45658</v>
      </c>
      <c r="AL1335">
        <f t="shared" si="84"/>
        <v>1</v>
      </c>
      <c r="AM1335">
        <f t="shared" ref="AM1335:AM1394" si="87">12-(AL1335-1)</f>
        <v>12</v>
      </c>
      <c r="AN1335" s="2">
        <f t="shared" si="85"/>
        <v>7455</v>
      </c>
      <c r="AO1335" s="2">
        <f t="shared" si="86"/>
        <v>7455</v>
      </c>
    </row>
    <row r="1336" spans="1:41">
      <c r="A1336" t="s">
        <v>6471</v>
      </c>
      <c r="B1336">
        <v>6570083865</v>
      </c>
      <c r="C1336" s="15">
        <v>290020058</v>
      </c>
      <c r="D1336" t="s">
        <v>6482</v>
      </c>
      <c r="E1336" t="s">
        <v>6483</v>
      </c>
      <c r="F1336" t="s">
        <v>6484</v>
      </c>
      <c r="G1336" t="s">
        <v>6485</v>
      </c>
      <c r="K1336" s="9" t="s">
        <v>76</v>
      </c>
      <c r="L1336" s="1">
        <v>45657</v>
      </c>
      <c r="M1336" t="s">
        <v>32</v>
      </c>
      <c r="N1336" t="s">
        <v>77</v>
      </c>
      <c r="O1336" t="s">
        <v>6486</v>
      </c>
      <c r="P1336" t="s">
        <v>6487</v>
      </c>
      <c r="Q1336">
        <v>56403728</v>
      </c>
      <c r="R1336" t="s">
        <v>398</v>
      </c>
      <c r="S1336">
        <v>24</v>
      </c>
      <c r="T1336">
        <v>1142</v>
      </c>
      <c r="U1336">
        <v>811</v>
      </c>
      <c r="V1336">
        <v>0</v>
      </c>
      <c r="W1336">
        <v>0</v>
      </c>
      <c r="X1336">
        <v>1953</v>
      </c>
      <c r="Y1336">
        <v>1370.4</v>
      </c>
      <c r="Z1336">
        <v>973.2</v>
      </c>
      <c r="AA1336">
        <v>0</v>
      </c>
      <c r="AB1336">
        <v>0</v>
      </c>
      <c r="AC1336">
        <v>2343.6</v>
      </c>
      <c r="AD1336" s="1">
        <v>45658</v>
      </c>
      <c r="AL1336">
        <f t="shared" si="84"/>
        <v>1</v>
      </c>
      <c r="AM1336">
        <f t="shared" si="87"/>
        <v>12</v>
      </c>
      <c r="AN1336" s="2">
        <f t="shared" si="85"/>
        <v>1953</v>
      </c>
      <c r="AO1336" s="2">
        <f t="shared" si="86"/>
        <v>1953</v>
      </c>
    </row>
    <row r="1337" spans="1:41">
      <c r="A1337" t="s">
        <v>6471</v>
      </c>
      <c r="B1337">
        <v>6570083865</v>
      </c>
      <c r="C1337" s="15">
        <v>290020058</v>
      </c>
      <c r="D1337" t="s">
        <v>6488</v>
      </c>
      <c r="E1337" t="s">
        <v>6483</v>
      </c>
      <c r="F1337" t="s">
        <v>6484</v>
      </c>
      <c r="G1337" t="s">
        <v>6485</v>
      </c>
      <c r="K1337" s="9" t="s">
        <v>76</v>
      </c>
      <c r="L1337" s="1">
        <v>45657</v>
      </c>
      <c r="M1337" t="s">
        <v>32</v>
      </c>
      <c r="N1337" t="s">
        <v>77</v>
      </c>
      <c r="O1337" t="s">
        <v>6489</v>
      </c>
      <c r="P1337" t="s">
        <v>6490</v>
      </c>
      <c r="Q1337">
        <v>98976011</v>
      </c>
      <c r="R1337" t="s">
        <v>36</v>
      </c>
      <c r="S1337">
        <v>12</v>
      </c>
      <c r="T1337">
        <v>125</v>
      </c>
      <c r="U1337">
        <v>0</v>
      </c>
      <c r="V1337">
        <v>0</v>
      </c>
      <c r="W1337">
        <v>0</v>
      </c>
      <c r="X1337">
        <v>125</v>
      </c>
      <c r="Y1337">
        <v>150</v>
      </c>
      <c r="Z1337">
        <v>0</v>
      </c>
      <c r="AA1337">
        <v>0</v>
      </c>
      <c r="AB1337">
        <v>0</v>
      </c>
      <c r="AC1337">
        <v>150</v>
      </c>
      <c r="AD1337" s="1">
        <v>45658</v>
      </c>
      <c r="AL1337">
        <f t="shared" si="84"/>
        <v>1</v>
      </c>
      <c r="AM1337">
        <f t="shared" si="87"/>
        <v>12</v>
      </c>
      <c r="AN1337" s="2">
        <f t="shared" si="85"/>
        <v>125</v>
      </c>
      <c r="AO1337" s="2">
        <f t="shared" si="86"/>
        <v>125</v>
      </c>
    </row>
    <row r="1338" spans="1:41">
      <c r="A1338" t="s">
        <v>6471</v>
      </c>
      <c r="B1338">
        <v>6570083865</v>
      </c>
      <c r="C1338" s="15">
        <v>290020058</v>
      </c>
      <c r="D1338" t="s">
        <v>6491</v>
      </c>
      <c r="E1338" t="s">
        <v>6492</v>
      </c>
      <c r="F1338" t="s">
        <v>6493</v>
      </c>
      <c r="G1338" t="s">
        <v>6494</v>
      </c>
      <c r="H1338" t="s">
        <v>6495</v>
      </c>
      <c r="I1338">
        <v>2</v>
      </c>
      <c r="K1338" s="9" t="s">
        <v>76</v>
      </c>
      <c r="L1338" s="1">
        <v>45657</v>
      </c>
      <c r="M1338" t="s">
        <v>32</v>
      </c>
      <c r="N1338" t="s">
        <v>77</v>
      </c>
      <c r="O1338" t="s">
        <v>6496</v>
      </c>
      <c r="P1338" t="s">
        <v>6497</v>
      </c>
      <c r="Q1338">
        <v>97710108</v>
      </c>
      <c r="R1338" t="s">
        <v>192</v>
      </c>
      <c r="S1338">
        <v>5</v>
      </c>
      <c r="T1338">
        <v>148</v>
      </c>
      <c r="U1338">
        <v>278</v>
      </c>
      <c r="V1338">
        <v>0</v>
      </c>
      <c r="W1338">
        <v>0</v>
      </c>
      <c r="X1338">
        <v>426</v>
      </c>
      <c r="Y1338">
        <v>177.6</v>
      </c>
      <c r="Z1338">
        <v>333.6</v>
      </c>
      <c r="AA1338">
        <v>0</v>
      </c>
      <c r="AB1338">
        <v>0</v>
      </c>
      <c r="AC1338">
        <v>511.2</v>
      </c>
      <c r="AD1338" s="1">
        <v>45658</v>
      </c>
      <c r="AL1338">
        <f t="shared" si="84"/>
        <v>1</v>
      </c>
      <c r="AM1338">
        <f t="shared" si="87"/>
        <v>12</v>
      </c>
      <c r="AN1338" s="2">
        <f t="shared" si="85"/>
        <v>426</v>
      </c>
      <c r="AO1338" s="2">
        <f t="shared" si="86"/>
        <v>426</v>
      </c>
    </row>
    <row r="1339" spans="1:41">
      <c r="A1339" t="s">
        <v>6471</v>
      </c>
      <c r="B1339">
        <v>6570083865</v>
      </c>
      <c r="C1339" s="15">
        <v>290020058</v>
      </c>
      <c r="D1339" t="s">
        <v>6498</v>
      </c>
      <c r="E1339" t="s">
        <v>6499</v>
      </c>
      <c r="F1339" t="s">
        <v>6500</v>
      </c>
      <c r="G1339" t="s">
        <v>6501</v>
      </c>
      <c r="H1339" t="s">
        <v>54</v>
      </c>
      <c r="I1339">
        <v>12</v>
      </c>
      <c r="K1339" s="9" t="s">
        <v>76</v>
      </c>
      <c r="L1339" s="1">
        <v>45657</v>
      </c>
      <c r="M1339" t="s">
        <v>32</v>
      </c>
      <c r="N1339" t="s">
        <v>77</v>
      </c>
      <c r="P1339" t="s">
        <v>6502</v>
      </c>
      <c r="Q1339">
        <v>13704997</v>
      </c>
      <c r="R1339" t="s">
        <v>192</v>
      </c>
      <c r="S1339">
        <v>4</v>
      </c>
      <c r="T1339">
        <v>452</v>
      </c>
      <c r="U1339">
        <v>974</v>
      </c>
      <c r="V1339">
        <v>0</v>
      </c>
      <c r="W1339">
        <v>0</v>
      </c>
      <c r="X1339">
        <v>1426</v>
      </c>
      <c r="Y1339">
        <v>542.4</v>
      </c>
      <c r="Z1339">
        <v>1168.8</v>
      </c>
      <c r="AA1339">
        <v>0</v>
      </c>
      <c r="AB1339">
        <v>0</v>
      </c>
      <c r="AC1339">
        <v>1711.2</v>
      </c>
      <c r="AD1339" s="1">
        <v>45658</v>
      </c>
      <c r="AL1339">
        <f t="shared" si="84"/>
        <v>1</v>
      </c>
      <c r="AM1339">
        <f t="shared" si="87"/>
        <v>12</v>
      </c>
      <c r="AN1339" s="2">
        <f t="shared" si="85"/>
        <v>1426</v>
      </c>
      <c r="AO1339" s="2">
        <f t="shared" si="86"/>
        <v>1426</v>
      </c>
    </row>
    <row r="1340" spans="1:41">
      <c r="A1340" t="s">
        <v>6471</v>
      </c>
      <c r="B1340">
        <v>6570083865</v>
      </c>
      <c r="C1340" s="15">
        <v>290020058</v>
      </c>
      <c r="D1340" t="s">
        <v>4823</v>
      </c>
      <c r="E1340" t="s">
        <v>6472</v>
      </c>
      <c r="F1340" t="s">
        <v>6470</v>
      </c>
      <c r="G1340" t="s">
        <v>6470</v>
      </c>
      <c r="H1340" t="s">
        <v>6473</v>
      </c>
      <c r="I1340">
        <v>15</v>
      </c>
      <c r="K1340" s="9" t="s">
        <v>31</v>
      </c>
      <c r="L1340" s="1">
        <v>45657</v>
      </c>
      <c r="M1340" t="s">
        <v>32</v>
      </c>
      <c r="N1340" t="s">
        <v>77</v>
      </c>
      <c r="P1340" t="s">
        <v>6503</v>
      </c>
      <c r="Q1340">
        <v>14263437</v>
      </c>
      <c r="R1340" t="s">
        <v>36</v>
      </c>
      <c r="S1340">
        <v>22</v>
      </c>
      <c r="T1340">
        <v>5000</v>
      </c>
      <c r="U1340">
        <v>0</v>
      </c>
      <c r="V1340">
        <v>0</v>
      </c>
      <c r="W1340">
        <v>0</v>
      </c>
      <c r="X1340">
        <v>5000</v>
      </c>
      <c r="Y1340">
        <v>6000</v>
      </c>
      <c r="Z1340">
        <v>0</v>
      </c>
      <c r="AA1340">
        <v>0</v>
      </c>
      <c r="AB1340">
        <v>0</v>
      </c>
      <c r="AC1340">
        <v>6000</v>
      </c>
      <c r="AD1340" s="1">
        <v>45658</v>
      </c>
      <c r="AL1340">
        <f t="shared" si="84"/>
        <v>1</v>
      </c>
      <c r="AM1340">
        <f t="shared" si="87"/>
        <v>12</v>
      </c>
      <c r="AN1340" s="2">
        <f t="shared" si="85"/>
        <v>5000</v>
      </c>
      <c r="AO1340" s="2">
        <f t="shared" si="86"/>
        <v>5000</v>
      </c>
    </row>
    <row r="1341" spans="1:41">
      <c r="A1341" t="s">
        <v>6505</v>
      </c>
      <c r="B1341">
        <v>8120006765</v>
      </c>
      <c r="C1341" s="15">
        <v>670080750</v>
      </c>
      <c r="D1341" t="s">
        <v>6520</v>
      </c>
      <c r="E1341" t="s">
        <v>6506</v>
      </c>
      <c r="F1341" t="s">
        <v>6507</v>
      </c>
      <c r="G1341" t="s">
        <v>6507</v>
      </c>
      <c r="H1341" t="s">
        <v>6521</v>
      </c>
      <c r="I1341" t="s">
        <v>6522</v>
      </c>
      <c r="K1341" s="9" t="s">
        <v>31</v>
      </c>
      <c r="L1341" s="1">
        <v>45657</v>
      </c>
      <c r="M1341" t="s">
        <v>32</v>
      </c>
      <c r="N1341" t="s">
        <v>33</v>
      </c>
      <c r="O1341" t="s">
        <v>6523</v>
      </c>
      <c r="P1341" t="s">
        <v>6524</v>
      </c>
      <c r="Q1341">
        <v>30066255</v>
      </c>
      <c r="R1341" t="s">
        <v>36</v>
      </c>
      <c r="S1341">
        <v>3</v>
      </c>
      <c r="T1341">
        <v>429</v>
      </c>
      <c r="U1341">
        <v>0</v>
      </c>
      <c r="V1341">
        <v>0</v>
      </c>
      <c r="W1341">
        <v>0</v>
      </c>
      <c r="X1341">
        <v>429</v>
      </c>
      <c r="Y1341">
        <v>514.79999999999995</v>
      </c>
      <c r="Z1341">
        <v>0</v>
      </c>
      <c r="AA1341">
        <v>0</v>
      </c>
      <c r="AB1341">
        <v>0</v>
      </c>
      <c r="AC1341">
        <v>514.79999999999995</v>
      </c>
      <c r="AD1341" s="1">
        <v>45658</v>
      </c>
      <c r="AL1341">
        <f t="shared" si="84"/>
        <v>1</v>
      </c>
      <c r="AM1341">
        <f t="shared" si="87"/>
        <v>12</v>
      </c>
      <c r="AN1341" s="2">
        <f t="shared" si="85"/>
        <v>429</v>
      </c>
      <c r="AO1341" s="2">
        <f t="shared" si="86"/>
        <v>429</v>
      </c>
    </row>
    <row r="1342" spans="1:41">
      <c r="A1342" t="s">
        <v>6505</v>
      </c>
      <c r="B1342">
        <v>8120006765</v>
      </c>
      <c r="C1342" s="15">
        <v>670080750</v>
      </c>
      <c r="D1342" t="s">
        <v>6525</v>
      </c>
      <c r="E1342" t="s">
        <v>6526</v>
      </c>
      <c r="F1342" t="s">
        <v>6527</v>
      </c>
      <c r="G1342" t="s">
        <v>6528</v>
      </c>
      <c r="K1342" s="9" t="s">
        <v>31</v>
      </c>
      <c r="L1342" s="1">
        <v>45657</v>
      </c>
      <c r="M1342" t="s">
        <v>4898</v>
      </c>
      <c r="N1342" t="s">
        <v>33</v>
      </c>
      <c r="O1342" t="s">
        <v>6529</v>
      </c>
      <c r="P1342" t="s">
        <v>6530</v>
      </c>
      <c r="Q1342">
        <v>56050334</v>
      </c>
      <c r="R1342" t="s">
        <v>36</v>
      </c>
      <c r="S1342">
        <v>15</v>
      </c>
      <c r="T1342">
        <v>4842</v>
      </c>
      <c r="U1342">
        <v>0</v>
      </c>
      <c r="V1342">
        <v>0</v>
      </c>
      <c r="W1342">
        <v>0</v>
      </c>
      <c r="X1342">
        <v>4842</v>
      </c>
      <c r="Y1342">
        <v>5810.4</v>
      </c>
      <c r="Z1342">
        <v>0</v>
      </c>
      <c r="AA1342">
        <v>0</v>
      </c>
      <c r="AB1342">
        <v>0</v>
      </c>
      <c r="AC1342">
        <v>5810.4</v>
      </c>
      <c r="AD1342" s="1">
        <v>45658</v>
      </c>
      <c r="AL1342">
        <f t="shared" si="84"/>
        <v>1</v>
      </c>
      <c r="AM1342">
        <f t="shared" si="87"/>
        <v>12</v>
      </c>
      <c r="AN1342" s="2">
        <f t="shared" si="85"/>
        <v>4842</v>
      </c>
      <c r="AO1342" s="2">
        <f t="shared" si="86"/>
        <v>4842</v>
      </c>
    </row>
    <row r="1343" spans="1:41">
      <c r="A1343" t="s">
        <v>6505</v>
      </c>
      <c r="B1343">
        <v>8120006765</v>
      </c>
      <c r="C1343" s="15">
        <v>670080750</v>
      </c>
      <c r="D1343" t="s">
        <v>6531</v>
      </c>
      <c r="E1343" t="s">
        <v>6526</v>
      </c>
      <c r="F1343" t="s">
        <v>6504</v>
      </c>
      <c r="G1343" t="s">
        <v>6532</v>
      </c>
      <c r="K1343" s="9" t="s">
        <v>31</v>
      </c>
      <c r="L1343" s="1">
        <v>45657</v>
      </c>
      <c r="M1343" t="s">
        <v>32</v>
      </c>
      <c r="N1343" t="s">
        <v>33</v>
      </c>
      <c r="O1343" t="s">
        <v>6533</v>
      </c>
      <c r="P1343" t="s">
        <v>6534</v>
      </c>
      <c r="Q1343">
        <v>30154408</v>
      </c>
      <c r="R1343" t="s">
        <v>36</v>
      </c>
      <c r="S1343">
        <v>3</v>
      </c>
      <c r="T1343">
        <v>104</v>
      </c>
      <c r="U1343">
        <v>0</v>
      </c>
      <c r="V1343">
        <v>0</v>
      </c>
      <c r="W1343">
        <v>0</v>
      </c>
      <c r="X1343">
        <v>104</v>
      </c>
      <c r="Y1343">
        <v>124.8</v>
      </c>
      <c r="Z1343">
        <v>0</v>
      </c>
      <c r="AA1343">
        <v>0</v>
      </c>
      <c r="AB1343">
        <v>0</v>
      </c>
      <c r="AC1343">
        <v>124.8</v>
      </c>
      <c r="AD1343" s="1">
        <v>45658</v>
      </c>
      <c r="AL1343">
        <f t="shared" si="84"/>
        <v>1</v>
      </c>
      <c r="AM1343">
        <f t="shared" si="87"/>
        <v>12</v>
      </c>
      <c r="AN1343" s="2">
        <f t="shared" si="85"/>
        <v>104</v>
      </c>
      <c r="AO1343" s="2">
        <f t="shared" si="86"/>
        <v>104</v>
      </c>
    </row>
    <row r="1344" spans="1:41">
      <c r="A1344" t="s">
        <v>6536</v>
      </c>
      <c r="B1344">
        <v>6610003922</v>
      </c>
      <c r="C1344" s="15">
        <v>290020035</v>
      </c>
      <c r="D1344" t="s">
        <v>6540</v>
      </c>
      <c r="E1344" t="s">
        <v>6537</v>
      </c>
      <c r="F1344" t="s">
        <v>6538</v>
      </c>
      <c r="G1344" t="s">
        <v>6539</v>
      </c>
      <c r="I1344">
        <v>216</v>
      </c>
      <c r="K1344" s="9" t="s">
        <v>31</v>
      </c>
      <c r="L1344" s="1">
        <v>45657</v>
      </c>
      <c r="M1344" t="s">
        <v>32</v>
      </c>
      <c r="N1344" t="s">
        <v>33</v>
      </c>
      <c r="O1344" t="s">
        <v>6541</v>
      </c>
      <c r="P1344" t="s">
        <v>6542</v>
      </c>
      <c r="Q1344">
        <v>50432938</v>
      </c>
      <c r="R1344" t="s">
        <v>36</v>
      </c>
      <c r="S1344">
        <v>15</v>
      </c>
      <c r="T1344">
        <v>26777</v>
      </c>
      <c r="U1344">
        <v>0</v>
      </c>
      <c r="V1344">
        <v>0</v>
      </c>
      <c r="W1344">
        <v>0</v>
      </c>
      <c r="X1344">
        <v>26777</v>
      </c>
      <c r="Y1344">
        <v>32132.400000000001</v>
      </c>
      <c r="Z1344">
        <v>0</v>
      </c>
      <c r="AA1344">
        <v>0</v>
      </c>
      <c r="AB1344">
        <v>0</v>
      </c>
      <c r="AC1344">
        <v>32132.400000000001</v>
      </c>
      <c r="AD1344" s="1">
        <v>45658</v>
      </c>
      <c r="AL1344">
        <f t="shared" si="84"/>
        <v>1</v>
      </c>
      <c r="AM1344">
        <f t="shared" si="87"/>
        <v>12</v>
      </c>
      <c r="AN1344" s="2">
        <f t="shared" si="85"/>
        <v>26777</v>
      </c>
      <c r="AO1344" s="2">
        <f t="shared" si="86"/>
        <v>26777</v>
      </c>
    </row>
    <row r="1345" spans="1:41">
      <c r="A1345" t="s">
        <v>6536</v>
      </c>
      <c r="B1345">
        <v>6610003922</v>
      </c>
      <c r="C1345" s="15">
        <v>290020035</v>
      </c>
      <c r="D1345" t="s">
        <v>6543</v>
      </c>
      <c r="E1345" t="s">
        <v>6537</v>
      </c>
      <c r="F1345" t="s">
        <v>6538</v>
      </c>
      <c r="G1345" t="s">
        <v>6535</v>
      </c>
      <c r="H1345" t="s">
        <v>6544</v>
      </c>
      <c r="I1345">
        <v>12</v>
      </c>
      <c r="K1345" s="9" t="s">
        <v>31</v>
      </c>
      <c r="L1345" s="1">
        <v>45657</v>
      </c>
      <c r="M1345" t="s">
        <v>32</v>
      </c>
      <c r="N1345" t="s">
        <v>33</v>
      </c>
      <c r="O1345" t="s">
        <v>6545</v>
      </c>
      <c r="P1345" t="s">
        <v>6546</v>
      </c>
      <c r="Q1345">
        <v>94812276</v>
      </c>
      <c r="R1345" t="s">
        <v>192</v>
      </c>
      <c r="S1345">
        <v>15</v>
      </c>
      <c r="T1345">
        <v>1</v>
      </c>
      <c r="U1345">
        <v>1</v>
      </c>
      <c r="V1345">
        <v>0</v>
      </c>
      <c r="W1345">
        <v>0</v>
      </c>
      <c r="X1345">
        <v>2</v>
      </c>
      <c r="Y1345">
        <v>1.2</v>
      </c>
      <c r="Z1345">
        <v>1.2</v>
      </c>
      <c r="AA1345">
        <v>0</v>
      </c>
      <c r="AB1345">
        <v>0</v>
      </c>
      <c r="AC1345">
        <v>2.4</v>
      </c>
      <c r="AD1345" s="1">
        <v>45658</v>
      </c>
      <c r="AL1345">
        <f t="shared" si="84"/>
        <v>1</v>
      </c>
      <c r="AM1345">
        <f t="shared" si="87"/>
        <v>12</v>
      </c>
      <c r="AN1345" s="2">
        <f t="shared" si="85"/>
        <v>2</v>
      </c>
      <c r="AO1345" s="2">
        <f t="shared" si="86"/>
        <v>2</v>
      </c>
    </row>
    <row r="1346" spans="1:41">
      <c r="A1346" t="s">
        <v>6536</v>
      </c>
      <c r="B1346">
        <v>6610003922</v>
      </c>
      <c r="C1346" s="15">
        <v>290020035</v>
      </c>
      <c r="D1346" t="s">
        <v>6547</v>
      </c>
      <c r="E1346" t="s">
        <v>6548</v>
      </c>
      <c r="F1346" t="s">
        <v>6549</v>
      </c>
      <c r="G1346" t="s">
        <v>6549</v>
      </c>
      <c r="H1346" t="s">
        <v>6549</v>
      </c>
      <c r="I1346">
        <v>167</v>
      </c>
      <c r="K1346" s="9" t="s">
        <v>31</v>
      </c>
      <c r="L1346" s="1">
        <v>45657</v>
      </c>
      <c r="M1346" t="s">
        <v>32</v>
      </c>
      <c r="N1346" t="s">
        <v>33</v>
      </c>
      <c r="O1346" t="s">
        <v>6550</v>
      </c>
      <c r="P1346" t="s">
        <v>6551</v>
      </c>
      <c r="Q1346">
        <v>72526828</v>
      </c>
      <c r="R1346" t="s">
        <v>36</v>
      </c>
      <c r="S1346">
        <v>12</v>
      </c>
      <c r="T1346">
        <v>4749</v>
      </c>
      <c r="U1346">
        <v>0</v>
      </c>
      <c r="V1346">
        <v>0</v>
      </c>
      <c r="W1346">
        <v>0</v>
      </c>
      <c r="X1346">
        <v>4749</v>
      </c>
      <c r="Y1346">
        <v>5698.8</v>
      </c>
      <c r="Z1346">
        <v>0</v>
      </c>
      <c r="AA1346">
        <v>0</v>
      </c>
      <c r="AB1346">
        <v>0</v>
      </c>
      <c r="AC1346">
        <v>5698.8</v>
      </c>
      <c r="AD1346" s="1">
        <v>45658</v>
      </c>
      <c r="AL1346">
        <f t="shared" ref="AL1346:AL1409" si="88">MONTH(AD1346)</f>
        <v>1</v>
      </c>
      <c r="AM1346">
        <f t="shared" si="87"/>
        <v>12</v>
      </c>
      <c r="AN1346" s="2">
        <f t="shared" ref="AN1346:AN1409" si="89">X1346</f>
        <v>4749</v>
      </c>
      <c r="AO1346" s="2">
        <f t="shared" ref="AO1346:AO1409" si="90">+X1346*(12/AM1346)</f>
        <v>4749</v>
      </c>
    </row>
    <row r="1347" spans="1:41">
      <c r="A1347" t="s">
        <v>6536</v>
      </c>
      <c r="B1347">
        <v>6610003922</v>
      </c>
      <c r="C1347" s="15">
        <v>290020035</v>
      </c>
      <c r="D1347" t="s">
        <v>6552</v>
      </c>
      <c r="E1347" t="s">
        <v>6537</v>
      </c>
      <c r="F1347" t="s">
        <v>6538</v>
      </c>
      <c r="G1347" t="s">
        <v>6539</v>
      </c>
      <c r="I1347">
        <v>200</v>
      </c>
      <c r="K1347" s="9" t="s">
        <v>31</v>
      </c>
      <c r="L1347" s="1">
        <v>45657</v>
      </c>
      <c r="M1347" t="s">
        <v>32</v>
      </c>
      <c r="N1347" t="s">
        <v>33</v>
      </c>
      <c r="O1347" t="s">
        <v>6553</v>
      </c>
      <c r="P1347" t="s">
        <v>6554</v>
      </c>
      <c r="Q1347">
        <v>82534805</v>
      </c>
      <c r="R1347" t="s">
        <v>36</v>
      </c>
      <c r="S1347">
        <v>12</v>
      </c>
      <c r="T1347">
        <v>1</v>
      </c>
      <c r="U1347">
        <v>0</v>
      </c>
      <c r="V1347">
        <v>0</v>
      </c>
      <c r="W1347">
        <v>0</v>
      </c>
      <c r="X1347">
        <v>1</v>
      </c>
      <c r="Y1347">
        <v>1.2</v>
      </c>
      <c r="Z1347">
        <v>0</v>
      </c>
      <c r="AA1347">
        <v>0</v>
      </c>
      <c r="AB1347">
        <v>0</v>
      </c>
      <c r="AC1347">
        <v>1.2</v>
      </c>
      <c r="AD1347" s="1">
        <v>45658</v>
      </c>
      <c r="AL1347">
        <f t="shared" si="88"/>
        <v>1</v>
      </c>
      <c r="AM1347">
        <f t="shared" si="87"/>
        <v>12</v>
      </c>
      <c r="AN1347" s="2">
        <f t="shared" si="89"/>
        <v>1</v>
      </c>
      <c r="AO1347" s="2">
        <f t="shared" si="90"/>
        <v>1</v>
      </c>
    </row>
    <row r="1348" spans="1:41">
      <c r="A1348" t="s">
        <v>6536</v>
      </c>
      <c r="B1348">
        <v>6610003922</v>
      </c>
      <c r="C1348" s="15">
        <v>290020035</v>
      </c>
      <c r="D1348" t="s">
        <v>6555</v>
      </c>
      <c r="E1348" t="s">
        <v>6556</v>
      </c>
      <c r="F1348" t="s">
        <v>6557</v>
      </c>
      <c r="G1348" t="s">
        <v>6558</v>
      </c>
      <c r="I1348" t="s">
        <v>6559</v>
      </c>
      <c r="K1348" s="9" t="s">
        <v>31</v>
      </c>
      <c r="L1348" s="1">
        <v>45657</v>
      </c>
      <c r="M1348" t="s">
        <v>32</v>
      </c>
      <c r="N1348" t="s">
        <v>33</v>
      </c>
      <c r="O1348" t="s">
        <v>6560</v>
      </c>
      <c r="P1348" t="s">
        <v>6561</v>
      </c>
      <c r="Q1348">
        <v>13424087</v>
      </c>
      <c r="R1348" t="s">
        <v>36</v>
      </c>
      <c r="S1348">
        <v>3</v>
      </c>
      <c r="T1348">
        <v>8722</v>
      </c>
      <c r="U1348">
        <v>0</v>
      </c>
      <c r="V1348">
        <v>0</v>
      </c>
      <c r="W1348">
        <v>0</v>
      </c>
      <c r="X1348">
        <v>8722</v>
      </c>
      <c r="Y1348">
        <v>10466.4</v>
      </c>
      <c r="Z1348">
        <v>0</v>
      </c>
      <c r="AA1348">
        <v>0</v>
      </c>
      <c r="AB1348">
        <v>0</v>
      </c>
      <c r="AC1348">
        <v>10466.4</v>
      </c>
      <c r="AD1348" s="1">
        <v>45658</v>
      </c>
      <c r="AL1348">
        <f t="shared" si="88"/>
        <v>1</v>
      </c>
      <c r="AM1348">
        <f t="shared" si="87"/>
        <v>12</v>
      </c>
      <c r="AN1348" s="2">
        <f t="shared" si="89"/>
        <v>8722</v>
      </c>
      <c r="AO1348" s="2">
        <f t="shared" si="90"/>
        <v>8722</v>
      </c>
    </row>
    <row r="1349" spans="1:41">
      <c r="A1349" t="s">
        <v>6536</v>
      </c>
      <c r="B1349">
        <v>6610003922</v>
      </c>
      <c r="C1349" s="15">
        <v>290020035</v>
      </c>
      <c r="D1349" t="s">
        <v>6562</v>
      </c>
      <c r="E1349" t="s">
        <v>6563</v>
      </c>
      <c r="F1349" t="s">
        <v>6564</v>
      </c>
      <c r="G1349" t="s">
        <v>6565</v>
      </c>
      <c r="I1349" t="s">
        <v>6566</v>
      </c>
      <c r="K1349" s="9" t="s">
        <v>31</v>
      </c>
      <c r="L1349" s="1">
        <v>45657</v>
      </c>
      <c r="M1349" t="s">
        <v>32</v>
      </c>
      <c r="N1349" t="s">
        <v>33</v>
      </c>
      <c r="O1349" t="s">
        <v>6567</v>
      </c>
      <c r="P1349" t="s">
        <v>6568</v>
      </c>
      <c r="Q1349">
        <v>10312910</v>
      </c>
      <c r="R1349" t="s">
        <v>36</v>
      </c>
      <c r="S1349">
        <v>8</v>
      </c>
      <c r="T1349">
        <v>234</v>
      </c>
      <c r="U1349">
        <v>0</v>
      </c>
      <c r="V1349">
        <v>0</v>
      </c>
      <c r="W1349">
        <v>0</v>
      </c>
      <c r="X1349">
        <v>234</v>
      </c>
      <c r="Y1349">
        <v>280.8</v>
      </c>
      <c r="Z1349">
        <v>0</v>
      </c>
      <c r="AA1349">
        <v>0</v>
      </c>
      <c r="AB1349">
        <v>0</v>
      </c>
      <c r="AC1349">
        <v>280.8</v>
      </c>
      <c r="AD1349" s="1">
        <v>45658</v>
      </c>
      <c r="AL1349">
        <f t="shared" si="88"/>
        <v>1</v>
      </c>
      <c r="AM1349">
        <f t="shared" si="87"/>
        <v>12</v>
      </c>
      <c r="AN1349" s="2">
        <f t="shared" si="89"/>
        <v>234</v>
      </c>
      <c r="AO1349" s="2">
        <f t="shared" si="90"/>
        <v>234</v>
      </c>
    </row>
    <row r="1350" spans="1:41">
      <c r="A1350" t="s">
        <v>6570</v>
      </c>
      <c r="B1350">
        <v>7990004152</v>
      </c>
      <c r="C1350" s="15">
        <v>670080804</v>
      </c>
      <c r="D1350" t="s">
        <v>835</v>
      </c>
      <c r="E1350" t="s">
        <v>6571</v>
      </c>
      <c r="F1350" t="s">
        <v>6569</v>
      </c>
      <c r="G1350" t="s">
        <v>6569</v>
      </c>
      <c r="H1350" t="s">
        <v>6572</v>
      </c>
      <c r="I1350" t="s">
        <v>6573</v>
      </c>
      <c r="K1350" s="9" t="s">
        <v>31</v>
      </c>
      <c r="L1350" s="1">
        <v>45657</v>
      </c>
      <c r="M1350" t="s">
        <v>32</v>
      </c>
      <c r="N1350" t="s">
        <v>33</v>
      </c>
      <c r="O1350" t="s">
        <v>6574</v>
      </c>
      <c r="P1350" t="s">
        <v>6575</v>
      </c>
      <c r="Q1350">
        <v>89113855</v>
      </c>
      <c r="R1350" t="s">
        <v>36</v>
      </c>
      <c r="S1350">
        <v>4</v>
      </c>
      <c r="T1350">
        <v>279</v>
      </c>
      <c r="U1350">
        <v>0</v>
      </c>
      <c r="V1350">
        <v>0</v>
      </c>
      <c r="W1350">
        <v>0</v>
      </c>
      <c r="X1350">
        <v>279</v>
      </c>
      <c r="Y1350">
        <v>334.8</v>
      </c>
      <c r="Z1350">
        <v>0</v>
      </c>
      <c r="AA1350">
        <v>0</v>
      </c>
      <c r="AB1350">
        <v>0</v>
      </c>
      <c r="AC1350">
        <v>334.8</v>
      </c>
      <c r="AD1350" s="1">
        <v>45658</v>
      </c>
      <c r="AL1350">
        <f t="shared" si="88"/>
        <v>1</v>
      </c>
      <c r="AM1350">
        <f t="shared" si="87"/>
        <v>12</v>
      </c>
      <c r="AN1350" s="2">
        <f t="shared" si="89"/>
        <v>279</v>
      </c>
      <c r="AO1350" s="2">
        <f t="shared" si="90"/>
        <v>279</v>
      </c>
    </row>
    <row r="1351" spans="1:41">
      <c r="A1351" t="s">
        <v>6570</v>
      </c>
      <c r="B1351">
        <v>7990004152</v>
      </c>
      <c r="C1351" s="15">
        <v>670080804</v>
      </c>
      <c r="D1351" t="s">
        <v>4537</v>
      </c>
      <c r="E1351" t="s">
        <v>6571</v>
      </c>
      <c r="F1351" t="s">
        <v>6569</v>
      </c>
      <c r="G1351" t="s">
        <v>6569</v>
      </c>
      <c r="H1351" t="s">
        <v>6572</v>
      </c>
      <c r="I1351">
        <v>58</v>
      </c>
      <c r="K1351" s="9" t="s">
        <v>31</v>
      </c>
      <c r="L1351" s="1">
        <v>45657</v>
      </c>
      <c r="M1351" t="s">
        <v>32</v>
      </c>
      <c r="N1351" t="s">
        <v>33</v>
      </c>
      <c r="O1351" t="s">
        <v>6576</v>
      </c>
      <c r="P1351" t="s">
        <v>6577</v>
      </c>
      <c r="Q1351">
        <v>89113825</v>
      </c>
      <c r="R1351" t="s">
        <v>36</v>
      </c>
      <c r="S1351">
        <v>3</v>
      </c>
      <c r="T1351">
        <v>10</v>
      </c>
      <c r="U1351">
        <v>0</v>
      </c>
      <c r="V1351">
        <v>0</v>
      </c>
      <c r="W1351">
        <v>0</v>
      </c>
      <c r="X1351">
        <v>10</v>
      </c>
      <c r="Y1351">
        <v>12</v>
      </c>
      <c r="Z1351">
        <v>0</v>
      </c>
      <c r="AA1351">
        <v>0</v>
      </c>
      <c r="AB1351">
        <v>0</v>
      </c>
      <c r="AC1351">
        <v>12</v>
      </c>
      <c r="AD1351" s="1">
        <v>45658</v>
      </c>
      <c r="AL1351">
        <f t="shared" si="88"/>
        <v>1</v>
      </c>
      <c r="AM1351">
        <f t="shared" si="87"/>
        <v>12</v>
      </c>
      <c r="AN1351" s="2">
        <f t="shared" si="89"/>
        <v>10</v>
      </c>
      <c r="AO1351" s="2">
        <f t="shared" si="90"/>
        <v>10</v>
      </c>
    </row>
    <row r="1352" spans="1:41">
      <c r="A1352" t="s">
        <v>6570</v>
      </c>
      <c r="B1352">
        <v>7990004152</v>
      </c>
      <c r="C1352" s="15">
        <v>670080804</v>
      </c>
      <c r="D1352" t="s">
        <v>227</v>
      </c>
      <c r="E1352" t="s">
        <v>6571</v>
      </c>
      <c r="F1352" t="s">
        <v>6569</v>
      </c>
      <c r="G1352" t="s">
        <v>6569</v>
      </c>
      <c r="H1352" t="s">
        <v>6572</v>
      </c>
      <c r="I1352">
        <v>87</v>
      </c>
      <c r="K1352" s="9" t="s">
        <v>31</v>
      </c>
      <c r="L1352" s="1">
        <v>45657</v>
      </c>
      <c r="M1352" t="s">
        <v>32</v>
      </c>
      <c r="N1352" t="s">
        <v>33</v>
      </c>
      <c r="O1352" t="s">
        <v>6578</v>
      </c>
      <c r="P1352" t="s">
        <v>6579</v>
      </c>
      <c r="Q1352">
        <v>12028150</v>
      </c>
      <c r="R1352" t="s">
        <v>36</v>
      </c>
      <c r="S1352">
        <v>15</v>
      </c>
      <c r="T1352">
        <v>19278</v>
      </c>
      <c r="U1352">
        <v>0</v>
      </c>
      <c r="V1352">
        <v>0</v>
      </c>
      <c r="W1352">
        <v>0</v>
      </c>
      <c r="X1352">
        <v>19278</v>
      </c>
      <c r="Y1352">
        <v>23133.599999999999</v>
      </c>
      <c r="Z1352">
        <v>0</v>
      </c>
      <c r="AA1352">
        <v>0</v>
      </c>
      <c r="AB1352">
        <v>0</v>
      </c>
      <c r="AC1352">
        <v>23133.599999999999</v>
      </c>
      <c r="AD1352" s="1">
        <v>45658</v>
      </c>
      <c r="AL1352">
        <f t="shared" si="88"/>
        <v>1</v>
      </c>
      <c r="AM1352">
        <f t="shared" si="87"/>
        <v>12</v>
      </c>
      <c r="AN1352" s="2">
        <f t="shared" si="89"/>
        <v>19278</v>
      </c>
      <c r="AO1352" s="2">
        <f t="shared" si="90"/>
        <v>19278</v>
      </c>
    </row>
    <row r="1353" spans="1:41">
      <c r="A1353" t="s">
        <v>6581</v>
      </c>
      <c r="B1353">
        <v>7960081840</v>
      </c>
      <c r="C1353" s="15">
        <v>670080744</v>
      </c>
      <c r="D1353" t="s">
        <v>6584</v>
      </c>
      <c r="E1353" t="s">
        <v>6582</v>
      </c>
      <c r="F1353" t="s">
        <v>6580</v>
      </c>
      <c r="G1353" t="s">
        <v>6580</v>
      </c>
      <c r="H1353" t="s">
        <v>6583</v>
      </c>
      <c r="I1353">
        <v>48</v>
      </c>
      <c r="K1353" s="9" t="s">
        <v>31</v>
      </c>
      <c r="L1353" s="1">
        <v>45657</v>
      </c>
      <c r="M1353" t="s">
        <v>32</v>
      </c>
      <c r="N1353" t="s">
        <v>33</v>
      </c>
      <c r="O1353" t="s">
        <v>6585</v>
      </c>
      <c r="P1353" t="s">
        <v>6586</v>
      </c>
      <c r="Q1353">
        <v>96837295</v>
      </c>
      <c r="R1353" t="s">
        <v>36</v>
      </c>
      <c r="S1353">
        <v>19</v>
      </c>
      <c r="T1353">
        <v>24416</v>
      </c>
      <c r="U1353">
        <v>0</v>
      </c>
      <c r="V1353">
        <v>0</v>
      </c>
      <c r="W1353">
        <v>0</v>
      </c>
      <c r="X1353">
        <v>24416</v>
      </c>
      <c r="Y1353">
        <v>29299.200000000001</v>
      </c>
      <c r="Z1353">
        <v>0</v>
      </c>
      <c r="AA1353">
        <v>0</v>
      </c>
      <c r="AB1353">
        <v>0</v>
      </c>
      <c r="AC1353">
        <v>29299.200000000001</v>
      </c>
      <c r="AD1353" s="1">
        <v>45658</v>
      </c>
      <c r="AL1353">
        <f t="shared" si="88"/>
        <v>1</v>
      </c>
      <c r="AM1353">
        <f t="shared" si="87"/>
        <v>12</v>
      </c>
      <c r="AN1353" s="2">
        <f t="shared" si="89"/>
        <v>24416</v>
      </c>
      <c r="AO1353" s="2">
        <f t="shared" si="90"/>
        <v>24416</v>
      </c>
    </row>
    <row r="1354" spans="1:41">
      <c r="A1354" t="s">
        <v>6581</v>
      </c>
      <c r="B1354">
        <v>7960081840</v>
      </c>
      <c r="C1354" s="15">
        <v>670080744</v>
      </c>
      <c r="D1354" t="s">
        <v>1865</v>
      </c>
      <c r="E1354" t="s">
        <v>6587</v>
      </c>
      <c r="F1354" t="s">
        <v>6588</v>
      </c>
      <c r="G1354" t="s">
        <v>6588</v>
      </c>
      <c r="H1354" t="s">
        <v>6589</v>
      </c>
      <c r="I1354">
        <v>2</v>
      </c>
      <c r="K1354" s="9" t="s">
        <v>31</v>
      </c>
      <c r="L1354" s="1">
        <v>45657</v>
      </c>
      <c r="M1354" t="s">
        <v>32</v>
      </c>
      <c r="N1354" t="s">
        <v>33</v>
      </c>
      <c r="O1354" t="s">
        <v>6590</v>
      </c>
      <c r="P1354" t="s">
        <v>6591</v>
      </c>
      <c r="Q1354">
        <v>14983792</v>
      </c>
      <c r="R1354" t="s">
        <v>36</v>
      </c>
      <c r="S1354">
        <v>19</v>
      </c>
      <c r="T1354">
        <v>33019</v>
      </c>
      <c r="U1354">
        <v>0</v>
      </c>
      <c r="V1354">
        <v>0</v>
      </c>
      <c r="W1354">
        <v>0</v>
      </c>
      <c r="X1354">
        <v>33019</v>
      </c>
      <c r="Y1354">
        <v>39622.800000000003</v>
      </c>
      <c r="Z1354">
        <v>0</v>
      </c>
      <c r="AA1354">
        <v>0</v>
      </c>
      <c r="AB1354">
        <v>0</v>
      </c>
      <c r="AC1354">
        <v>39622.800000000003</v>
      </c>
      <c r="AD1354" s="1">
        <v>45658</v>
      </c>
      <c r="AL1354">
        <f t="shared" si="88"/>
        <v>1</v>
      </c>
      <c r="AM1354">
        <f t="shared" si="87"/>
        <v>12</v>
      </c>
      <c r="AN1354" s="2">
        <f t="shared" si="89"/>
        <v>33019</v>
      </c>
      <c r="AO1354" s="2">
        <f t="shared" si="90"/>
        <v>33019</v>
      </c>
    </row>
    <row r="1355" spans="1:41">
      <c r="A1355" t="s">
        <v>6581</v>
      </c>
      <c r="B1355">
        <v>7960081840</v>
      </c>
      <c r="C1355" s="15">
        <v>670080744</v>
      </c>
      <c r="D1355" t="s">
        <v>6592</v>
      </c>
      <c r="E1355" t="s">
        <v>6593</v>
      </c>
      <c r="F1355" t="s">
        <v>6594</v>
      </c>
      <c r="G1355" t="s">
        <v>6594</v>
      </c>
      <c r="H1355" t="s">
        <v>6595</v>
      </c>
      <c r="I1355" t="s">
        <v>461</v>
      </c>
      <c r="K1355" s="9" t="s">
        <v>31</v>
      </c>
      <c r="L1355" s="1">
        <v>45657</v>
      </c>
      <c r="M1355" t="s">
        <v>32</v>
      </c>
      <c r="N1355" t="s">
        <v>33</v>
      </c>
      <c r="O1355" t="s">
        <v>6596</v>
      </c>
      <c r="P1355" t="s">
        <v>6597</v>
      </c>
      <c r="Q1355">
        <v>96977738</v>
      </c>
      <c r="R1355" t="s">
        <v>964</v>
      </c>
      <c r="S1355">
        <v>50</v>
      </c>
      <c r="T1355">
        <v>27073.5</v>
      </c>
      <c r="U1355">
        <v>76624.5</v>
      </c>
      <c r="V1355">
        <v>0</v>
      </c>
      <c r="W1355">
        <v>0</v>
      </c>
      <c r="X1355">
        <v>103698</v>
      </c>
      <c r="Y1355">
        <v>32488.2</v>
      </c>
      <c r="Z1355">
        <v>91949.4</v>
      </c>
      <c r="AA1355">
        <v>0</v>
      </c>
      <c r="AB1355">
        <v>0</v>
      </c>
      <c r="AC1355">
        <v>124437.6</v>
      </c>
      <c r="AD1355" s="1">
        <v>45658</v>
      </c>
      <c r="AL1355">
        <f t="shared" si="88"/>
        <v>1</v>
      </c>
      <c r="AM1355">
        <f t="shared" si="87"/>
        <v>12</v>
      </c>
      <c r="AN1355" s="2">
        <f t="shared" si="89"/>
        <v>103698</v>
      </c>
      <c r="AO1355" s="2">
        <f t="shared" si="90"/>
        <v>103698</v>
      </c>
    </row>
    <row r="1356" spans="1:41">
      <c r="A1356" t="s">
        <v>6581</v>
      </c>
      <c r="B1356">
        <v>7960081840</v>
      </c>
      <c r="C1356" s="15">
        <v>670080744</v>
      </c>
      <c r="D1356" t="s">
        <v>6598</v>
      </c>
      <c r="E1356" t="s">
        <v>6506</v>
      </c>
      <c r="F1356" t="s">
        <v>6507</v>
      </c>
      <c r="G1356" t="s">
        <v>6599</v>
      </c>
      <c r="I1356">
        <v>34</v>
      </c>
      <c r="K1356" s="9" t="s">
        <v>31</v>
      </c>
      <c r="L1356" s="1">
        <v>45657</v>
      </c>
      <c r="M1356" t="s">
        <v>32</v>
      </c>
      <c r="N1356" t="s">
        <v>33</v>
      </c>
      <c r="O1356" t="s">
        <v>6600</v>
      </c>
      <c r="P1356" t="s">
        <v>6601</v>
      </c>
      <c r="Q1356">
        <v>90938329</v>
      </c>
      <c r="R1356" t="s">
        <v>36</v>
      </c>
      <c r="S1356">
        <v>9</v>
      </c>
      <c r="T1356">
        <v>291.27</v>
      </c>
      <c r="U1356">
        <v>0</v>
      </c>
      <c r="V1356">
        <v>0</v>
      </c>
      <c r="W1356">
        <v>0</v>
      </c>
      <c r="X1356">
        <v>291.27</v>
      </c>
      <c r="Y1356">
        <v>349.52</v>
      </c>
      <c r="Z1356">
        <v>0</v>
      </c>
      <c r="AA1356">
        <v>0</v>
      </c>
      <c r="AB1356">
        <v>0</v>
      </c>
      <c r="AC1356">
        <v>349.52</v>
      </c>
      <c r="AD1356" s="1">
        <v>45658</v>
      </c>
      <c r="AL1356">
        <f t="shared" si="88"/>
        <v>1</v>
      </c>
      <c r="AM1356">
        <f t="shared" si="87"/>
        <v>12</v>
      </c>
      <c r="AN1356" s="2">
        <f t="shared" si="89"/>
        <v>291.27</v>
      </c>
      <c r="AO1356" s="2">
        <f t="shared" si="90"/>
        <v>291.27</v>
      </c>
    </row>
    <row r="1357" spans="1:41">
      <c r="A1357" t="s">
        <v>6581</v>
      </c>
      <c r="B1357">
        <v>7960081840</v>
      </c>
      <c r="C1357" s="15">
        <v>670080744</v>
      </c>
      <c r="D1357" t="s">
        <v>6602</v>
      </c>
      <c r="E1357" t="s">
        <v>6506</v>
      </c>
      <c r="F1357" t="s">
        <v>6507</v>
      </c>
      <c r="G1357" t="s">
        <v>6603</v>
      </c>
      <c r="H1357" t="s">
        <v>6603</v>
      </c>
      <c r="I1357">
        <v>34</v>
      </c>
      <c r="K1357" s="9" t="s">
        <v>31</v>
      </c>
      <c r="L1357" s="1">
        <v>45657</v>
      </c>
      <c r="M1357" t="s">
        <v>32</v>
      </c>
      <c r="N1357" t="s">
        <v>33</v>
      </c>
      <c r="O1357" t="s">
        <v>6604</v>
      </c>
      <c r="P1357" t="s">
        <v>6605</v>
      </c>
      <c r="Q1357">
        <v>13653214</v>
      </c>
      <c r="R1357" t="s">
        <v>36</v>
      </c>
      <c r="S1357">
        <v>3</v>
      </c>
      <c r="T1357">
        <v>176.13</v>
      </c>
      <c r="U1357">
        <v>0</v>
      </c>
      <c r="V1357">
        <v>0</v>
      </c>
      <c r="W1357">
        <v>0</v>
      </c>
      <c r="X1357">
        <v>176.13</v>
      </c>
      <c r="Y1357">
        <v>211.36</v>
      </c>
      <c r="Z1357">
        <v>0</v>
      </c>
      <c r="AA1357">
        <v>0</v>
      </c>
      <c r="AB1357">
        <v>0</v>
      </c>
      <c r="AC1357">
        <v>211.36</v>
      </c>
      <c r="AD1357" s="1">
        <v>45658</v>
      </c>
      <c r="AL1357">
        <f t="shared" si="88"/>
        <v>1</v>
      </c>
      <c r="AM1357">
        <f t="shared" si="87"/>
        <v>12</v>
      </c>
      <c r="AN1357" s="2">
        <f t="shared" si="89"/>
        <v>176.13</v>
      </c>
      <c r="AO1357" s="2">
        <f t="shared" si="90"/>
        <v>176.13</v>
      </c>
    </row>
    <row r="1358" spans="1:41">
      <c r="A1358" t="s">
        <v>6581</v>
      </c>
      <c r="B1358">
        <v>7960081840</v>
      </c>
      <c r="C1358" s="15">
        <v>670080744</v>
      </c>
      <c r="D1358" t="s">
        <v>6606</v>
      </c>
      <c r="E1358" t="s">
        <v>6593</v>
      </c>
      <c r="F1358" t="s">
        <v>6594</v>
      </c>
      <c r="H1358" t="s">
        <v>6607</v>
      </c>
      <c r="I1358" t="s">
        <v>2050</v>
      </c>
      <c r="K1358" s="9" t="s">
        <v>31</v>
      </c>
      <c r="L1358" s="1">
        <v>45657</v>
      </c>
      <c r="M1358" t="s">
        <v>32</v>
      </c>
      <c r="N1358" t="s">
        <v>33</v>
      </c>
      <c r="O1358" t="s">
        <v>6608</v>
      </c>
      <c r="P1358" t="s">
        <v>6609</v>
      </c>
      <c r="Q1358">
        <v>28310413</v>
      </c>
      <c r="R1358" t="s">
        <v>36</v>
      </c>
      <c r="S1358">
        <v>5</v>
      </c>
      <c r="T1358">
        <v>108</v>
      </c>
      <c r="U1358">
        <v>0</v>
      </c>
      <c r="V1358">
        <v>0</v>
      </c>
      <c r="W1358">
        <v>0</v>
      </c>
      <c r="X1358">
        <v>108</v>
      </c>
      <c r="Y1358">
        <v>129.6</v>
      </c>
      <c r="Z1358">
        <v>0</v>
      </c>
      <c r="AA1358">
        <v>0</v>
      </c>
      <c r="AB1358">
        <v>0</v>
      </c>
      <c r="AC1358">
        <v>129.6</v>
      </c>
      <c r="AD1358" s="1">
        <v>45658</v>
      </c>
      <c r="AL1358">
        <f t="shared" si="88"/>
        <v>1</v>
      </c>
      <c r="AM1358">
        <f t="shared" si="87"/>
        <v>12</v>
      </c>
      <c r="AN1358" s="2">
        <f t="shared" si="89"/>
        <v>108</v>
      </c>
      <c r="AO1358" s="2">
        <f t="shared" si="90"/>
        <v>108</v>
      </c>
    </row>
    <row r="1359" spans="1:41">
      <c r="A1359" t="s">
        <v>6581</v>
      </c>
      <c r="B1359">
        <v>7960081840</v>
      </c>
      <c r="C1359" s="15">
        <v>670080744</v>
      </c>
      <c r="D1359" t="s">
        <v>6610</v>
      </c>
      <c r="E1359" t="s">
        <v>6611</v>
      </c>
      <c r="F1359" t="s">
        <v>6612</v>
      </c>
      <c r="G1359" t="s">
        <v>6612</v>
      </c>
      <c r="H1359" t="s">
        <v>6613</v>
      </c>
      <c r="I1359">
        <v>2</v>
      </c>
      <c r="K1359" s="9" t="s">
        <v>31</v>
      </c>
      <c r="L1359" s="1">
        <v>45657</v>
      </c>
      <c r="M1359" t="s">
        <v>32</v>
      </c>
      <c r="N1359" t="s">
        <v>33</v>
      </c>
      <c r="O1359" t="s">
        <v>6614</v>
      </c>
      <c r="P1359" t="s">
        <v>6615</v>
      </c>
      <c r="Q1359">
        <v>82585711</v>
      </c>
      <c r="R1359" t="s">
        <v>36</v>
      </c>
      <c r="S1359">
        <v>2000</v>
      </c>
      <c r="T1359">
        <v>1980.5</v>
      </c>
      <c r="U1359">
        <v>0</v>
      </c>
      <c r="V1359">
        <v>0</v>
      </c>
      <c r="W1359">
        <v>0</v>
      </c>
      <c r="X1359">
        <v>1980.5</v>
      </c>
      <c r="Y1359">
        <v>2376.6</v>
      </c>
      <c r="Z1359">
        <v>0</v>
      </c>
      <c r="AA1359">
        <v>0</v>
      </c>
      <c r="AB1359">
        <v>0</v>
      </c>
      <c r="AC1359">
        <v>2376.6</v>
      </c>
      <c r="AD1359" s="1">
        <v>45658</v>
      </c>
      <c r="AL1359">
        <f t="shared" si="88"/>
        <v>1</v>
      </c>
      <c r="AM1359">
        <f t="shared" si="87"/>
        <v>12</v>
      </c>
      <c r="AN1359" s="2">
        <f t="shared" si="89"/>
        <v>1980.5</v>
      </c>
      <c r="AO1359" s="2">
        <f t="shared" si="90"/>
        <v>1980.5</v>
      </c>
    </row>
    <row r="1360" spans="1:41">
      <c r="A1360" t="s">
        <v>6581</v>
      </c>
      <c r="B1360">
        <v>7960081840</v>
      </c>
      <c r="C1360" s="15">
        <v>670080744</v>
      </c>
      <c r="D1360" t="s">
        <v>6616</v>
      </c>
      <c r="E1360" t="s">
        <v>6617</v>
      </c>
      <c r="F1360" t="s">
        <v>6618</v>
      </c>
      <c r="G1360" t="s">
        <v>6618</v>
      </c>
      <c r="H1360" t="s">
        <v>6619</v>
      </c>
      <c r="I1360">
        <v>1</v>
      </c>
      <c r="K1360" s="9" t="s">
        <v>31</v>
      </c>
      <c r="L1360" s="1">
        <v>45657</v>
      </c>
      <c r="M1360" t="s">
        <v>32</v>
      </c>
      <c r="N1360" t="s">
        <v>33</v>
      </c>
      <c r="O1360" t="s">
        <v>6620</v>
      </c>
      <c r="P1360" t="s">
        <v>6621</v>
      </c>
      <c r="Q1360">
        <v>82565174</v>
      </c>
      <c r="R1360" t="s">
        <v>36</v>
      </c>
      <c r="S1360">
        <v>6</v>
      </c>
      <c r="T1360">
        <v>349.73</v>
      </c>
      <c r="U1360">
        <v>0</v>
      </c>
      <c r="V1360">
        <v>0</v>
      </c>
      <c r="W1360">
        <v>0</v>
      </c>
      <c r="X1360">
        <v>349.73</v>
      </c>
      <c r="Y1360">
        <v>419.68</v>
      </c>
      <c r="Z1360">
        <v>0</v>
      </c>
      <c r="AA1360">
        <v>0</v>
      </c>
      <c r="AB1360">
        <v>0</v>
      </c>
      <c r="AC1360">
        <v>419.68</v>
      </c>
      <c r="AD1360" s="1">
        <v>45658</v>
      </c>
      <c r="AL1360">
        <f t="shared" si="88"/>
        <v>1</v>
      </c>
      <c r="AM1360">
        <f t="shared" si="87"/>
        <v>12</v>
      </c>
      <c r="AN1360" s="2">
        <f t="shared" si="89"/>
        <v>349.73</v>
      </c>
      <c r="AO1360" s="2">
        <f t="shared" si="90"/>
        <v>349.73</v>
      </c>
    </row>
    <row r="1361" spans="1:41">
      <c r="A1361" t="s">
        <v>6581</v>
      </c>
      <c r="B1361">
        <v>7960081840</v>
      </c>
      <c r="C1361" s="15">
        <v>670080744</v>
      </c>
      <c r="D1361" t="s">
        <v>6622</v>
      </c>
      <c r="E1361" t="s">
        <v>6623</v>
      </c>
      <c r="F1361" t="s">
        <v>6624</v>
      </c>
      <c r="G1361" t="s">
        <v>6624</v>
      </c>
      <c r="H1361" t="s">
        <v>2007</v>
      </c>
      <c r="I1361">
        <v>7</v>
      </c>
      <c r="K1361" s="9" t="s">
        <v>76</v>
      </c>
      <c r="L1361" s="1">
        <v>45657</v>
      </c>
      <c r="M1361" t="s">
        <v>32</v>
      </c>
      <c r="N1361" t="s">
        <v>77</v>
      </c>
      <c r="O1361" t="s">
        <v>6625</v>
      </c>
      <c r="P1361" t="s">
        <v>6626</v>
      </c>
      <c r="Q1361">
        <v>14142604</v>
      </c>
      <c r="R1361" t="s">
        <v>36</v>
      </c>
      <c r="S1361">
        <v>5</v>
      </c>
      <c r="T1361">
        <v>300</v>
      </c>
      <c r="U1361">
        <v>0</v>
      </c>
      <c r="V1361">
        <v>0</v>
      </c>
      <c r="W1361">
        <v>0</v>
      </c>
      <c r="X1361">
        <v>300</v>
      </c>
      <c r="Y1361">
        <v>360</v>
      </c>
      <c r="Z1361">
        <v>0</v>
      </c>
      <c r="AA1361">
        <v>0</v>
      </c>
      <c r="AB1361">
        <v>0</v>
      </c>
      <c r="AC1361">
        <v>360</v>
      </c>
      <c r="AD1361" s="1">
        <v>45658</v>
      </c>
      <c r="AL1361">
        <f t="shared" si="88"/>
        <v>1</v>
      </c>
      <c r="AM1361">
        <f t="shared" si="87"/>
        <v>12</v>
      </c>
      <c r="AN1361" s="2">
        <f t="shared" si="89"/>
        <v>300</v>
      </c>
      <c r="AO1361" s="2">
        <f t="shared" si="90"/>
        <v>300</v>
      </c>
    </row>
    <row r="1362" spans="1:41">
      <c r="A1362" t="s">
        <v>6581</v>
      </c>
      <c r="B1362">
        <v>7960081840</v>
      </c>
      <c r="C1362" s="15">
        <v>670080744</v>
      </c>
      <c r="D1362" t="s">
        <v>6627</v>
      </c>
      <c r="E1362" t="s">
        <v>6617</v>
      </c>
      <c r="F1362" t="s">
        <v>6618</v>
      </c>
      <c r="G1362" t="s">
        <v>6628</v>
      </c>
      <c r="H1362" t="s">
        <v>6629</v>
      </c>
      <c r="I1362">
        <v>61</v>
      </c>
      <c r="K1362" s="9" t="s">
        <v>76</v>
      </c>
      <c r="L1362" s="1">
        <v>45657</v>
      </c>
      <c r="M1362" t="s">
        <v>32</v>
      </c>
      <c r="N1362" t="s">
        <v>77</v>
      </c>
      <c r="P1362" t="s">
        <v>6630</v>
      </c>
      <c r="Q1362">
        <v>14738130</v>
      </c>
      <c r="R1362" t="s">
        <v>36</v>
      </c>
      <c r="S1362">
        <v>5</v>
      </c>
      <c r="T1362">
        <v>300</v>
      </c>
      <c r="U1362">
        <v>0</v>
      </c>
      <c r="V1362">
        <v>0</v>
      </c>
      <c r="W1362">
        <v>0</v>
      </c>
      <c r="X1362">
        <v>300</v>
      </c>
      <c r="Y1362">
        <v>360</v>
      </c>
      <c r="Z1362">
        <v>0</v>
      </c>
      <c r="AA1362">
        <v>0</v>
      </c>
      <c r="AB1362">
        <v>0</v>
      </c>
      <c r="AC1362">
        <v>360</v>
      </c>
      <c r="AD1362" s="1">
        <v>45658</v>
      </c>
      <c r="AL1362">
        <f t="shared" si="88"/>
        <v>1</v>
      </c>
      <c r="AM1362">
        <f t="shared" si="87"/>
        <v>12</v>
      </c>
      <c r="AN1362" s="2">
        <f t="shared" si="89"/>
        <v>300</v>
      </c>
      <c r="AO1362" s="2">
        <f t="shared" si="90"/>
        <v>300</v>
      </c>
    </row>
    <row r="1363" spans="1:41">
      <c r="A1363" t="s">
        <v>6632</v>
      </c>
      <c r="B1363">
        <v>6580002874</v>
      </c>
      <c r="C1363" s="15">
        <v>290020087</v>
      </c>
      <c r="D1363" t="s">
        <v>6634</v>
      </c>
      <c r="E1363" t="s">
        <v>6635</v>
      </c>
      <c r="F1363" t="s">
        <v>6636</v>
      </c>
      <c r="G1363" t="s">
        <v>6636</v>
      </c>
      <c r="H1363" t="s">
        <v>6636</v>
      </c>
      <c r="I1363">
        <v>116</v>
      </c>
      <c r="K1363" s="9" t="s">
        <v>31</v>
      </c>
      <c r="L1363" s="1">
        <v>45657</v>
      </c>
      <c r="M1363" t="s">
        <v>32</v>
      </c>
      <c r="N1363" t="s">
        <v>33</v>
      </c>
      <c r="O1363" t="s">
        <v>6637</v>
      </c>
      <c r="P1363" t="s">
        <v>6638</v>
      </c>
      <c r="Q1363">
        <v>56403726</v>
      </c>
      <c r="R1363" t="s">
        <v>36</v>
      </c>
      <c r="S1363">
        <v>24</v>
      </c>
      <c r="T1363">
        <v>4860.6400000000003</v>
      </c>
      <c r="U1363">
        <v>0</v>
      </c>
      <c r="V1363">
        <v>0</v>
      </c>
      <c r="W1363">
        <v>0</v>
      </c>
      <c r="X1363">
        <v>4860.6400000000003</v>
      </c>
      <c r="Y1363">
        <v>5832.77</v>
      </c>
      <c r="Z1363">
        <v>0</v>
      </c>
      <c r="AA1363">
        <v>0</v>
      </c>
      <c r="AB1363">
        <v>0</v>
      </c>
      <c r="AC1363">
        <v>5832.77</v>
      </c>
      <c r="AD1363" s="1">
        <v>45658</v>
      </c>
      <c r="AL1363">
        <f t="shared" si="88"/>
        <v>1</v>
      </c>
      <c r="AM1363">
        <f t="shared" si="87"/>
        <v>12</v>
      </c>
      <c r="AN1363" s="2">
        <f t="shared" si="89"/>
        <v>4860.6400000000003</v>
      </c>
      <c r="AO1363" s="2">
        <f t="shared" si="90"/>
        <v>4860.6400000000003</v>
      </c>
    </row>
    <row r="1364" spans="1:41">
      <c r="A1364" t="s">
        <v>6632</v>
      </c>
      <c r="B1364">
        <v>6580002874</v>
      </c>
      <c r="C1364" s="15">
        <v>290020087</v>
      </c>
      <c r="D1364" t="s">
        <v>6639</v>
      </c>
      <c r="E1364" t="s">
        <v>6635</v>
      </c>
      <c r="F1364" t="s">
        <v>6636</v>
      </c>
      <c r="G1364" t="s">
        <v>6636</v>
      </c>
      <c r="H1364" t="s">
        <v>6636</v>
      </c>
      <c r="I1364">
        <v>125</v>
      </c>
      <c r="K1364" s="9" t="s">
        <v>31</v>
      </c>
      <c r="L1364" s="1">
        <v>45657</v>
      </c>
      <c r="M1364" t="s">
        <v>32</v>
      </c>
      <c r="N1364" t="s">
        <v>33</v>
      </c>
      <c r="O1364" t="s">
        <v>6640</v>
      </c>
      <c r="P1364" t="s">
        <v>6641</v>
      </c>
      <c r="Q1364">
        <v>56357488</v>
      </c>
      <c r="R1364" t="s">
        <v>36</v>
      </c>
      <c r="S1364">
        <v>19</v>
      </c>
      <c r="T1364">
        <v>10855.04</v>
      </c>
      <c r="U1364">
        <v>0</v>
      </c>
      <c r="V1364">
        <v>0</v>
      </c>
      <c r="W1364">
        <v>0</v>
      </c>
      <c r="X1364">
        <v>10855.04</v>
      </c>
      <c r="Y1364">
        <v>13026.05</v>
      </c>
      <c r="Z1364">
        <v>0</v>
      </c>
      <c r="AA1364">
        <v>0</v>
      </c>
      <c r="AB1364">
        <v>0</v>
      </c>
      <c r="AC1364">
        <v>13026.05</v>
      </c>
      <c r="AD1364" s="1">
        <v>45658</v>
      </c>
      <c r="AL1364">
        <f t="shared" si="88"/>
        <v>1</v>
      </c>
      <c r="AM1364">
        <f t="shared" si="87"/>
        <v>12</v>
      </c>
      <c r="AN1364" s="2">
        <f t="shared" si="89"/>
        <v>10855.04</v>
      </c>
      <c r="AO1364" s="2">
        <f t="shared" si="90"/>
        <v>10855.04</v>
      </c>
    </row>
    <row r="1365" spans="1:41">
      <c r="A1365" t="s">
        <v>6632</v>
      </c>
      <c r="B1365">
        <v>6580002874</v>
      </c>
      <c r="C1365" s="15">
        <v>290020087</v>
      </c>
      <c r="D1365" t="s">
        <v>6642</v>
      </c>
      <c r="E1365" t="s">
        <v>6633</v>
      </c>
      <c r="F1365" t="s">
        <v>6631</v>
      </c>
      <c r="G1365" t="s">
        <v>6643</v>
      </c>
      <c r="I1365">
        <v>43</v>
      </c>
      <c r="K1365" s="9" t="s">
        <v>31</v>
      </c>
      <c r="L1365" s="1">
        <v>45657</v>
      </c>
      <c r="M1365" t="s">
        <v>32</v>
      </c>
      <c r="N1365" t="s">
        <v>33</v>
      </c>
      <c r="O1365" t="s">
        <v>6644</v>
      </c>
      <c r="P1365" t="s">
        <v>6645</v>
      </c>
      <c r="Q1365">
        <v>92442408</v>
      </c>
      <c r="R1365" t="s">
        <v>36</v>
      </c>
      <c r="S1365">
        <v>5</v>
      </c>
      <c r="T1365">
        <v>46.5</v>
      </c>
      <c r="U1365">
        <v>0</v>
      </c>
      <c r="V1365">
        <v>0</v>
      </c>
      <c r="W1365">
        <v>0</v>
      </c>
      <c r="X1365">
        <v>46.5</v>
      </c>
      <c r="Y1365">
        <v>55.8</v>
      </c>
      <c r="Z1365">
        <v>0</v>
      </c>
      <c r="AA1365">
        <v>0</v>
      </c>
      <c r="AB1365">
        <v>0</v>
      </c>
      <c r="AC1365">
        <v>55.8</v>
      </c>
      <c r="AD1365" s="1">
        <v>45658</v>
      </c>
      <c r="AL1365">
        <f t="shared" si="88"/>
        <v>1</v>
      </c>
      <c r="AM1365">
        <f t="shared" si="87"/>
        <v>12</v>
      </c>
      <c r="AN1365" s="2">
        <f t="shared" si="89"/>
        <v>46.5</v>
      </c>
      <c r="AO1365" s="2">
        <f t="shared" si="90"/>
        <v>46.5</v>
      </c>
    </row>
    <row r="1366" spans="1:41">
      <c r="A1366" t="s">
        <v>6632</v>
      </c>
      <c r="B1366">
        <v>6580002874</v>
      </c>
      <c r="C1366" s="15">
        <v>290020087</v>
      </c>
      <c r="D1366" t="s">
        <v>6646</v>
      </c>
      <c r="E1366" t="s">
        <v>6633</v>
      </c>
      <c r="F1366" t="s">
        <v>6631</v>
      </c>
      <c r="G1366" t="s">
        <v>5289</v>
      </c>
      <c r="K1366" s="9" t="s">
        <v>31</v>
      </c>
      <c r="L1366" s="1">
        <v>45657</v>
      </c>
      <c r="M1366" t="s">
        <v>32</v>
      </c>
      <c r="N1366" t="s">
        <v>33</v>
      </c>
      <c r="O1366" t="s">
        <v>6647</v>
      </c>
      <c r="P1366" t="s">
        <v>6648</v>
      </c>
      <c r="Q1366">
        <v>29659755</v>
      </c>
      <c r="R1366" t="s">
        <v>36</v>
      </c>
      <c r="S1366">
        <v>4</v>
      </c>
      <c r="T1366">
        <v>881.76</v>
      </c>
      <c r="U1366">
        <v>0</v>
      </c>
      <c r="V1366">
        <v>0</v>
      </c>
      <c r="W1366">
        <v>0</v>
      </c>
      <c r="X1366">
        <v>881.76</v>
      </c>
      <c r="Y1366">
        <v>1058.1099999999999</v>
      </c>
      <c r="Z1366">
        <v>0</v>
      </c>
      <c r="AA1366">
        <v>0</v>
      </c>
      <c r="AB1366">
        <v>0</v>
      </c>
      <c r="AC1366">
        <v>1058.1099999999999</v>
      </c>
      <c r="AD1366" s="1">
        <v>45658</v>
      </c>
      <c r="AL1366">
        <f t="shared" si="88"/>
        <v>1</v>
      </c>
      <c r="AM1366">
        <f t="shared" si="87"/>
        <v>12</v>
      </c>
      <c r="AN1366" s="2">
        <f t="shared" si="89"/>
        <v>881.76</v>
      </c>
      <c r="AO1366" s="2">
        <f t="shared" si="90"/>
        <v>881.76</v>
      </c>
    </row>
    <row r="1367" spans="1:41">
      <c r="A1367" t="s">
        <v>6632</v>
      </c>
      <c r="B1367">
        <v>6580002874</v>
      </c>
      <c r="C1367" s="15">
        <v>290020087</v>
      </c>
      <c r="D1367" t="s">
        <v>6646</v>
      </c>
      <c r="E1367" t="s">
        <v>6649</v>
      </c>
      <c r="F1367" t="s">
        <v>6650</v>
      </c>
      <c r="G1367" t="s">
        <v>6651</v>
      </c>
      <c r="K1367" s="9" t="s">
        <v>31</v>
      </c>
      <c r="L1367" s="1">
        <v>45657</v>
      </c>
      <c r="M1367" t="s">
        <v>32</v>
      </c>
      <c r="N1367" t="s">
        <v>33</v>
      </c>
      <c r="O1367" t="s">
        <v>6652</v>
      </c>
      <c r="P1367" t="s">
        <v>6653</v>
      </c>
      <c r="Q1367">
        <v>29659769</v>
      </c>
      <c r="R1367" t="s">
        <v>36</v>
      </c>
      <c r="S1367">
        <v>4</v>
      </c>
      <c r="T1367">
        <v>1481.52</v>
      </c>
      <c r="U1367">
        <v>0</v>
      </c>
      <c r="V1367">
        <v>0</v>
      </c>
      <c r="W1367">
        <v>0</v>
      </c>
      <c r="X1367">
        <v>1481.52</v>
      </c>
      <c r="Y1367">
        <v>1777.82</v>
      </c>
      <c r="Z1367">
        <v>0</v>
      </c>
      <c r="AA1367">
        <v>0</v>
      </c>
      <c r="AB1367">
        <v>0</v>
      </c>
      <c r="AC1367">
        <v>1777.82</v>
      </c>
      <c r="AD1367" s="1">
        <v>45658</v>
      </c>
      <c r="AL1367">
        <f t="shared" si="88"/>
        <v>1</v>
      </c>
      <c r="AM1367">
        <f t="shared" si="87"/>
        <v>12</v>
      </c>
      <c r="AN1367" s="2">
        <f t="shared" si="89"/>
        <v>1481.52</v>
      </c>
      <c r="AO1367" s="2">
        <f t="shared" si="90"/>
        <v>1481.52</v>
      </c>
    </row>
    <row r="1368" spans="1:41">
      <c r="A1368" t="s">
        <v>6632</v>
      </c>
      <c r="B1368">
        <v>6580002874</v>
      </c>
      <c r="C1368" s="15">
        <v>290020087</v>
      </c>
      <c r="D1368" t="s">
        <v>6654</v>
      </c>
      <c r="E1368" t="s">
        <v>6635</v>
      </c>
      <c r="F1368" t="s">
        <v>6636</v>
      </c>
      <c r="G1368" t="s">
        <v>6655</v>
      </c>
      <c r="H1368" t="s">
        <v>6655</v>
      </c>
      <c r="I1368" t="s">
        <v>6656</v>
      </c>
      <c r="K1368" s="9" t="s">
        <v>31</v>
      </c>
      <c r="L1368" s="1">
        <v>45657</v>
      </c>
      <c r="M1368" t="s">
        <v>32</v>
      </c>
      <c r="N1368" t="s">
        <v>33</v>
      </c>
      <c r="O1368" t="s">
        <v>6657</v>
      </c>
      <c r="P1368" t="s">
        <v>6658</v>
      </c>
      <c r="Q1368">
        <v>28310413</v>
      </c>
      <c r="R1368" t="s">
        <v>36</v>
      </c>
      <c r="S1368">
        <v>4</v>
      </c>
      <c r="T1368">
        <v>2783</v>
      </c>
      <c r="U1368">
        <v>0</v>
      </c>
      <c r="V1368">
        <v>0</v>
      </c>
      <c r="W1368">
        <v>0</v>
      </c>
      <c r="X1368">
        <v>2783</v>
      </c>
      <c r="Y1368">
        <v>3339.6</v>
      </c>
      <c r="Z1368">
        <v>0</v>
      </c>
      <c r="AA1368">
        <v>0</v>
      </c>
      <c r="AB1368">
        <v>0</v>
      </c>
      <c r="AC1368">
        <v>3339.6</v>
      </c>
      <c r="AD1368" s="1">
        <v>45658</v>
      </c>
      <c r="AL1368">
        <f t="shared" si="88"/>
        <v>1</v>
      </c>
      <c r="AM1368">
        <f t="shared" si="87"/>
        <v>12</v>
      </c>
      <c r="AN1368" s="2">
        <f t="shared" si="89"/>
        <v>2783</v>
      </c>
      <c r="AO1368" s="2">
        <f t="shared" si="90"/>
        <v>2783</v>
      </c>
    </row>
    <row r="1369" spans="1:41">
      <c r="A1369" t="s">
        <v>6632</v>
      </c>
      <c r="B1369">
        <v>6580002874</v>
      </c>
      <c r="C1369" s="15">
        <v>290020087</v>
      </c>
      <c r="D1369" t="s">
        <v>6659</v>
      </c>
      <c r="E1369" t="s">
        <v>6633</v>
      </c>
      <c r="F1369" t="s">
        <v>6631</v>
      </c>
      <c r="G1369" t="s">
        <v>6631</v>
      </c>
      <c r="H1369" t="s">
        <v>2679</v>
      </c>
      <c r="I1369">
        <v>29</v>
      </c>
      <c r="K1369" s="9" t="s">
        <v>31</v>
      </c>
      <c r="L1369" s="1">
        <v>45657</v>
      </c>
      <c r="M1369" t="s">
        <v>32</v>
      </c>
      <c r="N1369" t="s">
        <v>33</v>
      </c>
      <c r="O1369" t="s">
        <v>6660</v>
      </c>
      <c r="P1369" t="s">
        <v>6661</v>
      </c>
      <c r="Q1369">
        <v>97724955</v>
      </c>
      <c r="R1369" t="s">
        <v>104</v>
      </c>
      <c r="S1369">
        <v>55</v>
      </c>
      <c r="T1369">
        <v>20951.57</v>
      </c>
      <c r="U1369">
        <v>0</v>
      </c>
      <c r="V1369">
        <v>0</v>
      </c>
      <c r="W1369">
        <v>0</v>
      </c>
      <c r="X1369">
        <v>20951.57</v>
      </c>
      <c r="Y1369">
        <v>25141.88</v>
      </c>
      <c r="Z1369">
        <v>0</v>
      </c>
      <c r="AA1369">
        <v>0</v>
      </c>
      <c r="AB1369">
        <v>0</v>
      </c>
      <c r="AC1369">
        <v>25141.88</v>
      </c>
      <c r="AD1369" s="1">
        <v>45658</v>
      </c>
      <c r="AL1369">
        <f t="shared" si="88"/>
        <v>1</v>
      </c>
      <c r="AM1369">
        <f t="shared" si="87"/>
        <v>12</v>
      </c>
      <c r="AN1369" s="2">
        <f t="shared" si="89"/>
        <v>20951.57</v>
      </c>
      <c r="AO1369" s="2">
        <f t="shared" si="90"/>
        <v>20951.57</v>
      </c>
    </row>
    <row r="1370" spans="1:41">
      <c r="A1370" t="s">
        <v>6663</v>
      </c>
      <c r="B1370">
        <v>6640006061</v>
      </c>
      <c r="C1370" s="15">
        <v>290020101</v>
      </c>
      <c r="D1370" t="s">
        <v>6667</v>
      </c>
      <c r="E1370" t="s">
        <v>6668</v>
      </c>
      <c r="F1370" t="s">
        <v>6669</v>
      </c>
      <c r="G1370" t="s">
        <v>6670</v>
      </c>
      <c r="H1370" t="s">
        <v>5289</v>
      </c>
      <c r="K1370" s="9" t="s">
        <v>31</v>
      </c>
      <c r="L1370" s="1">
        <v>45657</v>
      </c>
      <c r="M1370" t="s">
        <v>32</v>
      </c>
      <c r="N1370" t="s">
        <v>33</v>
      </c>
      <c r="O1370" t="s">
        <v>6671</v>
      </c>
      <c r="P1370" t="s">
        <v>6672</v>
      </c>
      <c r="Q1370">
        <v>97068773</v>
      </c>
      <c r="R1370" t="s">
        <v>36</v>
      </c>
      <c r="S1370">
        <v>5</v>
      </c>
      <c r="T1370">
        <v>660</v>
      </c>
      <c r="U1370">
        <v>0</v>
      </c>
      <c r="V1370">
        <v>0</v>
      </c>
      <c r="W1370">
        <v>0</v>
      </c>
      <c r="X1370">
        <v>660</v>
      </c>
      <c r="Y1370">
        <v>792</v>
      </c>
      <c r="Z1370">
        <v>0</v>
      </c>
      <c r="AA1370">
        <v>0</v>
      </c>
      <c r="AB1370">
        <v>0</v>
      </c>
      <c r="AC1370">
        <v>792</v>
      </c>
      <c r="AD1370" s="1">
        <v>45658</v>
      </c>
      <c r="AL1370">
        <f t="shared" si="88"/>
        <v>1</v>
      </c>
      <c r="AM1370">
        <f t="shared" si="87"/>
        <v>12</v>
      </c>
      <c r="AN1370" s="2">
        <f t="shared" si="89"/>
        <v>660</v>
      </c>
      <c r="AO1370" s="2">
        <f t="shared" si="90"/>
        <v>660</v>
      </c>
    </row>
    <row r="1371" spans="1:41">
      <c r="A1371" t="s">
        <v>6663</v>
      </c>
      <c r="B1371">
        <v>6640006061</v>
      </c>
      <c r="C1371" s="15">
        <v>290020101</v>
      </c>
      <c r="D1371" t="s">
        <v>6673</v>
      </c>
      <c r="E1371" t="s">
        <v>6674</v>
      </c>
      <c r="F1371" t="s">
        <v>6675</v>
      </c>
      <c r="G1371" t="s">
        <v>6675</v>
      </c>
      <c r="H1371" t="s">
        <v>6676</v>
      </c>
      <c r="K1371" s="9" t="s">
        <v>31</v>
      </c>
      <c r="L1371" s="1">
        <v>45657</v>
      </c>
      <c r="M1371" t="s">
        <v>32</v>
      </c>
      <c r="N1371" t="s">
        <v>33</v>
      </c>
      <c r="O1371" t="s">
        <v>6677</v>
      </c>
      <c r="P1371" t="s">
        <v>6678</v>
      </c>
      <c r="Q1371">
        <v>96287973</v>
      </c>
      <c r="R1371" t="s">
        <v>36</v>
      </c>
      <c r="S1371">
        <v>5</v>
      </c>
      <c r="T1371">
        <v>640</v>
      </c>
      <c r="U1371">
        <v>0</v>
      </c>
      <c r="V1371">
        <v>0</v>
      </c>
      <c r="W1371">
        <v>0</v>
      </c>
      <c r="X1371">
        <v>640</v>
      </c>
      <c r="Y1371">
        <v>768</v>
      </c>
      <c r="Z1371">
        <v>0</v>
      </c>
      <c r="AA1371">
        <v>0</v>
      </c>
      <c r="AB1371">
        <v>0</v>
      </c>
      <c r="AC1371">
        <v>768</v>
      </c>
      <c r="AD1371" s="1">
        <v>45658</v>
      </c>
      <c r="AL1371">
        <f t="shared" si="88"/>
        <v>1</v>
      </c>
      <c r="AM1371">
        <f t="shared" si="87"/>
        <v>12</v>
      </c>
      <c r="AN1371" s="2">
        <f t="shared" si="89"/>
        <v>640</v>
      </c>
      <c r="AO1371" s="2">
        <f t="shared" si="90"/>
        <v>640</v>
      </c>
    </row>
    <row r="1372" spans="1:41">
      <c r="A1372" t="s">
        <v>6663</v>
      </c>
      <c r="B1372">
        <v>6640006061</v>
      </c>
      <c r="C1372" s="15">
        <v>290020101</v>
      </c>
      <c r="D1372" t="s">
        <v>6679</v>
      </c>
      <c r="E1372" t="s">
        <v>6668</v>
      </c>
      <c r="F1372" t="s">
        <v>6669</v>
      </c>
      <c r="G1372" t="s">
        <v>2582</v>
      </c>
      <c r="H1372" t="s">
        <v>6680</v>
      </c>
      <c r="I1372">
        <v>42</v>
      </c>
      <c r="K1372" s="9" t="s">
        <v>31</v>
      </c>
      <c r="L1372" s="1">
        <v>45657</v>
      </c>
      <c r="M1372" t="s">
        <v>32</v>
      </c>
      <c r="N1372" t="s">
        <v>33</v>
      </c>
      <c r="O1372" t="s">
        <v>6681</v>
      </c>
      <c r="P1372" t="s">
        <v>6682</v>
      </c>
      <c r="Q1372">
        <v>13424161</v>
      </c>
      <c r="R1372" t="s">
        <v>36</v>
      </c>
      <c r="S1372">
        <v>4</v>
      </c>
      <c r="T1372">
        <v>500</v>
      </c>
      <c r="U1372">
        <v>0</v>
      </c>
      <c r="V1372">
        <v>0</v>
      </c>
      <c r="W1372">
        <v>0</v>
      </c>
      <c r="X1372">
        <v>500</v>
      </c>
      <c r="Y1372">
        <v>600</v>
      </c>
      <c r="Z1372">
        <v>0</v>
      </c>
      <c r="AA1372">
        <v>0</v>
      </c>
      <c r="AB1372">
        <v>0</v>
      </c>
      <c r="AC1372">
        <v>600</v>
      </c>
      <c r="AD1372" s="1">
        <v>45658</v>
      </c>
      <c r="AL1372">
        <f t="shared" si="88"/>
        <v>1</v>
      </c>
      <c r="AM1372">
        <f t="shared" si="87"/>
        <v>12</v>
      </c>
      <c r="AN1372" s="2">
        <f t="shared" si="89"/>
        <v>500</v>
      </c>
      <c r="AO1372" s="2">
        <f t="shared" si="90"/>
        <v>500</v>
      </c>
    </row>
    <row r="1373" spans="1:41">
      <c r="A1373" t="s">
        <v>6663</v>
      </c>
      <c r="B1373">
        <v>6640006061</v>
      </c>
      <c r="C1373" s="15">
        <v>290020101</v>
      </c>
      <c r="D1373" t="s">
        <v>3009</v>
      </c>
      <c r="E1373" t="s">
        <v>6668</v>
      </c>
      <c r="F1373" t="s">
        <v>6669</v>
      </c>
      <c r="G1373" t="s">
        <v>6683</v>
      </c>
      <c r="K1373" s="9" t="s">
        <v>31</v>
      </c>
      <c r="L1373" s="1">
        <v>45657</v>
      </c>
      <c r="M1373" t="s">
        <v>32</v>
      </c>
      <c r="N1373" t="s">
        <v>33</v>
      </c>
      <c r="O1373" t="s">
        <v>6684</v>
      </c>
      <c r="P1373" t="s">
        <v>6685</v>
      </c>
      <c r="Q1373">
        <v>95759918</v>
      </c>
      <c r="R1373" t="s">
        <v>104</v>
      </c>
      <c r="S1373">
        <v>40</v>
      </c>
      <c r="T1373">
        <v>21250</v>
      </c>
      <c r="U1373">
        <v>0</v>
      </c>
      <c r="V1373">
        <v>0</v>
      </c>
      <c r="W1373">
        <v>0</v>
      </c>
      <c r="X1373">
        <v>21250</v>
      </c>
      <c r="Y1373">
        <v>25500</v>
      </c>
      <c r="Z1373">
        <v>0</v>
      </c>
      <c r="AA1373">
        <v>0</v>
      </c>
      <c r="AB1373">
        <v>0</v>
      </c>
      <c r="AC1373">
        <v>25500</v>
      </c>
      <c r="AD1373" s="1">
        <v>45658</v>
      </c>
      <c r="AE1373" t="s">
        <v>6686</v>
      </c>
      <c r="AF1373" s="1">
        <v>46022</v>
      </c>
      <c r="AH1373">
        <v>40</v>
      </c>
      <c r="AI1373">
        <v>29160.559999999998</v>
      </c>
      <c r="AJ1373">
        <v>18000</v>
      </c>
      <c r="AL1373">
        <f t="shared" si="88"/>
        <v>1</v>
      </c>
      <c r="AM1373">
        <f t="shared" si="87"/>
        <v>12</v>
      </c>
      <c r="AN1373" s="2">
        <f t="shared" si="89"/>
        <v>21250</v>
      </c>
      <c r="AO1373" s="2">
        <f t="shared" si="90"/>
        <v>21250</v>
      </c>
    </row>
    <row r="1374" spans="1:41">
      <c r="A1374" t="s">
        <v>6663</v>
      </c>
      <c r="B1374">
        <v>6640006061</v>
      </c>
      <c r="C1374" s="15">
        <v>290020101</v>
      </c>
      <c r="D1374" t="s">
        <v>6687</v>
      </c>
      <c r="E1374" t="s">
        <v>6668</v>
      </c>
      <c r="F1374" t="s">
        <v>6669</v>
      </c>
      <c r="G1374" t="s">
        <v>6688</v>
      </c>
      <c r="I1374">
        <v>1</v>
      </c>
      <c r="K1374" s="9" t="s">
        <v>31</v>
      </c>
      <c r="L1374" s="1">
        <v>45657</v>
      </c>
      <c r="M1374" t="s">
        <v>32</v>
      </c>
      <c r="N1374" t="s">
        <v>33</v>
      </c>
      <c r="O1374" t="s">
        <v>6689</v>
      </c>
      <c r="P1374" t="s">
        <v>6690</v>
      </c>
      <c r="Q1374">
        <v>97639670</v>
      </c>
      <c r="R1374" t="s">
        <v>36</v>
      </c>
      <c r="S1374">
        <v>5</v>
      </c>
      <c r="T1374">
        <v>930</v>
      </c>
      <c r="U1374">
        <v>0</v>
      </c>
      <c r="V1374">
        <v>0</v>
      </c>
      <c r="W1374">
        <v>0</v>
      </c>
      <c r="X1374">
        <v>930</v>
      </c>
      <c r="Y1374">
        <v>1116</v>
      </c>
      <c r="Z1374">
        <v>0</v>
      </c>
      <c r="AA1374">
        <v>0</v>
      </c>
      <c r="AB1374">
        <v>0</v>
      </c>
      <c r="AC1374">
        <v>1116</v>
      </c>
      <c r="AD1374" s="1">
        <v>45658</v>
      </c>
      <c r="AL1374">
        <f t="shared" si="88"/>
        <v>1</v>
      </c>
      <c r="AM1374">
        <f t="shared" si="87"/>
        <v>12</v>
      </c>
      <c r="AN1374" s="2">
        <f t="shared" si="89"/>
        <v>930</v>
      </c>
      <c r="AO1374" s="2">
        <f t="shared" si="90"/>
        <v>930</v>
      </c>
    </row>
    <row r="1375" spans="1:41">
      <c r="A1375" t="s">
        <v>6663</v>
      </c>
      <c r="B1375">
        <v>6640006061</v>
      </c>
      <c r="C1375" s="15">
        <v>290020101</v>
      </c>
      <c r="D1375" t="s">
        <v>6691</v>
      </c>
      <c r="E1375" t="s">
        <v>6668</v>
      </c>
      <c r="F1375" t="s">
        <v>6669</v>
      </c>
      <c r="G1375" t="s">
        <v>6670</v>
      </c>
      <c r="H1375" t="s">
        <v>6692</v>
      </c>
      <c r="K1375" s="9" t="s">
        <v>31</v>
      </c>
      <c r="L1375" s="1">
        <v>45657</v>
      </c>
      <c r="M1375" t="s">
        <v>32</v>
      </c>
      <c r="N1375" t="s">
        <v>33</v>
      </c>
      <c r="O1375" t="s">
        <v>6693</v>
      </c>
      <c r="P1375" t="s">
        <v>6694</v>
      </c>
      <c r="Q1375">
        <v>97198201</v>
      </c>
      <c r="R1375" t="s">
        <v>36</v>
      </c>
      <c r="S1375">
        <v>2</v>
      </c>
      <c r="T1375">
        <v>230</v>
      </c>
      <c r="U1375">
        <v>0</v>
      </c>
      <c r="V1375">
        <v>0</v>
      </c>
      <c r="W1375">
        <v>0</v>
      </c>
      <c r="X1375">
        <v>230</v>
      </c>
      <c r="Y1375">
        <v>276</v>
      </c>
      <c r="Z1375">
        <v>0</v>
      </c>
      <c r="AA1375">
        <v>0</v>
      </c>
      <c r="AB1375">
        <v>0</v>
      </c>
      <c r="AC1375">
        <v>276</v>
      </c>
      <c r="AD1375" s="1">
        <v>45658</v>
      </c>
      <c r="AL1375">
        <f t="shared" si="88"/>
        <v>1</v>
      </c>
      <c r="AM1375">
        <f t="shared" si="87"/>
        <v>12</v>
      </c>
      <c r="AN1375" s="2">
        <f t="shared" si="89"/>
        <v>230</v>
      </c>
      <c r="AO1375" s="2">
        <f t="shared" si="90"/>
        <v>230</v>
      </c>
    </row>
    <row r="1376" spans="1:41">
      <c r="A1376" t="s">
        <v>6663</v>
      </c>
      <c r="B1376">
        <v>6640006061</v>
      </c>
      <c r="C1376" s="15">
        <v>290020101</v>
      </c>
      <c r="D1376" t="s">
        <v>6679</v>
      </c>
      <c r="E1376" t="s">
        <v>6664</v>
      </c>
      <c r="F1376" t="s">
        <v>6662</v>
      </c>
      <c r="G1376" t="s">
        <v>6662</v>
      </c>
      <c r="H1376" t="s">
        <v>6629</v>
      </c>
      <c r="I1376">
        <v>49</v>
      </c>
      <c r="K1376" s="9" t="s">
        <v>31</v>
      </c>
      <c r="L1376" s="1">
        <v>45657</v>
      </c>
      <c r="M1376" t="s">
        <v>32</v>
      </c>
      <c r="N1376" t="s">
        <v>33</v>
      </c>
      <c r="O1376" t="s">
        <v>6695</v>
      </c>
      <c r="P1376" t="s">
        <v>6696</v>
      </c>
      <c r="Q1376">
        <v>28508627</v>
      </c>
      <c r="R1376" t="s">
        <v>36</v>
      </c>
      <c r="S1376">
        <v>4</v>
      </c>
      <c r="T1376">
        <v>2250</v>
      </c>
      <c r="U1376">
        <v>0</v>
      </c>
      <c r="V1376">
        <v>0</v>
      </c>
      <c r="W1376">
        <v>0</v>
      </c>
      <c r="X1376">
        <v>2250</v>
      </c>
      <c r="Y1376">
        <v>2700</v>
      </c>
      <c r="Z1376">
        <v>0</v>
      </c>
      <c r="AA1376">
        <v>0</v>
      </c>
      <c r="AB1376">
        <v>0</v>
      </c>
      <c r="AC1376">
        <v>2700</v>
      </c>
      <c r="AD1376" s="1">
        <v>45658</v>
      </c>
      <c r="AL1376">
        <f t="shared" si="88"/>
        <v>1</v>
      </c>
      <c r="AM1376">
        <f t="shared" si="87"/>
        <v>12</v>
      </c>
      <c r="AN1376" s="2">
        <f t="shared" si="89"/>
        <v>2250</v>
      </c>
      <c r="AO1376" s="2">
        <f t="shared" si="90"/>
        <v>2250</v>
      </c>
    </row>
    <row r="1377" spans="1:41">
      <c r="A1377" t="s">
        <v>6663</v>
      </c>
      <c r="B1377">
        <v>6640006061</v>
      </c>
      <c r="C1377" s="15">
        <v>290020101</v>
      </c>
      <c r="D1377" t="s">
        <v>6679</v>
      </c>
      <c r="E1377" t="s">
        <v>6697</v>
      </c>
      <c r="F1377" t="s">
        <v>6698</v>
      </c>
      <c r="G1377" t="s">
        <v>6699</v>
      </c>
      <c r="I1377">
        <v>62</v>
      </c>
      <c r="K1377" s="9" t="s">
        <v>31</v>
      </c>
      <c r="L1377" s="1">
        <v>45657</v>
      </c>
      <c r="M1377" t="s">
        <v>32</v>
      </c>
      <c r="N1377" t="s">
        <v>33</v>
      </c>
      <c r="O1377" t="s">
        <v>6700</v>
      </c>
      <c r="P1377" t="s">
        <v>6701</v>
      </c>
      <c r="Q1377">
        <v>97143049</v>
      </c>
      <c r="R1377" t="s">
        <v>36</v>
      </c>
      <c r="S1377">
        <v>4</v>
      </c>
      <c r="T1377">
        <v>650</v>
      </c>
      <c r="U1377">
        <v>0</v>
      </c>
      <c r="V1377">
        <v>0</v>
      </c>
      <c r="W1377">
        <v>0</v>
      </c>
      <c r="X1377">
        <v>650</v>
      </c>
      <c r="Y1377">
        <v>780</v>
      </c>
      <c r="Z1377">
        <v>0</v>
      </c>
      <c r="AA1377">
        <v>0</v>
      </c>
      <c r="AB1377">
        <v>0</v>
      </c>
      <c r="AC1377">
        <v>780</v>
      </c>
      <c r="AD1377" s="1">
        <v>45658</v>
      </c>
      <c r="AL1377">
        <f t="shared" si="88"/>
        <v>1</v>
      </c>
      <c r="AM1377">
        <f t="shared" si="87"/>
        <v>12</v>
      </c>
      <c r="AN1377" s="2">
        <f t="shared" si="89"/>
        <v>650</v>
      </c>
      <c r="AO1377" s="2">
        <f t="shared" si="90"/>
        <v>650</v>
      </c>
    </row>
    <row r="1378" spans="1:41">
      <c r="A1378" t="s">
        <v>6663</v>
      </c>
      <c r="B1378">
        <v>6640006061</v>
      </c>
      <c r="C1378" s="15">
        <v>290020101</v>
      </c>
      <c r="D1378" t="s">
        <v>355</v>
      </c>
      <c r="E1378" t="s">
        <v>6664</v>
      </c>
      <c r="F1378" t="s">
        <v>6662</v>
      </c>
      <c r="G1378" t="s">
        <v>6662</v>
      </c>
      <c r="H1378" t="s">
        <v>6665</v>
      </c>
      <c r="I1378" t="s">
        <v>6666</v>
      </c>
      <c r="K1378" s="9" t="s">
        <v>31</v>
      </c>
      <c r="L1378" s="1">
        <v>45657</v>
      </c>
      <c r="M1378" t="s">
        <v>32</v>
      </c>
      <c r="N1378" t="s">
        <v>33</v>
      </c>
      <c r="O1378" t="s">
        <v>6702</v>
      </c>
      <c r="P1378" t="s">
        <v>6703</v>
      </c>
      <c r="Q1378">
        <v>56208583</v>
      </c>
      <c r="R1378" t="s">
        <v>36</v>
      </c>
      <c r="S1378">
        <v>19</v>
      </c>
      <c r="T1378">
        <v>21570</v>
      </c>
      <c r="U1378">
        <v>0</v>
      </c>
      <c r="V1378">
        <v>0</v>
      </c>
      <c r="W1378">
        <v>0</v>
      </c>
      <c r="X1378">
        <v>21570</v>
      </c>
      <c r="Y1378">
        <v>25884</v>
      </c>
      <c r="Z1378">
        <v>0</v>
      </c>
      <c r="AA1378">
        <v>0</v>
      </c>
      <c r="AB1378">
        <v>0</v>
      </c>
      <c r="AC1378">
        <v>25884</v>
      </c>
      <c r="AD1378" s="1">
        <v>45658</v>
      </c>
      <c r="AL1378">
        <f t="shared" si="88"/>
        <v>1</v>
      </c>
      <c r="AM1378">
        <f t="shared" si="87"/>
        <v>12</v>
      </c>
      <c r="AN1378" s="2">
        <f t="shared" si="89"/>
        <v>21570</v>
      </c>
      <c r="AO1378" s="2">
        <f t="shared" si="90"/>
        <v>21570</v>
      </c>
    </row>
    <row r="1379" spans="1:41">
      <c r="A1379" t="s">
        <v>6663</v>
      </c>
      <c r="B1379">
        <v>6640006061</v>
      </c>
      <c r="C1379" s="15">
        <v>290020101</v>
      </c>
      <c r="D1379" t="s">
        <v>6704</v>
      </c>
      <c r="E1379" t="s">
        <v>6664</v>
      </c>
      <c r="F1379" t="s">
        <v>6662</v>
      </c>
      <c r="G1379" t="s">
        <v>6662</v>
      </c>
      <c r="H1379" t="s">
        <v>6705</v>
      </c>
      <c r="I1379" t="s">
        <v>6706</v>
      </c>
      <c r="K1379" s="9" t="s">
        <v>31</v>
      </c>
      <c r="L1379" s="1">
        <v>45657</v>
      </c>
      <c r="M1379" t="s">
        <v>32</v>
      </c>
      <c r="N1379" t="s">
        <v>33</v>
      </c>
      <c r="O1379" t="s">
        <v>6707</v>
      </c>
      <c r="P1379" t="s">
        <v>6708</v>
      </c>
      <c r="Q1379">
        <v>30318829</v>
      </c>
      <c r="R1379" t="s">
        <v>36</v>
      </c>
      <c r="S1379">
        <v>9</v>
      </c>
      <c r="T1379">
        <v>175</v>
      </c>
      <c r="U1379">
        <v>0</v>
      </c>
      <c r="V1379">
        <v>0</v>
      </c>
      <c r="W1379">
        <v>0</v>
      </c>
      <c r="X1379">
        <v>175</v>
      </c>
      <c r="Y1379">
        <v>210</v>
      </c>
      <c r="Z1379">
        <v>0</v>
      </c>
      <c r="AA1379">
        <v>0</v>
      </c>
      <c r="AB1379">
        <v>0</v>
      </c>
      <c r="AC1379">
        <v>210</v>
      </c>
      <c r="AD1379" s="1">
        <v>45658</v>
      </c>
      <c r="AL1379">
        <f t="shared" si="88"/>
        <v>1</v>
      </c>
      <c r="AM1379">
        <f t="shared" si="87"/>
        <v>12</v>
      </c>
      <c r="AN1379" s="2">
        <f t="shared" si="89"/>
        <v>175</v>
      </c>
      <c r="AO1379" s="2">
        <f t="shared" si="90"/>
        <v>175</v>
      </c>
    </row>
    <row r="1380" spans="1:41">
      <c r="A1380" t="s">
        <v>6710</v>
      </c>
      <c r="B1380">
        <v>8110005161</v>
      </c>
      <c r="C1380" s="15">
        <v>670080738</v>
      </c>
      <c r="D1380" t="s">
        <v>6714</v>
      </c>
      <c r="E1380" t="s">
        <v>6715</v>
      </c>
      <c r="F1380" t="s">
        <v>6716</v>
      </c>
      <c r="G1380" t="s">
        <v>6717</v>
      </c>
      <c r="I1380">
        <v>75</v>
      </c>
      <c r="K1380" s="9" t="s">
        <v>31</v>
      </c>
      <c r="L1380" s="1">
        <v>45657</v>
      </c>
      <c r="M1380" t="s">
        <v>32</v>
      </c>
      <c r="N1380" t="s">
        <v>33</v>
      </c>
      <c r="O1380" t="s">
        <v>6718</v>
      </c>
      <c r="P1380" t="s">
        <v>6719</v>
      </c>
      <c r="Q1380">
        <v>96977416</v>
      </c>
      <c r="R1380" t="s">
        <v>36</v>
      </c>
      <c r="S1380">
        <v>15</v>
      </c>
      <c r="T1380">
        <v>6735.5</v>
      </c>
      <c r="U1380">
        <v>0</v>
      </c>
      <c r="V1380">
        <v>0</v>
      </c>
      <c r="W1380">
        <v>0</v>
      </c>
      <c r="X1380">
        <v>6735.5</v>
      </c>
      <c r="Y1380">
        <v>8082.6</v>
      </c>
      <c r="Z1380">
        <v>0</v>
      </c>
      <c r="AA1380">
        <v>0</v>
      </c>
      <c r="AB1380">
        <v>0</v>
      </c>
      <c r="AC1380">
        <v>8082.6</v>
      </c>
      <c r="AD1380" s="1">
        <v>45658</v>
      </c>
      <c r="AL1380">
        <f t="shared" si="88"/>
        <v>1</v>
      </c>
      <c r="AM1380">
        <f t="shared" si="87"/>
        <v>12</v>
      </c>
      <c r="AN1380" s="2">
        <f t="shared" si="89"/>
        <v>6735.5</v>
      </c>
      <c r="AO1380" s="2">
        <f t="shared" si="90"/>
        <v>6735.5</v>
      </c>
    </row>
    <row r="1381" spans="1:41">
      <c r="A1381" t="s">
        <v>6710</v>
      </c>
      <c r="B1381">
        <v>8110005161</v>
      </c>
      <c r="C1381" s="15">
        <v>670080738</v>
      </c>
      <c r="D1381" t="s">
        <v>1859</v>
      </c>
      <c r="E1381" t="s">
        <v>6711</v>
      </c>
      <c r="F1381" t="s">
        <v>6709</v>
      </c>
      <c r="G1381" t="s">
        <v>6712</v>
      </c>
      <c r="I1381" t="s">
        <v>6713</v>
      </c>
      <c r="K1381" s="9" t="s">
        <v>31</v>
      </c>
      <c r="L1381" s="1">
        <v>45657</v>
      </c>
      <c r="M1381" t="s">
        <v>32</v>
      </c>
      <c r="N1381" t="s">
        <v>33</v>
      </c>
      <c r="O1381" t="s">
        <v>6720</v>
      </c>
      <c r="P1381" t="s">
        <v>6721</v>
      </c>
      <c r="Q1381">
        <v>97723977</v>
      </c>
      <c r="R1381" t="s">
        <v>36</v>
      </c>
      <c r="S1381">
        <v>15</v>
      </c>
      <c r="T1381">
        <v>11535.5</v>
      </c>
      <c r="U1381">
        <v>0</v>
      </c>
      <c r="V1381">
        <v>0</v>
      </c>
      <c r="W1381">
        <v>0</v>
      </c>
      <c r="X1381">
        <v>11535.5</v>
      </c>
      <c r="Y1381">
        <v>13842.6</v>
      </c>
      <c r="Z1381">
        <v>0</v>
      </c>
      <c r="AA1381">
        <v>0</v>
      </c>
      <c r="AB1381">
        <v>0</v>
      </c>
      <c r="AC1381">
        <v>13842.6</v>
      </c>
      <c r="AD1381" s="1">
        <v>45658</v>
      </c>
      <c r="AE1381" t="s">
        <v>6722</v>
      </c>
      <c r="AF1381" s="1">
        <v>45992</v>
      </c>
      <c r="AH1381">
        <v>11</v>
      </c>
      <c r="AI1381">
        <v>8019.1599999999989</v>
      </c>
      <c r="AL1381">
        <f t="shared" si="88"/>
        <v>1</v>
      </c>
      <c r="AM1381">
        <f t="shared" si="87"/>
        <v>12</v>
      </c>
      <c r="AN1381" s="2">
        <f t="shared" si="89"/>
        <v>11535.5</v>
      </c>
      <c r="AO1381" s="2">
        <f t="shared" si="90"/>
        <v>11535.5</v>
      </c>
    </row>
    <row r="1382" spans="1:41">
      <c r="A1382" t="s">
        <v>6710</v>
      </c>
      <c r="B1382">
        <v>8110005161</v>
      </c>
      <c r="C1382" s="15">
        <v>670080738</v>
      </c>
      <c r="D1382" t="s">
        <v>355</v>
      </c>
      <c r="E1382" t="s">
        <v>6711</v>
      </c>
      <c r="F1382" t="s">
        <v>6709</v>
      </c>
      <c r="G1382" t="s">
        <v>6712</v>
      </c>
      <c r="I1382" t="s">
        <v>6713</v>
      </c>
      <c r="K1382" s="9" t="s">
        <v>31</v>
      </c>
      <c r="L1382" s="1">
        <v>45657</v>
      </c>
      <c r="M1382" t="s">
        <v>32</v>
      </c>
      <c r="N1382" t="s">
        <v>33</v>
      </c>
      <c r="O1382" t="s">
        <v>6723</v>
      </c>
      <c r="P1382" t="s">
        <v>6724</v>
      </c>
      <c r="Q1382">
        <v>97723386</v>
      </c>
      <c r="R1382" t="s">
        <v>36</v>
      </c>
      <c r="S1382">
        <v>19</v>
      </c>
      <c r="T1382">
        <v>20720.5</v>
      </c>
      <c r="U1382">
        <v>0</v>
      </c>
      <c r="V1382">
        <v>0</v>
      </c>
      <c r="W1382">
        <v>0</v>
      </c>
      <c r="X1382">
        <v>20720.5</v>
      </c>
      <c r="Y1382">
        <v>24864.6</v>
      </c>
      <c r="Z1382">
        <v>0</v>
      </c>
      <c r="AA1382">
        <v>0</v>
      </c>
      <c r="AB1382">
        <v>0</v>
      </c>
      <c r="AC1382">
        <v>24864.6</v>
      </c>
      <c r="AD1382" s="1">
        <v>45658</v>
      </c>
      <c r="AE1382" t="s">
        <v>6725</v>
      </c>
      <c r="AF1382" s="1">
        <v>45992</v>
      </c>
      <c r="AH1382">
        <v>40</v>
      </c>
      <c r="AI1382">
        <v>29160.559999999998</v>
      </c>
      <c r="AL1382">
        <f t="shared" si="88"/>
        <v>1</v>
      </c>
      <c r="AM1382">
        <f t="shared" si="87"/>
        <v>12</v>
      </c>
      <c r="AN1382" s="2">
        <f t="shared" si="89"/>
        <v>20720.5</v>
      </c>
      <c r="AO1382" s="2">
        <f t="shared" si="90"/>
        <v>20720.5</v>
      </c>
    </row>
    <row r="1383" spans="1:41">
      <c r="A1383" t="s">
        <v>6710</v>
      </c>
      <c r="B1383">
        <v>8110005161</v>
      </c>
      <c r="C1383" s="15">
        <v>670080738</v>
      </c>
      <c r="D1383" t="s">
        <v>6726</v>
      </c>
      <c r="E1383" t="s">
        <v>6711</v>
      </c>
      <c r="F1383" t="s">
        <v>6709</v>
      </c>
      <c r="G1383" t="s">
        <v>6712</v>
      </c>
      <c r="I1383" t="s">
        <v>6713</v>
      </c>
      <c r="K1383" s="9" t="s">
        <v>31</v>
      </c>
      <c r="L1383" s="1">
        <v>45657</v>
      </c>
      <c r="M1383" t="s">
        <v>32</v>
      </c>
      <c r="N1383" t="s">
        <v>33</v>
      </c>
      <c r="O1383" t="s">
        <v>6727</v>
      </c>
      <c r="P1383" t="s">
        <v>6728</v>
      </c>
      <c r="Q1383">
        <v>96206047</v>
      </c>
      <c r="R1383" t="s">
        <v>36</v>
      </c>
      <c r="S1383">
        <v>12</v>
      </c>
      <c r="T1383">
        <v>294.5</v>
      </c>
      <c r="U1383">
        <v>0</v>
      </c>
      <c r="V1383">
        <v>0</v>
      </c>
      <c r="W1383">
        <v>0</v>
      </c>
      <c r="X1383">
        <v>294.5</v>
      </c>
      <c r="Y1383">
        <v>353.4</v>
      </c>
      <c r="Z1383">
        <v>0</v>
      </c>
      <c r="AA1383">
        <v>0</v>
      </c>
      <c r="AB1383">
        <v>0</v>
      </c>
      <c r="AC1383">
        <v>353.4</v>
      </c>
      <c r="AD1383" s="1">
        <v>45658</v>
      </c>
      <c r="AL1383">
        <f t="shared" si="88"/>
        <v>1</v>
      </c>
      <c r="AM1383">
        <f t="shared" si="87"/>
        <v>12</v>
      </c>
      <c r="AN1383" s="2">
        <f t="shared" si="89"/>
        <v>294.5</v>
      </c>
      <c r="AO1383" s="2">
        <f t="shared" si="90"/>
        <v>294.5</v>
      </c>
    </row>
    <row r="1384" spans="1:41">
      <c r="A1384" t="s">
        <v>6710</v>
      </c>
      <c r="B1384">
        <v>8110005161</v>
      </c>
      <c r="C1384" s="15">
        <v>670080738</v>
      </c>
      <c r="D1384" t="s">
        <v>6729</v>
      </c>
      <c r="E1384" t="s">
        <v>6711</v>
      </c>
      <c r="F1384" t="s">
        <v>6709</v>
      </c>
      <c r="G1384" t="s">
        <v>6712</v>
      </c>
      <c r="I1384" t="s">
        <v>6713</v>
      </c>
      <c r="K1384" s="9" t="s">
        <v>31</v>
      </c>
      <c r="L1384" s="1">
        <v>45657</v>
      </c>
      <c r="M1384" t="s">
        <v>32</v>
      </c>
      <c r="N1384" t="s">
        <v>33</v>
      </c>
      <c r="O1384" t="s">
        <v>6730</v>
      </c>
      <c r="P1384" t="s">
        <v>6731</v>
      </c>
      <c r="Q1384">
        <v>96977341</v>
      </c>
      <c r="R1384" t="s">
        <v>36</v>
      </c>
      <c r="S1384">
        <v>15</v>
      </c>
      <c r="T1384">
        <v>2264</v>
      </c>
      <c r="U1384">
        <v>0</v>
      </c>
      <c r="V1384">
        <v>0</v>
      </c>
      <c r="W1384">
        <v>0</v>
      </c>
      <c r="X1384">
        <v>2264</v>
      </c>
      <c r="Y1384">
        <v>2716.8</v>
      </c>
      <c r="Z1384">
        <v>0</v>
      </c>
      <c r="AA1384">
        <v>0</v>
      </c>
      <c r="AB1384">
        <v>0</v>
      </c>
      <c r="AC1384">
        <v>2716.8</v>
      </c>
      <c r="AD1384" s="1">
        <v>45658</v>
      </c>
      <c r="AL1384">
        <f t="shared" si="88"/>
        <v>1</v>
      </c>
      <c r="AM1384">
        <f t="shared" si="87"/>
        <v>12</v>
      </c>
      <c r="AN1384" s="2">
        <f t="shared" si="89"/>
        <v>2264</v>
      </c>
      <c r="AO1384" s="2">
        <f t="shared" si="90"/>
        <v>2264</v>
      </c>
    </row>
    <row r="1385" spans="1:41">
      <c r="A1385" t="s">
        <v>6710</v>
      </c>
      <c r="B1385">
        <v>8110005161</v>
      </c>
      <c r="C1385" s="15">
        <v>670080738</v>
      </c>
      <c r="D1385" t="s">
        <v>6732</v>
      </c>
      <c r="E1385" t="s">
        <v>6711</v>
      </c>
      <c r="F1385" t="s">
        <v>6709</v>
      </c>
      <c r="G1385" t="s">
        <v>6712</v>
      </c>
      <c r="I1385" t="s">
        <v>6713</v>
      </c>
      <c r="K1385" s="9" t="s">
        <v>31</v>
      </c>
      <c r="L1385" s="1">
        <v>45657</v>
      </c>
      <c r="M1385" t="s">
        <v>32</v>
      </c>
      <c r="N1385" t="s">
        <v>33</v>
      </c>
      <c r="O1385" t="s">
        <v>6733</v>
      </c>
      <c r="P1385" t="s">
        <v>6734</v>
      </c>
      <c r="Q1385">
        <v>97723647</v>
      </c>
      <c r="R1385" t="s">
        <v>192</v>
      </c>
      <c r="S1385">
        <v>12</v>
      </c>
      <c r="T1385">
        <v>3</v>
      </c>
      <c r="U1385">
        <v>14</v>
      </c>
      <c r="V1385">
        <v>0</v>
      </c>
      <c r="W1385">
        <v>0</v>
      </c>
      <c r="X1385">
        <v>17</v>
      </c>
      <c r="Y1385">
        <v>3.6</v>
      </c>
      <c r="Z1385">
        <v>16.8</v>
      </c>
      <c r="AA1385">
        <v>0</v>
      </c>
      <c r="AB1385">
        <v>0</v>
      </c>
      <c r="AC1385">
        <v>20.399999999999999</v>
      </c>
      <c r="AD1385" s="1">
        <v>45658</v>
      </c>
      <c r="AL1385">
        <f t="shared" si="88"/>
        <v>1</v>
      </c>
      <c r="AM1385">
        <f t="shared" si="87"/>
        <v>12</v>
      </c>
      <c r="AN1385" s="2">
        <f t="shared" si="89"/>
        <v>17</v>
      </c>
      <c r="AO1385" s="2">
        <f t="shared" si="90"/>
        <v>17</v>
      </c>
    </row>
    <row r="1386" spans="1:41">
      <c r="A1386" t="s">
        <v>6710</v>
      </c>
      <c r="B1386">
        <v>8110005161</v>
      </c>
      <c r="C1386" s="15">
        <v>670080738</v>
      </c>
      <c r="D1386" t="s">
        <v>6735</v>
      </c>
      <c r="E1386" t="s">
        <v>6711</v>
      </c>
      <c r="F1386" t="s">
        <v>6709</v>
      </c>
      <c r="G1386" t="s">
        <v>6712</v>
      </c>
      <c r="I1386" t="s">
        <v>6713</v>
      </c>
      <c r="K1386" s="9" t="s">
        <v>31</v>
      </c>
      <c r="L1386" s="1">
        <v>45657</v>
      </c>
      <c r="M1386" t="s">
        <v>32</v>
      </c>
      <c r="N1386" t="s">
        <v>33</v>
      </c>
      <c r="O1386" t="s">
        <v>6736</v>
      </c>
      <c r="P1386" t="s">
        <v>6737</v>
      </c>
      <c r="Q1386">
        <v>96977279</v>
      </c>
      <c r="R1386" t="s">
        <v>36</v>
      </c>
      <c r="S1386">
        <v>30</v>
      </c>
      <c r="T1386">
        <v>14333.5</v>
      </c>
      <c r="U1386">
        <v>0</v>
      </c>
      <c r="V1386">
        <v>0</v>
      </c>
      <c r="W1386">
        <v>0</v>
      </c>
      <c r="X1386">
        <v>14333.5</v>
      </c>
      <c r="Y1386">
        <v>17200.2</v>
      </c>
      <c r="Z1386">
        <v>0</v>
      </c>
      <c r="AA1386">
        <v>0</v>
      </c>
      <c r="AB1386">
        <v>0</v>
      </c>
      <c r="AC1386">
        <v>17200.2</v>
      </c>
      <c r="AD1386" s="1">
        <v>45658</v>
      </c>
      <c r="AE1386" t="s">
        <v>6738</v>
      </c>
      <c r="AF1386" s="1">
        <v>45992</v>
      </c>
      <c r="AH1386">
        <v>11</v>
      </c>
      <c r="AI1386">
        <v>8019.1599999999989</v>
      </c>
      <c r="AL1386">
        <f t="shared" si="88"/>
        <v>1</v>
      </c>
      <c r="AM1386">
        <f t="shared" si="87"/>
        <v>12</v>
      </c>
      <c r="AN1386" s="2">
        <f t="shared" si="89"/>
        <v>14333.5</v>
      </c>
      <c r="AO1386" s="2">
        <f t="shared" si="90"/>
        <v>14333.5</v>
      </c>
    </row>
    <row r="1387" spans="1:41">
      <c r="A1387" t="s">
        <v>6710</v>
      </c>
      <c r="B1387">
        <v>8110005161</v>
      </c>
      <c r="C1387" s="15">
        <v>670080738</v>
      </c>
      <c r="D1387" t="s">
        <v>6739</v>
      </c>
      <c r="E1387" t="s">
        <v>6711</v>
      </c>
      <c r="F1387" t="s">
        <v>6709</v>
      </c>
      <c r="G1387" t="s">
        <v>6712</v>
      </c>
      <c r="I1387" t="s">
        <v>6713</v>
      </c>
      <c r="K1387" s="9" t="s">
        <v>31</v>
      </c>
      <c r="L1387" s="1">
        <v>45657</v>
      </c>
      <c r="M1387" t="s">
        <v>32</v>
      </c>
      <c r="N1387" t="s">
        <v>33</v>
      </c>
      <c r="O1387" t="s">
        <v>6740</v>
      </c>
      <c r="P1387" t="s">
        <v>6741</v>
      </c>
      <c r="Q1387">
        <v>56331947</v>
      </c>
      <c r="R1387" t="s">
        <v>36</v>
      </c>
      <c r="S1387">
        <v>30</v>
      </c>
      <c r="T1387">
        <v>13646.5</v>
      </c>
      <c r="U1387">
        <v>0</v>
      </c>
      <c r="V1387">
        <v>0</v>
      </c>
      <c r="W1387">
        <v>0</v>
      </c>
      <c r="X1387">
        <v>13646.5</v>
      </c>
      <c r="Y1387">
        <v>16375.8</v>
      </c>
      <c r="Z1387">
        <v>0</v>
      </c>
      <c r="AA1387">
        <v>0</v>
      </c>
      <c r="AB1387">
        <v>0</v>
      </c>
      <c r="AC1387">
        <v>16375.8</v>
      </c>
      <c r="AD1387" s="1">
        <v>45658</v>
      </c>
      <c r="AE1387" t="s">
        <v>6742</v>
      </c>
      <c r="AF1387" s="1">
        <v>45992</v>
      </c>
      <c r="AH1387">
        <v>11</v>
      </c>
      <c r="AI1387">
        <v>8019.1599999999989</v>
      </c>
      <c r="AL1387">
        <f t="shared" si="88"/>
        <v>1</v>
      </c>
      <c r="AM1387">
        <f t="shared" si="87"/>
        <v>12</v>
      </c>
      <c r="AN1387" s="2">
        <f t="shared" si="89"/>
        <v>13646.5</v>
      </c>
      <c r="AO1387" s="2">
        <f t="shared" si="90"/>
        <v>13646.5</v>
      </c>
    </row>
    <row r="1388" spans="1:41">
      <c r="A1388" t="s">
        <v>6710</v>
      </c>
      <c r="B1388">
        <v>8110005161</v>
      </c>
      <c r="C1388" s="15">
        <v>670080738</v>
      </c>
      <c r="D1388" t="s">
        <v>6743</v>
      </c>
      <c r="E1388" t="s">
        <v>6744</v>
      </c>
      <c r="F1388" t="s">
        <v>6745</v>
      </c>
      <c r="G1388" t="s">
        <v>6746</v>
      </c>
      <c r="K1388" s="9" t="s">
        <v>31</v>
      </c>
      <c r="L1388" s="1">
        <v>45657</v>
      </c>
      <c r="M1388" t="s">
        <v>32</v>
      </c>
      <c r="N1388" t="s">
        <v>33</v>
      </c>
      <c r="O1388" t="s">
        <v>6747</v>
      </c>
      <c r="P1388" t="s">
        <v>6748</v>
      </c>
      <c r="Q1388">
        <v>96353423</v>
      </c>
      <c r="R1388" t="s">
        <v>36</v>
      </c>
      <c r="S1388">
        <v>5</v>
      </c>
      <c r="T1388">
        <v>778.4</v>
      </c>
      <c r="U1388">
        <v>0</v>
      </c>
      <c r="V1388">
        <v>0</v>
      </c>
      <c r="W1388">
        <v>0</v>
      </c>
      <c r="X1388">
        <v>778.4</v>
      </c>
      <c r="Y1388">
        <v>934.08</v>
      </c>
      <c r="Z1388">
        <v>0</v>
      </c>
      <c r="AA1388">
        <v>0</v>
      </c>
      <c r="AB1388">
        <v>0</v>
      </c>
      <c r="AC1388">
        <v>934.08</v>
      </c>
      <c r="AD1388" s="1">
        <v>45658</v>
      </c>
      <c r="AL1388">
        <f t="shared" si="88"/>
        <v>1</v>
      </c>
      <c r="AM1388">
        <f t="shared" si="87"/>
        <v>12</v>
      </c>
      <c r="AN1388" s="2">
        <f t="shared" si="89"/>
        <v>778.4</v>
      </c>
      <c r="AO1388" s="2">
        <f t="shared" si="90"/>
        <v>778.4</v>
      </c>
    </row>
    <row r="1389" spans="1:41">
      <c r="A1389" t="s">
        <v>6710</v>
      </c>
      <c r="B1389">
        <v>8110005161</v>
      </c>
      <c r="C1389" s="15">
        <v>670080738</v>
      </c>
      <c r="D1389" t="s">
        <v>6749</v>
      </c>
      <c r="E1389" t="s">
        <v>6750</v>
      </c>
      <c r="F1389" t="s">
        <v>6751</v>
      </c>
      <c r="G1389" t="s">
        <v>6751</v>
      </c>
      <c r="H1389" t="s">
        <v>5156</v>
      </c>
      <c r="I1389">
        <v>5</v>
      </c>
      <c r="K1389" s="9" t="s">
        <v>31</v>
      </c>
      <c r="L1389" s="1">
        <v>45657</v>
      </c>
      <c r="M1389" t="s">
        <v>32</v>
      </c>
      <c r="N1389" t="s">
        <v>33</v>
      </c>
      <c r="O1389" t="s">
        <v>6752</v>
      </c>
      <c r="P1389" t="s">
        <v>6753</v>
      </c>
      <c r="Q1389">
        <v>96288428</v>
      </c>
      <c r="R1389" t="s">
        <v>36</v>
      </c>
      <c r="S1389">
        <v>14</v>
      </c>
      <c r="T1389">
        <v>3990.67</v>
      </c>
      <c r="U1389">
        <v>0</v>
      </c>
      <c r="V1389">
        <v>0</v>
      </c>
      <c r="W1389">
        <v>0</v>
      </c>
      <c r="X1389">
        <v>3990.67</v>
      </c>
      <c r="Y1389">
        <v>4788.8</v>
      </c>
      <c r="Z1389">
        <v>0</v>
      </c>
      <c r="AA1389">
        <v>0</v>
      </c>
      <c r="AB1389">
        <v>0</v>
      </c>
      <c r="AC1389">
        <v>4788.8</v>
      </c>
      <c r="AD1389" s="1">
        <v>45658</v>
      </c>
      <c r="AL1389">
        <f t="shared" si="88"/>
        <v>1</v>
      </c>
      <c r="AM1389">
        <f t="shared" si="87"/>
        <v>12</v>
      </c>
      <c r="AN1389" s="2">
        <f t="shared" si="89"/>
        <v>3990.67</v>
      </c>
      <c r="AO1389" s="2">
        <f t="shared" si="90"/>
        <v>3990.67</v>
      </c>
    </row>
    <row r="1390" spans="1:41">
      <c r="A1390" t="s">
        <v>6710</v>
      </c>
      <c r="B1390">
        <v>8110005161</v>
      </c>
      <c r="C1390" s="15">
        <v>670080738</v>
      </c>
      <c r="D1390" t="s">
        <v>6754</v>
      </c>
      <c r="E1390" t="s">
        <v>6506</v>
      </c>
      <c r="F1390" t="s">
        <v>6507</v>
      </c>
      <c r="G1390" t="s">
        <v>6755</v>
      </c>
      <c r="I1390">
        <v>208</v>
      </c>
      <c r="K1390" s="9" t="s">
        <v>31</v>
      </c>
      <c r="L1390" s="1">
        <v>45657</v>
      </c>
      <c r="M1390" t="s">
        <v>32</v>
      </c>
      <c r="N1390" t="s">
        <v>33</v>
      </c>
      <c r="O1390" t="s">
        <v>6756</v>
      </c>
      <c r="P1390" t="s">
        <v>6757</v>
      </c>
      <c r="Q1390">
        <v>96288422</v>
      </c>
      <c r="R1390" t="s">
        <v>36</v>
      </c>
      <c r="S1390">
        <v>12</v>
      </c>
      <c r="T1390">
        <v>394.67</v>
      </c>
      <c r="U1390">
        <v>0</v>
      </c>
      <c r="V1390">
        <v>0</v>
      </c>
      <c r="W1390">
        <v>0</v>
      </c>
      <c r="X1390">
        <v>394.67</v>
      </c>
      <c r="Y1390">
        <v>473.6</v>
      </c>
      <c r="Z1390">
        <v>0</v>
      </c>
      <c r="AA1390">
        <v>0</v>
      </c>
      <c r="AB1390">
        <v>0</v>
      </c>
      <c r="AC1390">
        <v>473.6</v>
      </c>
      <c r="AD1390" s="1">
        <v>45658</v>
      </c>
      <c r="AL1390">
        <f t="shared" si="88"/>
        <v>1</v>
      </c>
      <c r="AM1390">
        <f t="shared" si="87"/>
        <v>12</v>
      </c>
      <c r="AN1390" s="2">
        <f t="shared" si="89"/>
        <v>394.67</v>
      </c>
      <c r="AO1390" s="2">
        <f t="shared" si="90"/>
        <v>394.67</v>
      </c>
    </row>
    <row r="1391" spans="1:41">
      <c r="A1391" t="s">
        <v>6710</v>
      </c>
      <c r="B1391">
        <v>8110005161</v>
      </c>
      <c r="C1391" s="15">
        <v>670080738</v>
      </c>
      <c r="D1391" t="s">
        <v>6758</v>
      </c>
      <c r="E1391" t="s">
        <v>6506</v>
      </c>
      <c r="F1391" t="s">
        <v>6507</v>
      </c>
      <c r="G1391" t="s">
        <v>1085</v>
      </c>
      <c r="I1391" t="s">
        <v>6759</v>
      </c>
      <c r="K1391" s="9" t="s">
        <v>31</v>
      </c>
      <c r="L1391" s="1">
        <v>45657</v>
      </c>
      <c r="M1391" t="s">
        <v>32</v>
      </c>
      <c r="N1391" t="s">
        <v>33</v>
      </c>
      <c r="O1391" t="s">
        <v>6760</v>
      </c>
      <c r="P1391" t="s">
        <v>6761</v>
      </c>
      <c r="Q1391">
        <v>13651833</v>
      </c>
      <c r="R1391" t="s">
        <v>36</v>
      </c>
      <c r="S1391">
        <v>2</v>
      </c>
      <c r="T1391">
        <v>2011.11</v>
      </c>
      <c r="U1391">
        <v>0</v>
      </c>
      <c r="V1391">
        <v>0</v>
      </c>
      <c r="W1391">
        <v>0</v>
      </c>
      <c r="X1391">
        <v>2011.11</v>
      </c>
      <c r="Y1391">
        <v>2413.33</v>
      </c>
      <c r="Z1391">
        <v>0</v>
      </c>
      <c r="AA1391">
        <v>0</v>
      </c>
      <c r="AB1391">
        <v>0</v>
      </c>
      <c r="AC1391">
        <v>2413.33</v>
      </c>
      <c r="AD1391" s="1">
        <v>45658</v>
      </c>
      <c r="AL1391">
        <f t="shared" si="88"/>
        <v>1</v>
      </c>
      <c r="AM1391">
        <f t="shared" si="87"/>
        <v>12</v>
      </c>
      <c r="AN1391" s="2">
        <f t="shared" si="89"/>
        <v>2011.11</v>
      </c>
      <c r="AO1391" s="2">
        <f t="shared" si="90"/>
        <v>2011.11</v>
      </c>
    </row>
    <row r="1392" spans="1:41">
      <c r="A1392" t="s">
        <v>6710</v>
      </c>
      <c r="B1392">
        <v>8110005161</v>
      </c>
      <c r="C1392" s="15">
        <v>670080738</v>
      </c>
      <c r="D1392" t="s">
        <v>6762</v>
      </c>
      <c r="E1392" t="s">
        <v>6750</v>
      </c>
      <c r="F1392" t="s">
        <v>6751</v>
      </c>
      <c r="G1392" t="s">
        <v>6751</v>
      </c>
      <c r="H1392" t="s">
        <v>6150</v>
      </c>
      <c r="K1392" s="9" t="s">
        <v>31</v>
      </c>
      <c r="L1392" s="1">
        <v>45657</v>
      </c>
      <c r="M1392" t="s">
        <v>32</v>
      </c>
      <c r="N1392" t="s">
        <v>33</v>
      </c>
      <c r="O1392" t="s">
        <v>6763</v>
      </c>
      <c r="P1392" t="s">
        <v>6764</v>
      </c>
      <c r="Q1392">
        <v>13651826</v>
      </c>
      <c r="R1392" t="s">
        <v>36</v>
      </c>
      <c r="S1392">
        <v>2</v>
      </c>
      <c r="T1392">
        <v>667.98</v>
      </c>
      <c r="U1392">
        <v>0</v>
      </c>
      <c r="V1392">
        <v>0</v>
      </c>
      <c r="W1392">
        <v>0</v>
      </c>
      <c r="X1392">
        <v>667.98</v>
      </c>
      <c r="Y1392">
        <v>801.58</v>
      </c>
      <c r="Z1392">
        <v>0</v>
      </c>
      <c r="AA1392">
        <v>0</v>
      </c>
      <c r="AB1392">
        <v>0</v>
      </c>
      <c r="AC1392">
        <v>801.58</v>
      </c>
      <c r="AD1392" s="1">
        <v>45658</v>
      </c>
      <c r="AL1392">
        <f t="shared" si="88"/>
        <v>1</v>
      </c>
      <c r="AM1392">
        <f t="shared" si="87"/>
        <v>12</v>
      </c>
      <c r="AN1392" s="2">
        <f t="shared" si="89"/>
        <v>667.98</v>
      </c>
      <c r="AO1392" s="2">
        <f t="shared" si="90"/>
        <v>667.98</v>
      </c>
    </row>
    <row r="1393" spans="1:41">
      <c r="A1393" t="s">
        <v>6766</v>
      </c>
      <c r="B1393">
        <v>6570083658</v>
      </c>
      <c r="C1393" s="15">
        <v>290020130</v>
      </c>
      <c r="D1393" t="s">
        <v>355</v>
      </c>
      <c r="E1393" t="s">
        <v>6767</v>
      </c>
      <c r="F1393" t="s">
        <v>6765</v>
      </c>
      <c r="G1393" t="s">
        <v>6765</v>
      </c>
      <c r="H1393" t="s">
        <v>2440</v>
      </c>
      <c r="I1393" t="s">
        <v>5532</v>
      </c>
      <c r="K1393" s="9" t="s">
        <v>31</v>
      </c>
      <c r="L1393" s="1">
        <v>45657</v>
      </c>
      <c r="M1393" t="s">
        <v>32</v>
      </c>
      <c r="N1393" t="s">
        <v>77</v>
      </c>
      <c r="O1393" t="s">
        <v>6768</v>
      </c>
      <c r="P1393" t="s">
        <v>6769</v>
      </c>
      <c r="Q1393">
        <v>56411625</v>
      </c>
      <c r="R1393" t="s">
        <v>36</v>
      </c>
      <c r="S1393">
        <v>24</v>
      </c>
      <c r="T1393">
        <v>22000</v>
      </c>
      <c r="U1393">
        <v>0</v>
      </c>
      <c r="V1393">
        <v>0</v>
      </c>
      <c r="W1393">
        <v>0</v>
      </c>
      <c r="X1393">
        <v>22000</v>
      </c>
      <c r="Y1393">
        <v>26400</v>
      </c>
      <c r="Z1393">
        <v>0</v>
      </c>
      <c r="AA1393">
        <v>0</v>
      </c>
      <c r="AB1393">
        <v>0</v>
      </c>
      <c r="AC1393">
        <v>26400</v>
      </c>
      <c r="AD1393" s="1">
        <v>45658</v>
      </c>
      <c r="AL1393">
        <f t="shared" si="88"/>
        <v>1</v>
      </c>
      <c r="AM1393">
        <f t="shared" si="87"/>
        <v>12</v>
      </c>
      <c r="AN1393" s="2">
        <f t="shared" si="89"/>
        <v>22000</v>
      </c>
      <c r="AO1393" s="2">
        <f t="shared" si="90"/>
        <v>22000</v>
      </c>
    </row>
    <row r="1394" spans="1:41">
      <c r="A1394" t="s">
        <v>6766</v>
      </c>
      <c r="B1394">
        <v>6570083658</v>
      </c>
      <c r="C1394" s="15">
        <v>290020130</v>
      </c>
      <c r="D1394" t="s">
        <v>6770</v>
      </c>
      <c r="E1394" t="s">
        <v>6767</v>
      </c>
      <c r="F1394" t="s">
        <v>6765</v>
      </c>
      <c r="G1394" t="s">
        <v>6765</v>
      </c>
      <c r="H1394" t="s">
        <v>5156</v>
      </c>
      <c r="I1394">
        <v>14</v>
      </c>
      <c r="K1394" s="9" t="s">
        <v>31</v>
      </c>
      <c r="L1394" s="1">
        <v>45657</v>
      </c>
      <c r="M1394" t="s">
        <v>32</v>
      </c>
      <c r="N1394" t="s">
        <v>77</v>
      </c>
      <c r="O1394" t="s">
        <v>6771</v>
      </c>
      <c r="P1394" t="s">
        <v>6772</v>
      </c>
      <c r="Q1394">
        <v>97709870</v>
      </c>
      <c r="R1394" t="s">
        <v>192</v>
      </c>
      <c r="S1394">
        <v>5</v>
      </c>
      <c r="T1394">
        <v>600</v>
      </c>
      <c r="U1394">
        <v>1300</v>
      </c>
      <c r="V1394">
        <v>0</v>
      </c>
      <c r="W1394">
        <v>0</v>
      </c>
      <c r="X1394">
        <v>1900</v>
      </c>
      <c r="Y1394">
        <v>720</v>
      </c>
      <c r="Z1394">
        <v>1560</v>
      </c>
      <c r="AA1394">
        <v>0</v>
      </c>
      <c r="AB1394">
        <v>0</v>
      </c>
      <c r="AC1394">
        <v>2280</v>
      </c>
      <c r="AD1394" s="1">
        <v>45658</v>
      </c>
      <c r="AL1394">
        <f t="shared" si="88"/>
        <v>1</v>
      </c>
      <c r="AM1394">
        <f t="shared" si="87"/>
        <v>12</v>
      </c>
      <c r="AN1394" s="2">
        <f t="shared" si="89"/>
        <v>1900</v>
      </c>
      <c r="AO1394" s="2">
        <f t="shared" si="90"/>
        <v>1900</v>
      </c>
    </row>
    <row r="1395" spans="1:41">
      <c r="A1395" t="s">
        <v>6774</v>
      </c>
      <c r="B1395">
        <v>7960081863</v>
      </c>
      <c r="C1395" s="15">
        <v>670532904</v>
      </c>
      <c r="D1395" t="s">
        <v>6774</v>
      </c>
      <c r="E1395" t="s">
        <v>6775</v>
      </c>
      <c r="F1395" t="s">
        <v>6776</v>
      </c>
      <c r="G1395" t="s">
        <v>6773</v>
      </c>
      <c r="I1395">
        <v>1</v>
      </c>
      <c r="K1395" s="9" t="s">
        <v>31</v>
      </c>
      <c r="L1395" s="1">
        <v>45657</v>
      </c>
      <c r="M1395" t="s">
        <v>32</v>
      </c>
      <c r="N1395" t="s">
        <v>33</v>
      </c>
      <c r="O1395" t="s">
        <v>6777</v>
      </c>
      <c r="P1395" t="s">
        <v>6778</v>
      </c>
      <c r="Q1395">
        <v>95308533</v>
      </c>
      <c r="R1395" t="s">
        <v>104</v>
      </c>
      <c r="S1395">
        <v>40</v>
      </c>
      <c r="T1395">
        <v>9214</v>
      </c>
      <c r="U1395">
        <v>0</v>
      </c>
      <c r="V1395">
        <v>0</v>
      </c>
      <c r="W1395">
        <v>0</v>
      </c>
      <c r="X1395">
        <v>9214</v>
      </c>
      <c r="Y1395">
        <v>11056.8</v>
      </c>
      <c r="Z1395">
        <v>0</v>
      </c>
      <c r="AA1395">
        <v>0</v>
      </c>
      <c r="AB1395">
        <v>0</v>
      </c>
      <c r="AC1395">
        <v>11056.8</v>
      </c>
      <c r="AD1395" s="1">
        <v>45658</v>
      </c>
      <c r="AL1395">
        <f t="shared" si="88"/>
        <v>1</v>
      </c>
      <c r="AM1395">
        <f t="shared" ref="AM1395:AM1443" si="91">12-(AL1395-1)</f>
        <v>12</v>
      </c>
      <c r="AN1395" s="2">
        <f t="shared" si="89"/>
        <v>9214</v>
      </c>
      <c r="AO1395" s="2">
        <f t="shared" si="90"/>
        <v>9214</v>
      </c>
    </row>
    <row r="1396" spans="1:41">
      <c r="A1396" t="s">
        <v>6774</v>
      </c>
      <c r="B1396">
        <v>7960081863</v>
      </c>
      <c r="C1396" s="15">
        <v>670532904</v>
      </c>
      <c r="D1396" t="s">
        <v>6779</v>
      </c>
      <c r="E1396" t="s">
        <v>6775</v>
      </c>
      <c r="F1396" t="s">
        <v>6776</v>
      </c>
      <c r="G1396" t="s">
        <v>6773</v>
      </c>
      <c r="I1396">
        <v>1</v>
      </c>
      <c r="K1396" s="9" t="s">
        <v>31</v>
      </c>
      <c r="L1396" s="1">
        <v>45657</v>
      </c>
      <c r="M1396" t="s">
        <v>32</v>
      </c>
      <c r="N1396" t="s">
        <v>33</v>
      </c>
      <c r="O1396" t="s">
        <v>6780</v>
      </c>
      <c r="P1396" t="s">
        <v>6781</v>
      </c>
      <c r="R1396" t="s">
        <v>36</v>
      </c>
      <c r="S1396">
        <v>2</v>
      </c>
      <c r="T1396">
        <v>1924</v>
      </c>
      <c r="U1396">
        <v>0</v>
      </c>
      <c r="V1396">
        <v>0</v>
      </c>
      <c r="W1396">
        <v>0</v>
      </c>
      <c r="X1396">
        <v>1924</v>
      </c>
      <c r="Y1396">
        <v>2308.8000000000002</v>
      </c>
      <c r="Z1396">
        <v>0</v>
      </c>
      <c r="AA1396">
        <v>0</v>
      </c>
      <c r="AB1396">
        <v>0</v>
      </c>
      <c r="AC1396">
        <v>2308.8000000000002</v>
      </c>
      <c r="AD1396" s="1">
        <v>45658</v>
      </c>
      <c r="AL1396">
        <f t="shared" si="88"/>
        <v>1</v>
      </c>
      <c r="AM1396">
        <f t="shared" si="91"/>
        <v>12</v>
      </c>
      <c r="AN1396" s="2">
        <f t="shared" si="89"/>
        <v>1924</v>
      </c>
      <c r="AO1396" s="2">
        <f t="shared" si="90"/>
        <v>1924</v>
      </c>
    </row>
    <row r="1397" spans="1:41">
      <c r="A1397" t="s">
        <v>6774</v>
      </c>
      <c r="B1397">
        <v>7960081863</v>
      </c>
      <c r="C1397" s="15">
        <v>670532904</v>
      </c>
      <c r="D1397" t="s">
        <v>6782</v>
      </c>
      <c r="E1397" t="s">
        <v>6775</v>
      </c>
      <c r="F1397" t="s">
        <v>6776</v>
      </c>
      <c r="G1397" t="s">
        <v>6773</v>
      </c>
      <c r="I1397">
        <v>1</v>
      </c>
      <c r="K1397" s="9" t="s">
        <v>31</v>
      </c>
      <c r="L1397" s="1">
        <v>45657</v>
      </c>
      <c r="M1397" t="s">
        <v>32</v>
      </c>
      <c r="N1397" t="s">
        <v>33</v>
      </c>
      <c r="O1397" t="s">
        <v>6783</v>
      </c>
      <c r="P1397" t="s">
        <v>6784</v>
      </c>
      <c r="Q1397">
        <v>91477561</v>
      </c>
      <c r="R1397" t="s">
        <v>36</v>
      </c>
      <c r="S1397">
        <v>12</v>
      </c>
      <c r="T1397">
        <v>1796</v>
      </c>
      <c r="U1397">
        <v>0</v>
      </c>
      <c r="V1397">
        <v>0</v>
      </c>
      <c r="W1397">
        <v>0</v>
      </c>
      <c r="X1397">
        <v>1796</v>
      </c>
      <c r="Y1397">
        <v>2155.1999999999998</v>
      </c>
      <c r="Z1397">
        <v>0</v>
      </c>
      <c r="AA1397">
        <v>0</v>
      </c>
      <c r="AB1397">
        <v>0</v>
      </c>
      <c r="AC1397">
        <v>2155.1999999999998</v>
      </c>
      <c r="AD1397" s="1">
        <v>45658</v>
      </c>
      <c r="AL1397">
        <f t="shared" si="88"/>
        <v>1</v>
      </c>
      <c r="AM1397">
        <f t="shared" si="91"/>
        <v>12</v>
      </c>
      <c r="AN1397" s="2">
        <f t="shared" si="89"/>
        <v>1796</v>
      </c>
      <c r="AO1397" s="2">
        <f t="shared" si="90"/>
        <v>1796</v>
      </c>
    </row>
    <row r="1398" spans="1:41">
      <c r="A1398" t="s">
        <v>6774</v>
      </c>
      <c r="B1398">
        <v>7960081863</v>
      </c>
      <c r="C1398" s="15">
        <v>670532904</v>
      </c>
      <c r="D1398" t="s">
        <v>6785</v>
      </c>
      <c r="E1398" t="s">
        <v>6775</v>
      </c>
      <c r="F1398" t="s">
        <v>6776</v>
      </c>
      <c r="G1398" t="s">
        <v>6773</v>
      </c>
      <c r="I1398">
        <v>1</v>
      </c>
      <c r="K1398" s="9" t="s">
        <v>31</v>
      </c>
      <c r="L1398" s="1">
        <v>45657</v>
      </c>
      <c r="M1398" t="s">
        <v>32</v>
      </c>
      <c r="N1398" t="s">
        <v>33</v>
      </c>
      <c r="O1398" t="s">
        <v>6786</v>
      </c>
      <c r="P1398" t="s">
        <v>6787</v>
      </c>
      <c r="Q1398">
        <v>56284472</v>
      </c>
      <c r="R1398" t="s">
        <v>192</v>
      </c>
      <c r="S1398">
        <v>24</v>
      </c>
      <c r="T1398">
        <v>2920</v>
      </c>
      <c r="U1398">
        <v>8717</v>
      </c>
      <c r="V1398">
        <v>0</v>
      </c>
      <c r="W1398">
        <v>0</v>
      </c>
      <c r="X1398">
        <v>11637</v>
      </c>
      <c r="Y1398">
        <v>3504</v>
      </c>
      <c r="Z1398">
        <v>10460.4</v>
      </c>
      <c r="AA1398">
        <v>0</v>
      </c>
      <c r="AB1398">
        <v>0</v>
      </c>
      <c r="AC1398">
        <v>13964.4</v>
      </c>
      <c r="AD1398" s="1">
        <v>45658</v>
      </c>
      <c r="AL1398">
        <f t="shared" si="88"/>
        <v>1</v>
      </c>
      <c r="AM1398">
        <f t="shared" si="91"/>
        <v>12</v>
      </c>
      <c r="AN1398" s="2">
        <f t="shared" si="89"/>
        <v>11637</v>
      </c>
      <c r="AO1398" s="2">
        <f t="shared" si="90"/>
        <v>11637</v>
      </c>
    </row>
    <row r="1399" spans="1:41">
      <c r="A1399" t="s">
        <v>6774</v>
      </c>
      <c r="B1399">
        <v>7960081863</v>
      </c>
      <c r="C1399" s="15">
        <v>670532904</v>
      </c>
      <c r="D1399" t="s">
        <v>6788</v>
      </c>
      <c r="E1399" t="s">
        <v>6789</v>
      </c>
      <c r="F1399" t="s">
        <v>6790</v>
      </c>
      <c r="G1399" t="s">
        <v>6791</v>
      </c>
      <c r="I1399" t="s">
        <v>6792</v>
      </c>
      <c r="K1399" s="9" t="s">
        <v>31</v>
      </c>
      <c r="L1399" s="1">
        <v>45657</v>
      </c>
      <c r="M1399" t="s">
        <v>32</v>
      </c>
      <c r="N1399" t="s">
        <v>33</v>
      </c>
      <c r="O1399" t="s">
        <v>6793</v>
      </c>
      <c r="P1399" t="s">
        <v>6794</v>
      </c>
      <c r="Q1399">
        <v>13899464</v>
      </c>
      <c r="R1399" t="s">
        <v>36</v>
      </c>
      <c r="S1399">
        <v>4</v>
      </c>
      <c r="T1399">
        <v>487</v>
      </c>
      <c r="U1399">
        <v>0</v>
      </c>
      <c r="V1399">
        <v>0</v>
      </c>
      <c r="W1399">
        <v>0</v>
      </c>
      <c r="X1399">
        <v>487</v>
      </c>
      <c r="Y1399">
        <v>584.4</v>
      </c>
      <c r="Z1399">
        <v>0</v>
      </c>
      <c r="AA1399">
        <v>0</v>
      </c>
      <c r="AB1399">
        <v>0</v>
      </c>
      <c r="AC1399">
        <v>584.4</v>
      </c>
      <c r="AD1399" s="1">
        <v>45658</v>
      </c>
      <c r="AL1399">
        <f t="shared" si="88"/>
        <v>1</v>
      </c>
      <c r="AM1399">
        <f t="shared" si="91"/>
        <v>12</v>
      </c>
      <c r="AN1399" s="2">
        <f t="shared" si="89"/>
        <v>487</v>
      </c>
      <c r="AO1399" s="2">
        <f t="shared" si="90"/>
        <v>487</v>
      </c>
    </row>
    <row r="1400" spans="1:41">
      <c r="A1400" t="s">
        <v>6774</v>
      </c>
      <c r="B1400">
        <v>7960081863</v>
      </c>
      <c r="C1400" s="15">
        <v>670532904</v>
      </c>
      <c r="D1400" t="s">
        <v>6795</v>
      </c>
      <c r="E1400" t="s">
        <v>6796</v>
      </c>
      <c r="F1400" t="s">
        <v>6797</v>
      </c>
      <c r="G1400" t="s">
        <v>6798</v>
      </c>
      <c r="I1400">
        <v>48</v>
      </c>
      <c r="K1400" s="9" t="s">
        <v>31</v>
      </c>
      <c r="L1400" s="1">
        <v>45657</v>
      </c>
      <c r="M1400" t="s">
        <v>32</v>
      </c>
      <c r="N1400" t="s">
        <v>33</v>
      </c>
      <c r="O1400" t="s">
        <v>6799</v>
      </c>
      <c r="P1400" t="s">
        <v>6800</v>
      </c>
      <c r="Q1400">
        <v>92866266</v>
      </c>
      <c r="R1400" t="s">
        <v>36</v>
      </c>
      <c r="S1400">
        <v>5</v>
      </c>
      <c r="T1400">
        <v>367</v>
      </c>
      <c r="U1400">
        <v>0</v>
      </c>
      <c r="V1400">
        <v>0</v>
      </c>
      <c r="W1400">
        <v>0</v>
      </c>
      <c r="X1400">
        <v>367</v>
      </c>
      <c r="Y1400">
        <v>440.4</v>
      </c>
      <c r="Z1400">
        <v>0</v>
      </c>
      <c r="AA1400">
        <v>0</v>
      </c>
      <c r="AB1400">
        <v>0</v>
      </c>
      <c r="AC1400">
        <v>440.4</v>
      </c>
      <c r="AD1400" s="1">
        <v>45658</v>
      </c>
      <c r="AL1400">
        <f t="shared" si="88"/>
        <v>1</v>
      </c>
      <c r="AM1400">
        <f t="shared" si="91"/>
        <v>12</v>
      </c>
      <c r="AN1400" s="2">
        <f t="shared" si="89"/>
        <v>367</v>
      </c>
      <c r="AO1400" s="2">
        <f t="shared" si="90"/>
        <v>367</v>
      </c>
    </row>
    <row r="1401" spans="1:41">
      <c r="A1401" t="s">
        <v>6774</v>
      </c>
      <c r="B1401">
        <v>7960081863</v>
      </c>
      <c r="C1401" s="15">
        <v>670532904</v>
      </c>
      <c r="D1401" t="s">
        <v>6801</v>
      </c>
      <c r="E1401" t="s">
        <v>6775</v>
      </c>
      <c r="F1401" t="s">
        <v>6776</v>
      </c>
      <c r="G1401" t="s">
        <v>6802</v>
      </c>
      <c r="K1401" s="9" t="s">
        <v>31</v>
      </c>
      <c r="L1401" s="1">
        <v>45657</v>
      </c>
      <c r="M1401" t="s">
        <v>32</v>
      </c>
      <c r="N1401" t="s">
        <v>33</v>
      </c>
      <c r="O1401" t="s">
        <v>6803</v>
      </c>
      <c r="P1401" t="s">
        <v>6804</v>
      </c>
      <c r="R1401" t="s">
        <v>36</v>
      </c>
      <c r="S1401">
        <v>14</v>
      </c>
      <c r="T1401">
        <v>35</v>
      </c>
      <c r="U1401">
        <v>0</v>
      </c>
      <c r="V1401">
        <v>0</v>
      </c>
      <c r="W1401">
        <v>0</v>
      </c>
      <c r="X1401">
        <v>35</v>
      </c>
      <c r="Y1401">
        <v>42</v>
      </c>
      <c r="Z1401">
        <v>0</v>
      </c>
      <c r="AA1401">
        <v>0</v>
      </c>
      <c r="AB1401">
        <v>0</v>
      </c>
      <c r="AC1401">
        <v>42</v>
      </c>
      <c r="AD1401" s="1">
        <v>45658</v>
      </c>
      <c r="AL1401">
        <f t="shared" si="88"/>
        <v>1</v>
      </c>
      <c r="AM1401">
        <f t="shared" si="91"/>
        <v>12</v>
      </c>
      <c r="AN1401" s="2">
        <f t="shared" si="89"/>
        <v>35</v>
      </c>
      <c r="AO1401" s="2">
        <f t="shared" si="90"/>
        <v>35</v>
      </c>
    </row>
    <row r="1402" spans="1:41">
      <c r="A1402" t="s">
        <v>6806</v>
      </c>
      <c r="B1402">
        <v>6580002590</v>
      </c>
      <c r="C1402" s="15">
        <v>290042670</v>
      </c>
      <c r="D1402" t="s">
        <v>6808</v>
      </c>
      <c r="E1402" t="s">
        <v>6807</v>
      </c>
      <c r="F1402" t="s">
        <v>6805</v>
      </c>
      <c r="G1402" t="s">
        <v>6809</v>
      </c>
      <c r="H1402" t="s">
        <v>6810</v>
      </c>
      <c r="I1402">
        <v>100</v>
      </c>
      <c r="K1402" s="9" t="s">
        <v>31</v>
      </c>
      <c r="L1402" s="1">
        <v>45657</v>
      </c>
      <c r="M1402" t="s">
        <v>32</v>
      </c>
      <c r="N1402" t="s">
        <v>33</v>
      </c>
      <c r="O1402" t="s">
        <v>6811</v>
      </c>
      <c r="P1402" t="s">
        <v>6812</v>
      </c>
      <c r="Q1402">
        <v>82563930</v>
      </c>
      <c r="R1402" t="s">
        <v>36</v>
      </c>
      <c r="S1402">
        <v>15</v>
      </c>
      <c r="T1402">
        <v>26045.94</v>
      </c>
      <c r="U1402">
        <v>0</v>
      </c>
      <c r="V1402">
        <v>0</v>
      </c>
      <c r="W1402">
        <v>0</v>
      </c>
      <c r="X1402">
        <v>26045.94</v>
      </c>
      <c r="Y1402">
        <v>31255.13</v>
      </c>
      <c r="Z1402">
        <v>0</v>
      </c>
      <c r="AA1402">
        <v>0</v>
      </c>
      <c r="AB1402">
        <v>0</v>
      </c>
      <c r="AC1402">
        <v>31255.13</v>
      </c>
      <c r="AD1402" s="1">
        <v>45658</v>
      </c>
      <c r="AL1402">
        <f t="shared" si="88"/>
        <v>1</v>
      </c>
      <c r="AM1402">
        <f t="shared" si="91"/>
        <v>12</v>
      </c>
      <c r="AN1402" s="2">
        <f t="shared" si="89"/>
        <v>26045.94</v>
      </c>
      <c r="AO1402" s="2">
        <f t="shared" si="90"/>
        <v>26045.94</v>
      </c>
    </row>
    <row r="1403" spans="1:41">
      <c r="A1403" t="s">
        <v>6806</v>
      </c>
      <c r="B1403">
        <v>6580002590</v>
      </c>
      <c r="C1403" s="15">
        <v>290042670</v>
      </c>
      <c r="D1403" t="s">
        <v>6813</v>
      </c>
      <c r="E1403" t="s">
        <v>6807</v>
      </c>
      <c r="F1403" t="s">
        <v>6805</v>
      </c>
      <c r="G1403" t="s">
        <v>6814</v>
      </c>
      <c r="H1403" t="s">
        <v>882</v>
      </c>
      <c r="I1403" t="s">
        <v>6815</v>
      </c>
      <c r="K1403" s="9" t="s">
        <v>31</v>
      </c>
      <c r="L1403" s="1">
        <v>45657</v>
      </c>
      <c r="M1403" t="s">
        <v>32</v>
      </c>
      <c r="N1403" t="s">
        <v>33</v>
      </c>
      <c r="P1403" t="s">
        <v>6816</v>
      </c>
      <c r="Q1403">
        <v>30124163</v>
      </c>
      <c r="R1403" t="s">
        <v>36</v>
      </c>
      <c r="S1403">
        <v>5</v>
      </c>
      <c r="T1403">
        <v>182</v>
      </c>
      <c r="U1403">
        <v>0</v>
      </c>
      <c r="V1403">
        <v>0</v>
      </c>
      <c r="W1403">
        <v>0</v>
      </c>
      <c r="X1403">
        <v>182</v>
      </c>
      <c r="Y1403">
        <v>218.4</v>
      </c>
      <c r="Z1403">
        <v>0</v>
      </c>
      <c r="AA1403">
        <v>0</v>
      </c>
      <c r="AB1403">
        <v>0</v>
      </c>
      <c r="AC1403">
        <v>218.4</v>
      </c>
      <c r="AD1403" s="1">
        <v>45658</v>
      </c>
      <c r="AL1403">
        <f t="shared" si="88"/>
        <v>1</v>
      </c>
      <c r="AM1403">
        <f t="shared" si="91"/>
        <v>12</v>
      </c>
      <c r="AN1403" s="2">
        <f t="shared" si="89"/>
        <v>182</v>
      </c>
      <c r="AO1403" s="2">
        <f t="shared" si="90"/>
        <v>182</v>
      </c>
    </row>
    <row r="1404" spans="1:41">
      <c r="A1404" t="s">
        <v>6806</v>
      </c>
      <c r="B1404">
        <v>6580002590</v>
      </c>
      <c r="C1404" s="15">
        <v>290042670</v>
      </c>
      <c r="D1404" t="s">
        <v>6817</v>
      </c>
      <c r="E1404" t="s">
        <v>6807</v>
      </c>
      <c r="F1404" t="s">
        <v>6805</v>
      </c>
      <c r="G1404" t="s">
        <v>6818</v>
      </c>
      <c r="H1404" t="s">
        <v>6819</v>
      </c>
      <c r="I1404" t="s">
        <v>6820</v>
      </c>
      <c r="K1404" s="9" t="s">
        <v>31</v>
      </c>
      <c r="L1404" s="1">
        <v>45657</v>
      </c>
      <c r="M1404" t="s">
        <v>32</v>
      </c>
      <c r="N1404" t="s">
        <v>33</v>
      </c>
      <c r="P1404" t="s">
        <v>6821</v>
      </c>
      <c r="Q1404">
        <v>30022012</v>
      </c>
      <c r="R1404" t="s">
        <v>36</v>
      </c>
      <c r="S1404">
        <v>5</v>
      </c>
      <c r="T1404">
        <v>182</v>
      </c>
      <c r="U1404">
        <v>0</v>
      </c>
      <c r="V1404">
        <v>0</v>
      </c>
      <c r="W1404">
        <v>0</v>
      </c>
      <c r="X1404">
        <v>182</v>
      </c>
      <c r="Y1404">
        <v>218.4</v>
      </c>
      <c r="Z1404">
        <v>0</v>
      </c>
      <c r="AA1404">
        <v>0</v>
      </c>
      <c r="AB1404">
        <v>0</v>
      </c>
      <c r="AC1404">
        <v>218.4</v>
      </c>
      <c r="AD1404" s="1">
        <v>45658</v>
      </c>
      <c r="AL1404">
        <f t="shared" si="88"/>
        <v>1</v>
      </c>
      <c r="AM1404">
        <f t="shared" si="91"/>
        <v>12</v>
      </c>
      <c r="AN1404" s="2">
        <f t="shared" si="89"/>
        <v>182</v>
      </c>
      <c r="AO1404" s="2">
        <f t="shared" si="90"/>
        <v>182</v>
      </c>
    </row>
    <row r="1405" spans="1:41">
      <c r="A1405" t="s">
        <v>6823</v>
      </c>
      <c r="B1405">
        <v>5320101461</v>
      </c>
      <c r="C1405" s="20" t="s">
        <v>7678</v>
      </c>
      <c r="D1405" t="s">
        <v>6825</v>
      </c>
      <c r="E1405" t="s">
        <v>6824</v>
      </c>
      <c r="F1405" t="s">
        <v>6822</v>
      </c>
      <c r="G1405" t="s">
        <v>6822</v>
      </c>
      <c r="H1405" t="s">
        <v>5325</v>
      </c>
      <c r="I1405">
        <v>58</v>
      </c>
      <c r="K1405" s="9" t="s">
        <v>31</v>
      </c>
      <c r="L1405" s="1">
        <v>45657</v>
      </c>
      <c r="M1405" t="s">
        <v>32</v>
      </c>
      <c r="N1405" t="s">
        <v>33</v>
      </c>
      <c r="O1405" t="s">
        <v>6826</v>
      </c>
      <c r="P1405" t="s">
        <v>6827</v>
      </c>
      <c r="Q1405" t="s">
        <v>6828</v>
      </c>
      <c r="R1405" t="s">
        <v>36</v>
      </c>
      <c r="S1405">
        <v>36</v>
      </c>
      <c r="T1405">
        <v>31000</v>
      </c>
      <c r="U1405">
        <v>0</v>
      </c>
      <c r="V1405">
        <v>0</v>
      </c>
      <c r="W1405">
        <v>0</v>
      </c>
      <c r="X1405">
        <v>31000</v>
      </c>
      <c r="Y1405">
        <v>37200</v>
      </c>
      <c r="Z1405">
        <v>0</v>
      </c>
      <c r="AA1405">
        <v>0</v>
      </c>
      <c r="AB1405">
        <v>0</v>
      </c>
      <c r="AC1405">
        <v>37200</v>
      </c>
      <c r="AD1405" s="1">
        <v>45658</v>
      </c>
      <c r="AL1405">
        <f t="shared" si="88"/>
        <v>1</v>
      </c>
      <c r="AM1405">
        <f t="shared" si="91"/>
        <v>12</v>
      </c>
      <c r="AN1405" s="2">
        <f t="shared" si="89"/>
        <v>31000</v>
      </c>
      <c r="AO1405" s="2">
        <f t="shared" si="90"/>
        <v>31000</v>
      </c>
    </row>
    <row r="1406" spans="1:41">
      <c r="A1406" t="s">
        <v>6823</v>
      </c>
      <c r="B1406">
        <v>5320101461</v>
      </c>
      <c r="C1406" s="20" t="s">
        <v>7678</v>
      </c>
      <c r="D1406" t="s">
        <v>6829</v>
      </c>
      <c r="E1406" t="s">
        <v>6824</v>
      </c>
      <c r="F1406" t="s">
        <v>6822</v>
      </c>
      <c r="G1406" t="s">
        <v>6822</v>
      </c>
      <c r="H1406" t="s">
        <v>2322</v>
      </c>
      <c r="I1406">
        <v>46</v>
      </c>
      <c r="K1406" s="9" t="s">
        <v>31</v>
      </c>
      <c r="L1406" s="1">
        <v>45657</v>
      </c>
      <c r="M1406" t="s">
        <v>32</v>
      </c>
      <c r="N1406" t="s">
        <v>33</v>
      </c>
      <c r="O1406" t="s">
        <v>6830</v>
      </c>
      <c r="P1406" t="s">
        <v>6831</v>
      </c>
      <c r="Q1406" t="s">
        <v>6832</v>
      </c>
      <c r="R1406" t="s">
        <v>104</v>
      </c>
      <c r="S1406">
        <v>80</v>
      </c>
      <c r="T1406">
        <v>100000</v>
      </c>
      <c r="U1406">
        <v>0</v>
      </c>
      <c r="V1406">
        <v>0</v>
      </c>
      <c r="W1406">
        <v>0</v>
      </c>
      <c r="X1406">
        <v>100000</v>
      </c>
      <c r="Y1406">
        <v>120000</v>
      </c>
      <c r="Z1406">
        <v>0</v>
      </c>
      <c r="AA1406">
        <v>0</v>
      </c>
      <c r="AB1406">
        <v>0</v>
      </c>
      <c r="AC1406">
        <v>120000</v>
      </c>
      <c r="AD1406" s="1">
        <v>45658</v>
      </c>
      <c r="AL1406">
        <f t="shared" si="88"/>
        <v>1</v>
      </c>
      <c r="AM1406">
        <f t="shared" si="91"/>
        <v>12</v>
      </c>
      <c r="AN1406" s="2">
        <f t="shared" si="89"/>
        <v>100000</v>
      </c>
      <c r="AO1406" s="2">
        <f t="shared" si="90"/>
        <v>100000</v>
      </c>
    </row>
    <row r="1407" spans="1:41">
      <c r="A1407" t="s">
        <v>6834</v>
      </c>
      <c r="B1407">
        <v>1230014006</v>
      </c>
      <c r="C1407" s="20" t="s">
        <v>7679</v>
      </c>
      <c r="D1407" t="s">
        <v>6839</v>
      </c>
      <c r="E1407" t="s">
        <v>6840</v>
      </c>
      <c r="F1407" t="s">
        <v>6841</v>
      </c>
      <c r="G1407" t="s">
        <v>6842</v>
      </c>
      <c r="H1407" t="s">
        <v>4219</v>
      </c>
      <c r="I1407">
        <v>21</v>
      </c>
      <c r="K1407" s="9" t="s">
        <v>523</v>
      </c>
      <c r="L1407" s="1">
        <v>45657</v>
      </c>
      <c r="M1407" t="s">
        <v>32</v>
      </c>
      <c r="N1407" t="s">
        <v>493</v>
      </c>
      <c r="O1407" t="s">
        <v>6843</v>
      </c>
      <c r="P1407" t="s">
        <v>6844</v>
      </c>
      <c r="Q1407" t="s">
        <v>6845</v>
      </c>
      <c r="R1407" t="s">
        <v>104</v>
      </c>
      <c r="S1407">
        <v>180</v>
      </c>
      <c r="T1407">
        <v>556000</v>
      </c>
      <c r="U1407">
        <v>0</v>
      </c>
      <c r="V1407">
        <v>0</v>
      </c>
      <c r="W1407">
        <v>0</v>
      </c>
      <c r="X1407">
        <v>556000</v>
      </c>
      <c r="Y1407">
        <v>667200</v>
      </c>
      <c r="Z1407">
        <v>0</v>
      </c>
      <c r="AA1407">
        <v>0</v>
      </c>
      <c r="AB1407">
        <v>0</v>
      </c>
      <c r="AC1407">
        <v>667200</v>
      </c>
      <c r="AD1407" s="1">
        <v>45658</v>
      </c>
      <c r="AL1407">
        <f t="shared" si="88"/>
        <v>1</v>
      </c>
      <c r="AM1407">
        <f t="shared" si="91"/>
        <v>12</v>
      </c>
      <c r="AN1407" s="2">
        <f t="shared" si="89"/>
        <v>556000</v>
      </c>
      <c r="AO1407" s="2">
        <f t="shared" si="90"/>
        <v>556000</v>
      </c>
    </row>
    <row r="1408" spans="1:41">
      <c r="A1408" t="s">
        <v>6834</v>
      </c>
      <c r="B1408">
        <v>1230014006</v>
      </c>
      <c r="C1408" s="20" t="s">
        <v>7679</v>
      </c>
      <c r="D1408" t="s">
        <v>6846</v>
      </c>
      <c r="E1408" t="s">
        <v>6835</v>
      </c>
      <c r="F1408" t="s">
        <v>6836</v>
      </c>
      <c r="G1408" t="s">
        <v>6837</v>
      </c>
      <c r="H1408" t="s">
        <v>6838</v>
      </c>
      <c r="I1408" t="s">
        <v>6847</v>
      </c>
      <c r="K1408" s="9" t="s">
        <v>523</v>
      </c>
      <c r="L1408" s="1">
        <v>45657</v>
      </c>
      <c r="M1408" t="s">
        <v>32</v>
      </c>
      <c r="N1408" t="s">
        <v>493</v>
      </c>
      <c r="O1408" t="s">
        <v>6848</v>
      </c>
      <c r="P1408" t="s">
        <v>6849</v>
      </c>
      <c r="Q1408">
        <v>9913743</v>
      </c>
      <c r="R1408" t="s">
        <v>36</v>
      </c>
      <c r="S1408">
        <v>6</v>
      </c>
      <c r="T1408">
        <v>200</v>
      </c>
      <c r="U1408">
        <v>0</v>
      </c>
      <c r="V1408">
        <v>0</v>
      </c>
      <c r="W1408">
        <v>0</v>
      </c>
      <c r="X1408">
        <v>200</v>
      </c>
      <c r="Y1408">
        <v>240</v>
      </c>
      <c r="Z1408">
        <v>0</v>
      </c>
      <c r="AA1408">
        <v>0</v>
      </c>
      <c r="AB1408">
        <v>0</v>
      </c>
      <c r="AC1408">
        <v>240</v>
      </c>
      <c r="AD1408" s="1">
        <v>45658</v>
      </c>
      <c r="AL1408">
        <f t="shared" si="88"/>
        <v>1</v>
      </c>
      <c r="AM1408">
        <f t="shared" si="91"/>
        <v>12</v>
      </c>
      <c r="AN1408" s="2">
        <f t="shared" si="89"/>
        <v>200</v>
      </c>
      <c r="AO1408" s="2">
        <f t="shared" si="90"/>
        <v>200</v>
      </c>
    </row>
    <row r="1409" spans="1:41">
      <c r="A1409" t="s">
        <v>6834</v>
      </c>
      <c r="B1409">
        <v>1230014006</v>
      </c>
      <c r="C1409" s="20" t="s">
        <v>7679</v>
      </c>
      <c r="D1409" t="s">
        <v>6850</v>
      </c>
      <c r="E1409" t="s">
        <v>6835</v>
      </c>
      <c r="F1409" t="s">
        <v>6836</v>
      </c>
      <c r="G1409" t="s">
        <v>6833</v>
      </c>
      <c r="H1409" t="s">
        <v>6851</v>
      </c>
      <c r="I1409" t="s">
        <v>2315</v>
      </c>
      <c r="K1409" s="9" t="s">
        <v>523</v>
      </c>
      <c r="L1409" s="1">
        <v>45657</v>
      </c>
      <c r="M1409" t="s">
        <v>32</v>
      </c>
      <c r="N1409" t="s">
        <v>493</v>
      </c>
      <c r="O1409" t="s">
        <v>6852</v>
      </c>
      <c r="P1409" t="s">
        <v>6853</v>
      </c>
      <c r="Q1409">
        <v>89121791</v>
      </c>
      <c r="R1409" t="s">
        <v>36</v>
      </c>
      <c r="S1409">
        <v>3</v>
      </c>
      <c r="T1409">
        <v>1750</v>
      </c>
      <c r="U1409">
        <v>0</v>
      </c>
      <c r="V1409">
        <v>0</v>
      </c>
      <c r="W1409">
        <v>0</v>
      </c>
      <c r="X1409">
        <v>1750</v>
      </c>
      <c r="Y1409">
        <v>2100</v>
      </c>
      <c r="Z1409">
        <v>0</v>
      </c>
      <c r="AA1409">
        <v>0</v>
      </c>
      <c r="AB1409">
        <v>0</v>
      </c>
      <c r="AC1409">
        <v>2100</v>
      </c>
      <c r="AD1409" s="1">
        <v>45658</v>
      </c>
      <c r="AL1409">
        <f t="shared" si="88"/>
        <v>1</v>
      </c>
      <c r="AM1409">
        <f t="shared" si="91"/>
        <v>12</v>
      </c>
      <c r="AN1409" s="2">
        <f t="shared" si="89"/>
        <v>1750</v>
      </c>
      <c r="AO1409" s="2">
        <f t="shared" si="90"/>
        <v>1750</v>
      </c>
    </row>
    <row r="1410" spans="1:41">
      <c r="A1410" t="s">
        <v>6834</v>
      </c>
      <c r="B1410">
        <v>1230014006</v>
      </c>
      <c r="C1410" s="20" t="s">
        <v>7679</v>
      </c>
      <c r="D1410" t="s">
        <v>6854</v>
      </c>
      <c r="E1410" t="s">
        <v>6855</v>
      </c>
      <c r="F1410" t="s">
        <v>6856</v>
      </c>
      <c r="G1410" t="s">
        <v>6857</v>
      </c>
      <c r="H1410" t="s">
        <v>6858</v>
      </c>
      <c r="K1410" s="9" t="s">
        <v>523</v>
      </c>
      <c r="L1410" s="1">
        <v>45657</v>
      </c>
      <c r="M1410" t="s">
        <v>32</v>
      </c>
      <c r="N1410" t="s">
        <v>493</v>
      </c>
      <c r="O1410" t="s">
        <v>6859</v>
      </c>
      <c r="P1410" t="s">
        <v>6860</v>
      </c>
      <c r="Q1410">
        <v>92432891</v>
      </c>
      <c r="R1410" t="s">
        <v>36</v>
      </c>
      <c r="S1410">
        <v>2</v>
      </c>
      <c r="T1410">
        <v>710</v>
      </c>
      <c r="U1410">
        <v>0</v>
      </c>
      <c r="V1410">
        <v>0</v>
      </c>
      <c r="W1410">
        <v>0</v>
      </c>
      <c r="X1410">
        <v>710</v>
      </c>
      <c r="Y1410">
        <v>852</v>
      </c>
      <c r="Z1410">
        <v>0</v>
      </c>
      <c r="AA1410">
        <v>0</v>
      </c>
      <c r="AB1410">
        <v>0</v>
      </c>
      <c r="AC1410">
        <v>852</v>
      </c>
      <c r="AD1410" s="1">
        <v>45658</v>
      </c>
      <c r="AL1410">
        <f t="shared" ref="AL1410:AL1473" si="92">MONTH(AD1410)</f>
        <v>1</v>
      </c>
      <c r="AM1410">
        <f t="shared" si="91"/>
        <v>12</v>
      </c>
      <c r="AN1410" s="2">
        <f t="shared" ref="AN1410:AN1473" si="93">X1410</f>
        <v>710</v>
      </c>
      <c r="AO1410" s="2">
        <f t="shared" ref="AO1410:AO1473" si="94">+X1410*(12/AM1410)</f>
        <v>710</v>
      </c>
    </row>
    <row r="1411" spans="1:41">
      <c r="A1411" t="s">
        <v>6834</v>
      </c>
      <c r="B1411">
        <v>1230014006</v>
      </c>
      <c r="C1411" s="20" t="s">
        <v>7679</v>
      </c>
      <c r="D1411" t="s">
        <v>6861</v>
      </c>
      <c r="E1411" t="s">
        <v>6862</v>
      </c>
      <c r="F1411" t="s">
        <v>6863</v>
      </c>
      <c r="G1411" t="s">
        <v>6864</v>
      </c>
      <c r="H1411" t="s">
        <v>4038</v>
      </c>
      <c r="I1411">
        <v>90</v>
      </c>
      <c r="K1411" s="9" t="s">
        <v>523</v>
      </c>
      <c r="L1411" s="1">
        <v>45657</v>
      </c>
      <c r="M1411" t="s">
        <v>32</v>
      </c>
      <c r="N1411" t="s">
        <v>493</v>
      </c>
      <c r="O1411" t="s">
        <v>6865</v>
      </c>
      <c r="P1411" t="s">
        <v>6866</v>
      </c>
      <c r="Q1411">
        <v>91231421</v>
      </c>
      <c r="R1411" t="s">
        <v>36</v>
      </c>
      <c r="S1411">
        <v>5</v>
      </c>
      <c r="T1411">
        <v>170</v>
      </c>
      <c r="U1411">
        <v>0</v>
      </c>
      <c r="V1411">
        <v>0</v>
      </c>
      <c r="W1411">
        <v>0</v>
      </c>
      <c r="X1411">
        <v>170</v>
      </c>
      <c r="Y1411">
        <v>204</v>
      </c>
      <c r="Z1411">
        <v>0</v>
      </c>
      <c r="AA1411">
        <v>0</v>
      </c>
      <c r="AB1411">
        <v>0</v>
      </c>
      <c r="AC1411">
        <v>204</v>
      </c>
      <c r="AD1411" s="1">
        <v>45658</v>
      </c>
      <c r="AL1411">
        <f t="shared" si="92"/>
        <v>1</v>
      </c>
      <c r="AM1411">
        <f t="shared" si="91"/>
        <v>12</v>
      </c>
      <c r="AN1411" s="2">
        <f t="shared" si="93"/>
        <v>170</v>
      </c>
      <c r="AO1411" s="2">
        <f t="shared" si="94"/>
        <v>170</v>
      </c>
    </row>
    <row r="1412" spans="1:41">
      <c r="A1412" t="s">
        <v>6834</v>
      </c>
      <c r="B1412">
        <v>1230014006</v>
      </c>
      <c r="C1412" s="20" t="s">
        <v>7679</v>
      </c>
      <c r="D1412" t="s">
        <v>6867</v>
      </c>
      <c r="E1412" t="s">
        <v>6835</v>
      </c>
      <c r="F1412" t="s">
        <v>6836</v>
      </c>
      <c r="G1412" t="s">
        <v>6837</v>
      </c>
      <c r="H1412" t="s">
        <v>6838</v>
      </c>
      <c r="I1412" t="s">
        <v>6847</v>
      </c>
      <c r="K1412" s="9" t="s">
        <v>523</v>
      </c>
      <c r="L1412" s="1">
        <v>45657</v>
      </c>
      <c r="M1412" t="s">
        <v>32</v>
      </c>
      <c r="N1412" t="s">
        <v>493</v>
      </c>
      <c r="O1412" t="s">
        <v>6868</v>
      </c>
      <c r="P1412" t="s">
        <v>6869</v>
      </c>
      <c r="Q1412">
        <v>72405549</v>
      </c>
      <c r="R1412" t="s">
        <v>36</v>
      </c>
      <c r="S1412">
        <v>6</v>
      </c>
      <c r="T1412">
        <v>4120</v>
      </c>
      <c r="U1412">
        <v>0</v>
      </c>
      <c r="V1412">
        <v>0</v>
      </c>
      <c r="W1412">
        <v>0</v>
      </c>
      <c r="X1412">
        <v>4120</v>
      </c>
      <c r="Y1412">
        <v>4944</v>
      </c>
      <c r="Z1412">
        <v>0</v>
      </c>
      <c r="AA1412">
        <v>0</v>
      </c>
      <c r="AB1412">
        <v>0</v>
      </c>
      <c r="AC1412">
        <v>4944</v>
      </c>
      <c r="AD1412" s="1">
        <v>45658</v>
      </c>
      <c r="AL1412">
        <f t="shared" si="92"/>
        <v>1</v>
      </c>
      <c r="AM1412">
        <f t="shared" si="91"/>
        <v>12</v>
      </c>
      <c r="AN1412" s="2">
        <f t="shared" si="93"/>
        <v>4120</v>
      </c>
      <c r="AO1412" s="2">
        <f t="shared" si="94"/>
        <v>4120</v>
      </c>
    </row>
    <row r="1413" spans="1:41">
      <c r="A1413" t="s">
        <v>6834</v>
      </c>
      <c r="B1413">
        <v>1230014006</v>
      </c>
      <c r="C1413" s="20" t="s">
        <v>7679</v>
      </c>
      <c r="D1413" t="s">
        <v>6870</v>
      </c>
      <c r="E1413" t="s">
        <v>6871</v>
      </c>
      <c r="F1413" t="s">
        <v>6872</v>
      </c>
      <c r="G1413" t="s">
        <v>6872</v>
      </c>
      <c r="I1413" t="s">
        <v>6873</v>
      </c>
      <c r="K1413" s="9" t="s">
        <v>523</v>
      </c>
      <c r="L1413" s="1">
        <v>45657</v>
      </c>
      <c r="M1413" t="s">
        <v>32</v>
      </c>
      <c r="N1413" t="s">
        <v>493</v>
      </c>
      <c r="O1413" t="s">
        <v>6874</v>
      </c>
      <c r="P1413" t="s">
        <v>6875</v>
      </c>
      <c r="Q1413">
        <v>1567343</v>
      </c>
      <c r="R1413" t="s">
        <v>36</v>
      </c>
      <c r="S1413">
        <v>2</v>
      </c>
      <c r="T1413">
        <v>160</v>
      </c>
      <c r="U1413">
        <v>0</v>
      </c>
      <c r="V1413">
        <v>0</v>
      </c>
      <c r="W1413">
        <v>0</v>
      </c>
      <c r="X1413">
        <v>160</v>
      </c>
      <c r="Y1413">
        <v>192</v>
      </c>
      <c r="Z1413">
        <v>0</v>
      </c>
      <c r="AA1413">
        <v>0</v>
      </c>
      <c r="AB1413">
        <v>0</v>
      </c>
      <c r="AC1413">
        <v>192</v>
      </c>
      <c r="AD1413" s="1">
        <v>45658</v>
      </c>
      <c r="AL1413">
        <f t="shared" si="92"/>
        <v>1</v>
      </c>
      <c r="AM1413">
        <f t="shared" si="91"/>
        <v>12</v>
      </c>
      <c r="AN1413" s="2">
        <f t="shared" si="93"/>
        <v>160</v>
      </c>
      <c r="AO1413" s="2">
        <f t="shared" si="94"/>
        <v>160</v>
      </c>
    </row>
    <row r="1414" spans="1:41">
      <c r="A1414" t="s">
        <v>6834</v>
      </c>
      <c r="B1414">
        <v>1230014006</v>
      </c>
      <c r="C1414" s="20" t="s">
        <v>7679</v>
      </c>
      <c r="D1414" t="s">
        <v>6876</v>
      </c>
      <c r="E1414" t="s">
        <v>6835</v>
      </c>
      <c r="F1414" t="s">
        <v>6836</v>
      </c>
      <c r="G1414" t="s">
        <v>6833</v>
      </c>
      <c r="H1414" t="s">
        <v>6851</v>
      </c>
      <c r="I1414" t="s">
        <v>6877</v>
      </c>
      <c r="K1414" s="9" t="s">
        <v>523</v>
      </c>
      <c r="L1414" s="1">
        <v>45657</v>
      </c>
      <c r="M1414" t="s">
        <v>32</v>
      </c>
      <c r="N1414" t="s">
        <v>493</v>
      </c>
      <c r="O1414" t="s">
        <v>6878</v>
      </c>
      <c r="P1414" t="s">
        <v>6879</v>
      </c>
      <c r="Q1414">
        <v>93613085</v>
      </c>
      <c r="R1414" t="s">
        <v>36</v>
      </c>
      <c r="S1414">
        <v>7</v>
      </c>
      <c r="T1414">
        <v>880</v>
      </c>
      <c r="U1414">
        <v>0</v>
      </c>
      <c r="V1414">
        <v>0</v>
      </c>
      <c r="W1414">
        <v>0</v>
      </c>
      <c r="X1414">
        <v>880</v>
      </c>
      <c r="Y1414">
        <v>1056</v>
      </c>
      <c r="Z1414">
        <v>0</v>
      </c>
      <c r="AA1414">
        <v>0</v>
      </c>
      <c r="AB1414">
        <v>0</v>
      </c>
      <c r="AC1414">
        <v>1056</v>
      </c>
      <c r="AD1414" s="1">
        <v>45658</v>
      </c>
      <c r="AL1414">
        <f t="shared" si="92"/>
        <v>1</v>
      </c>
      <c r="AM1414">
        <f t="shared" si="91"/>
        <v>12</v>
      </c>
      <c r="AN1414" s="2">
        <f t="shared" si="93"/>
        <v>880</v>
      </c>
      <c r="AO1414" s="2">
        <f t="shared" si="94"/>
        <v>880</v>
      </c>
    </row>
    <row r="1415" spans="1:41">
      <c r="A1415" t="s">
        <v>6834</v>
      </c>
      <c r="B1415">
        <v>1230014006</v>
      </c>
      <c r="C1415" s="20" t="s">
        <v>7679</v>
      </c>
      <c r="D1415" t="s">
        <v>6880</v>
      </c>
      <c r="E1415" t="s">
        <v>6881</v>
      </c>
      <c r="F1415" t="s">
        <v>2916</v>
      </c>
      <c r="G1415" t="s">
        <v>6833</v>
      </c>
      <c r="H1415" t="s">
        <v>4219</v>
      </c>
      <c r="I1415">
        <v>9</v>
      </c>
      <c r="K1415" s="9" t="s">
        <v>523</v>
      </c>
      <c r="L1415" s="1">
        <v>45657</v>
      </c>
      <c r="M1415" t="s">
        <v>32</v>
      </c>
      <c r="N1415" t="s">
        <v>493</v>
      </c>
      <c r="O1415" t="s">
        <v>6882</v>
      </c>
      <c r="P1415" t="s">
        <v>6883</v>
      </c>
      <c r="Q1415">
        <v>56422854</v>
      </c>
      <c r="R1415" t="s">
        <v>36</v>
      </c>
      <c r="S1415">
        <v>25</v>
      </c>
      <c r="T1415">
        <v>9300</v>
      </c>
      <c r="U1415">
        <v>0</v>
      </c>
      <c r="V1415">
        <v>0</v>
      </c>
      <c r="W1415">
        <v>0</v>
      </c>
      <c r="X1415">
        <v>9300</v>
      </c>
      <c r="Y1415">
        <v>11160</v>
      </c>
      <c r="Z1415">
        <v>0</v>
      </c>
      <c r="AA1415">
        <v>0</v>
      </c>
      <c r="AB1415">
        <v>0</v>
      </c>
      <c r="AC1415">
        <v>11160</v>
      </c>
      <c r="AD1415" s="1">
        <v>45658</v>
      </c>
      <c r="AL1415">
        <f t="shared" si="92"/>
        <v>1</v>
      </c>
      <c r="AM1415">
        <f t="shared" si="91"/>
        <v>12</v>
      </c>
      <c r="AN1415" s="2">
        <f t="shared" si="93"/>
        <v>9300</v>
      </c>
      <c r="AO1415" s="2">
        <f t="shared" si="94"/>
        <v>9300</v>
      </c>
    </row>
    <row r="1416" spans="1:41">
      <c r="A1416" t="s">
        <v>6834</v>
      </c>
      <c r="B1416">
        <v>1230014006</v>
      </c>
      <c r="C1416" s="20" t="s">
        <v>7679</v>
      </c>
      <c r="D1416" t="s">
        <v>6884</v>
      </c>
      <c r="E1416" t="s">
        <v>6835</v>
      </c>
      <c r="F1416" t="s">
        <v>6836</v>
      </c>
      <c r="G1416" t="s">
        <v>6837</v>
      </c>
      <c r="H1416" t="s">
        <v>6838</v>
      </c>
      <c r="I1416">
        <v>13</v>
      </c>
      <c r="K1416" s="9" t="s">
        <v>523</v>
      </c>
      <c r="L1416" s="1">
        <v>45657</v>
      </c>
      <c r="M1416" t="s">
        <v>32</v>
      </c>
      <c r="N1416" t="s">
        <v>493</v>
      </c>
      <c r="O1416" t="s">
        <v>6885</v>
      </c>
      <c r="P1416" t="s">
        <v>6886</v>
      </c>
      <c r="Q1416">
        <v>88052577</v>
      </c>
      <c r="R1416" t="s">
        <v>36</v>
      </c>
      <c r="S1416">
        <v>22</v>
      </c>
      <c r="T1416">
        <v>22470</v>
      </c>
      <c r="U1416">
        <v>0</v>
      </c>
      <c r="V1416">
        <v>0</v>
      </c>
      <c r="W1416">
        <v>0</v>
      </c>
      <c r="X1416">
        <v>22470</v>
      </c>
      <c r="Y1416">
        <v>26964</v>
      </c>
      <c r="Z1416">
        <v>0</v>
      </c>
      <c r="AA1416">
        <v>0</v>
      </c>
      <c r="AB1416">
        <v>0</v>
      </c>
      <c r="AC1416">
        <v>26964</v>
      </c>
      <c r="AD1416" s="1">
        <v>45658</v>
      </c>
      <c r="AE1416" t="s">
        <v>6887</v>
      </c>
      <c r="AG1416" s="10">
        <v>43101</v>
      </c>
      <c r="AH1416">
        <v>10.4</v>
      </c>
      <c r="AI1416">
        <v>7581.7399999999989</v>
      </c>
      <c r="AJ1416">
        <v>7000</v>
      </c>
      <c r="AL1416">
        <f t="shared" si="92"/>
        <v>1</v>
      </c>
      <c r="AM1416">
        <f t="shared" si="91"/>
        <v>12</v>
      </c>
      <c r="AN1416" s="2">
        <f t="shared" si="93"/>
        <v>22470</v>
      </c>
      <c r="AO1416" s="2">
        <f t="shared" si="94"/>
        <v>22470</v>
      </c>
    </row>
    <row r="1417" spans="1:41">
      <c r="A1417" t="s">
        <v>6834</v>
      </c>
      <c r="B1417">
        <v>1230014006</v>
      </c>
      <c r="C1417" s="20" t="s">
        <v>7679</v>
      </c>
      <c r="D1417" t="s">
        <v>6888</v>
      </c>
      <c r="E1417" t="s">
        <v>6881</v>
      </c>
      <c r="F1417" t="s">
        <v>2916</v>
      </c>
      <c r="G1417" t="s">
        <v>6833</v>
      </c>
      <c r="H1417" t="s">
        <v>4219</v>
      </c>
      <c r="I1417">
        <v>9</v>
      </c>
      <c r="K1417" s="9" t="s">
        <v>523</v>
      </c>
      <c r="L1417" s="1">
        <v>45657</v>
      </c>
      <c r="M1417" t="s">
        <v>32</v>
      </c>
      <c r="N1417" t="s">
        <v>493</v>
      </c>
      <c r="O1417" t="s">
        <v>6889</v>
      </c>
      <c r="P1417" t="s">
        <v>6890</v>
      </c>
      <c r="Q1417">
        <v>56424494</v>
      </c>
      <c r="R1417" t="s">
        <v>36</v>
      </c>
      <c r="S1417">
        <v>17</v>
      </c>
      <c r="T1417">
        <v>28900</v>
      </c>
      <c r="U1417">
        <v>0</v>
      </c>
      <c r="V1417">
        <v>0</v>
      </c>
      <c r="W1417">
        <v>0</v>
      </c>
      <c r="X1417">
        <v>28900</v>
      </c>
      <c r="Y1417">
        <v>34680</v>
      </c>
      <c r="Z1417">
        <v>0</v>
      </c>
      <c r="AA1417">
        <v>0</v>
      </c>
      <c r="AB1417">
        <v>0</v>
      </c>
      <c r="AC1417">
        <v>34680</v>
      </c>
      <c r="AD1417" s="1">
        <v>45658</v>
      </c>
      <c r="AL1417">
        <f t="shared" si="92"/>
        <v>1</v>
      </c>
      <c r="AM1417">
        <f t="shared" si="91"/>
        <v>12</v>
      </c>
      <c r="AN1417" s="2">
        <f t="shared" si="93"/>
        <v>28900</v>
      </c>
      <c r="AO1417" s="2">
        <f t="shared" si="94"/>
        <v>28900</v>
      </c>
    </row>
    <row r="1418" spans="1:41">
      <c r="A1418" t="s">
        <v>6891</v>
      </c>
      <c r="B1418">
        <v>1250001432</v>
      </c>
      <c r="C1418" s="20" t="s">
        <v>7680</v>
      </c>
      <c r="D1418" t="s">
        <v>6896</v>
      </c>
      <c r="E1418" t="s">
        <v>6897</v>
      </c>
      <c r="F1418" t="s">
        <v>6898</v>
      </c>
      <c r="G1418" t="s">
        <v>6898</v>
      </c>
      <c r="H1418" t="s">
        <v>6899</v>
      </c>
      <c r="I1418" t="s">
        <v>1334</v>
      </c>
      <c r="K1418" s="9" t="s">
        <v>31</v>
      </c>
      <c r="L1418" s="1">
        <v>45657</v>
      </c>
      <c r="M1418" t="s">
        <v>32</v>
      </c>
      <c r="N1418" t="s">
        <v>206</v>
      </c>
      <c r="O1418" t="s">
        <v>6900</v>
      </c>
      <c r="P1418" t="s">
        <v>6901</v>
      </c>
      <c r="Q1418">
        <v>83564313</v>
      </c>
      <c r="R1418" t="s">
        <v>36</v>
      </c>
      <c r="S1418">
        <v>3</v>
      </c>
      <c r="T1418">
        <v>979</v>
      </c>
      <c r="U1418">
        <v>0</v>
      </c>
      <c r="V1418">
        <v>0</v>
      </c>
      <c r="W1418">
        <v>0</v>
      </c>
      <c r="X1418">
        <v>979</v>
      </c>
      <c r="Y1418">
        <v>1174.8</v>
      </c>
      <c r="Z1418">
        <v>0</v>
      </c>
      <c r="AA1418">
        <v>0</v>
      </c>
      <c r="AB1418">
        <v>0</v>
      </c>
      <c r="AC1418">
        <v>1174.8</v>
      </c>
      <c r="AD1418" s="1">
        <v>45658</v>
      </c>
      <c r="AL1418">
        <f t="shared" si="92"/>
        <v>1</v>
      </c>
      <c r="AM1418">
        <f t="shared" si="91"/>
        <v>12</v>
      </c>
      <c r="AN1418" s="2">
        <f t="shared" si="93"/>
        <v>979</v>
      </c>
      <c r="AO1418" s="2">
        <f t="shared" si="94"/>
        <v>979</v>
      </c>
    </row>
    <row r="1419" spans="1:41">
      <c r="A1419" t="s">
        <v>6891</v>
      </c>
      <c r="B1419">
        <v>1250001432</v>
      </c>
      <c r="C1419" s="20" t="s">
        <v>7680</v>
      </c>
      <c r="D1419" t="s">
        <v>6902</v>
      </c>
      <c r="E1419" t="s">
        <v>6892</v>
      </c>
      <c r="F1419" t="s">
        <v>6893</v>
      </c>
      <c r="G1419" t="s">
        <v>6893</v>
      </c>
      <c r="H1419" t="s">
        <v>1094</v>
      </c>
      <c r="I1419" t="s">
        <v>6903</v>
      </c>
      <c r="K1419" s="9" t="s">
        <v>31</v>
      </c>
      <c r="L1419" s="1">
        <v>45657</v>
      </c>
      <c r="M1419" t="s">
        <v>32</v>
      </c>
      <c r="N1419" t="s">
        <v>206</v>
      </c>
      <c r="P1419" t="s">
        <v>6904</v>
      </c>
      <c r="Q1419">
        <v>93092296</v>
      </c>
      <c r="R1419" t="s">
        <v>36</v>
      </c>
      <c r="S1419">
        <v>10</v>
      </c>
      <c r="T1419">
        <v>13115.15</v>
      </c>
      <c r="U1419">
        <v>0</v>
      </c>
      <c r="V1419">
        <v>0</v>
      </c>
      <c r="W1419">
        <v>0</v>
      </c>
      <c r="X1419">
        <v>13115.15</v>
      </c>
      <c r="Y1419">
        <v>15738.18</v>
      </c>
      <c r="Z1419">
        <v>0</v>
      </c>
      <c r="AA1419">
        <v>0</v>
      </c>
      <c r="AB1419">
        <v>0</v>
      </c>
      <c r="AC1419">
        <v>15738.18</v>
      </c>
      <c r="AD1419" s="1">
        <v>45658</v>
      </c>
      <c r="AL1419">
        <f t="shared" si="92"/>
        <v>1</v>
      </c>
      <c r="AM1419">
        <f t="shared" si="91"/>
        <v>12</v>
      </c>
      <c r="AN1419" s="2">
        <f t="shared" si="93"/>
        <v>13115.15</v>
      </c>
      <c r="AO1419" s="2">
        <f t="shared" si="94"/>
        <v>13115.15</v>
      </c>
    </row>
    <row r="1420" spans="1:41">
      <c r="A1420" t="s">
        <v>6891</v>
      </c>
      <c r="B1420">
        <v>1250001432</v>
      </c>
      <c r="C1420" s="20" t="s">
        <v>7680</v>
      </c>
      <c r="D1420" t="s">
        <v>6905</v>
      </c>
      <c r="E1420" t="s">
        <v>6906</v>
      </c>
      <c r="F1420" t="s">
        <v>6907</v>
      </c>
      <c r="G1420" t="s">
        <v>6908</v>
      </c>
      <c r="H1420" t="s">
        <v>6909</v>
      </c>
      <c r="I1420" t="s">
        <v>329</v>
      </c>
      <c r="K1420" s="9" t="s">
        <v>31</v>
      </c>
      <c r="L1420" s="1">
        <v>45657</v>
      </c>
      <c r="M1420" t="s">
        <v>32</v>
      </c>
      <c r="N1420" t="s">
        <v>206</v>
      </c>
      <c r="P1420" t="s">
        <v>6910</v>
      </c>
      <c r="Q1420">
        <v>94409561</v>
      </c>
      <c r="R1420" t="s">
        <v>36</v>
      </c>
      <c r="S1420">
        <v>1.5</v>
      </c>
      <c r="T1420">
        <v>5100</v>
      </c>
      <c r="U1420">
        <v>0</v>
      </c>
      <c r="V1420">
        <v>0</v>
      </c>
      <c r="W1420">
        <v>0</v>
      </c>
      <c r="X1420">
        <v>5100</v>
      </c>
      <c r="Y1420">
        <v>6120</v>
      </c>
      <c r="Z1420">
        <v>0</v>
      </c>
      <c r="AA1420">
        <v>0</v>
      </c>
      <c r="AB1420">
        <v>0</v>
      </c>
      <c r="AC1420">
        <v>6120</v>
      </c>
      <c r="AD1420" s="1">
        <v>45658</v>
      </c>
      <c r="AL1420">
        <f t="shared" si="92"/>
        <v>1</v>
      </c>
      <c r="AM1420">
        <f t="shared" si="91"/>
        <v>12</v>
      </c>
      <c r="AN1420" s="2">
        <f t="shared" si="93"/>
        <v>5100</v>
      </c>
      <c r="AO1420" s="2">
        <f t="shared" si="94"/>
        <v>5100</v>
      </c>
    </row>
    <row r="1421" spans="1:41">
      <c r="A1421" t="s">
        <v>6891</v>
      </c>
      <c r="B1421">
        <v>1250001432</v>
      </c>
      <c r="C1421" s="20" t="s">
        <v>7680</v>
      </c>
      <c r="D1421" t="s">
        <v>6911</v>
      </c>
      <c r="E1421" t="s">
        <v>6892</v>
      </c>
      <c r="F1421" t="s">
        <v>6893</v>
      </c>
      <c r="G1421" t="s">
        <v>6893</v>
      </c>
      <c r="H1421" t="s">
        <v>1094</v>
      </c>
      <c r="I1421">
        <v>31</v>
      </c>
      <c r="K1421" s="9" t="s">
        <v>31</v>
      </c>
      <c r="L1421" s="1">
        <v>45657</v>
      </c>
      <c r="M1421" t="s">
        <v>32</v>
      </c>
      <c r="N1421" t="s">
        <v>206</v>
      </c>
      <c r="P1421" t="s">
        <v>6912</v>
      </c>
      <c r="Q1421" t="s">
        <v>6913</v>
      </c>
      <c r="R1421" t="s">
        <v>104</v>
      </c>
      <c r="S1421">
        <v>60</v>
      </c>
      <c r="T1421">
        <v>42662</v>
      </c>
      <c r="U1421">
        <v>0</v>
      </c>
      <c r="V1421">
        <v>0</v>
      </c>
      <c r="W1421">
        <v>0</v>
      </c>
      <c r="X1421">
        <v>42662</v>
      </c>
      <c r="Y1421">
        <v>51194.400000000001</v>
      </c>
      <c r="Z1421">
        <v>0</v>
      </c>
      <c r="AA1421">
        <v>0</v>
      </c>
      <c r="AB1421">
        <v>0</v>
      </c>
      <c r="AC1421">
        <v>51194.400000000001</v>
      </c>
      <c r="AD1421" s="1">
        <v>45658</v>
      </c>
      <c r="AL1421">
        <f t="shared" si="92"/>
        <v>1</v>
      </c>
      <c r="AM1421">
        <f t="shared" si="91"/>
        <v>12</v>
      </c>
      <c r="AN1421" s="2">
        <f t="shared" si="93"/>
        <v>42662</v>
      </c>
      <c r="AO1421" s="2">
        <f t="shared" si="94"/>
        <v>42662</v>
      </c>
    </row>
    <row r="1422" spans="1:41">
      <c r="A1422" t="s">
        <v>6891</v>
      </c>
      <c r="B1422">
        <v>1250001432</v>
      </c>
      <c r="C1422" s="20" t="s">
        <v>7680</v>
      </c>
      <c r="D1422" t="s">
        <v>6914</v>
      </c>
      <c r="E1422" t="s">
        <v>6915</v>
      </c>
      <c r="F1422" t="s">
        <v>6916</v>
      </c>
      <c r="G1422" t="s">
        <v>6916</v>
      </c>
      <c r="H1422" t="s">
        <v>389</v>
      </c>
      <c r="I1422">
        <v>42</v>
      </c>
      <c r="K1422" s="9" t="s">
        <v>31</v>
      </c>
      <c r="L1422" s="1">
        <v>45657</v>
      </c>
      <c r="M1422" t="s">
        <v>32</v>
      </c>
      <c r="N1422" t="s">
        <v>206</v>
      </c>
      <c r="P1422" t="s">
        <v>6917</v>
      </c>
      <c r="Q1422">
        <v>94409250</v>
      </c>
      <c r="R1422" t="s">
        <v>36</v>
      </c>
      <c r="S1422">
        <v>10</v>
      </c>
      <c r="T1422">
        <v>4412</v>
      </c>
      <c r="U1422">
        <v>0</v>
      </c>
      <c r="V1422">
        <v>0</v>
      </c>
      <c r="W1422">
        <v>0</v>
      </c>
      <c r="X1422">
        <v>4412</v>
      </c>
      <c r="Y1422">
        <v>5294.4</v>
      </c>
      <c r="Z1422">
        <v>0</v>
      </c>
      <c r="AA1422">
        <v>0</v>
      </c>
      <c r="AB1422">
        <v>0</v>
      </c>
      <c r="AC1422">
        <v>5294.4</v>
      </c>
      <c r="AD1422" s="1">
        <v>45658</v>
      </c>
      <c r="AL1422">
        <f t="shared" si="92"/>
        <v>1</v>
      </c>
      <c r="AM1422">
        <f t="shared" si="91"/>
        <v>12</v>
      </c>
      <c r="AN1422" s="2">
        <f t="shared" si="93"/>
        <v>4412</v>
      </c>
      <c r="AO1422" s="2">
        <f t="shared" si="94"/>
        <v>4412</v>
      </c>
    </row>
    <row r="1423" spans="1:41">
      <c r="A1423" t="s">
        <v>6891</v>
      </c>
      <c r="B1423">
        <v>1250001432</v>
      </c>
      <c r="C1423" s="20" t="s">
        <v>7680</v>
      </c>
      <c r="D1423" t="s">
        <v>6918</v>
      </c>
      <c r="E1423" t="s">
        <v>6894</v>
      </c>
      <c r="F1423" t="s">
        <v>6895</v>
      </c>
      <c r="G1423" t="s">
        <v>6895</v>
      </c>
      <c r="H1423" t="s">
        <v>6919</v>
      </c>
      <c r="I1423">
        <v>39</v>
      </c>
      <c r="K1423" s="9" t="s">
        <v>31</v>
      </c>
      <c r="L1423" s="1">
        <v>45657</v>
      </c>
      <c r="M1423" t="s">
        <v>6920</v>
      </c>
      <c r="N1423" t="s">
        <v>206</v>
      </c>
      <c r="O1423" t="s">
        <v>6921</v>
      </c>
      <c r="P1423" t="s">
        <v>6922</v>
      </c>
      <c r="Q1423">
        <v>10011262</v>
      </c>
      <c r="R1423" t="s">
        <v>36</v>
      </c>
      <c r="S1423">
        <v>30</v>
      </c>
      <c r="T1423">
        <v>4567</v>
      </c>
      <c r="U1423">
        <v>0</v>
      </c>
      <c r="V1423">
        <v>0</v>
      </c>
      <c r="W1423">
        <v>0</v>
      </c>
      <c r="X1423">
        <v>4567</v>
      </c>
      <c r="Y1423">
        <v>5480.4</v>
      </c>
      <c r="Z1423">
        <v>0</v>
      </c>
      <c r="AA1423">
        <v>0</v>
      </c>
      <c r="AB1423">
        <v>0</v>
      </c>
      <c r="AC1423">
        <v>5480.4</v>
      </c>
      <c r="AD1423" s="1">
        <v>45658</v>
      </c>
      <c r="AL1423">
        <f t="shared" si="92"/>
        <v>1</v>
      </c>
      <c r="AM1423">
        <f t="shared" si="91"/>
        <v>12</v>
      </c>
      <c r="AN1423" s="2">
        <f t="shared" si="93"/>
        <v>4567</v>
      </c>
      <c r="AO1423" s="2">
        <f t="shared" si="94"/>
        <v>4567</v>
      </c>
    </row>
    <row r="1424" spans="1:41">
      <c r="A1424" t="s">
        <v>6891</v>
      </c>
      <c r="B1424">
        <v>1250001432</v>
      </c>
      <c r="C1424" s="20" t="s">
        <v>7680</v>
      </c>
      <c r="D1424" t="s">
        <v>6923</v>
      </c>
      <c r="E1424" t="s">
        <v>6894</v>
      </c>
      <c r="F1424" t="s">
        <v>6895</v>
      </c>
      <c r="G1424" t="s">
        <v>6895</v>
      </c>
      <c r="H1424" t="s">
        <v>6924</v>
      </c>
      <c r="I1424">
        <v>1</v>
      </c>
      <c r="K1424" s="9" t="s">
        <v>76</v>
      </c>
      <c r="L1424" s="1">
        <v>45657</v>
      </c>
      <c r="M1424" t="s">
        <v>32</v>
      </c>
      <c r="N1424" t="s">
        <v>206</v>
      </c>
      <c r="O1424" t="s">
        <v>6923</v>
      </c>
      <c r="P1424" t="s">
        <v>6925</v>
      </c>
      <c r="R1424" t="s">
        <v>36</v>
      </c>
      <c r="S1424">
        <v>25</v>
      </c>
      <c r="T1424">
        <v>8591</v>
      </c>
      <c r="U1424">
        <v>0</v>
      </c>
      <c r="V1424">
        <v>0</v>
      </c>
      <c r="W1424">
        <v>0</v>
      </c>
      <c r="X1424">
        <v>8591</v>
      </c>
      <c r="Y1424">
        <v>10309.200000000001</v>
      </c>
      <c r="Z1424">
        <v>0</v>
      </c>
      <c r="AA1424">
        <v>0</v>
      </c>
      <c r="AB1424">
        <v>0</v>
      </c>
      <c r="AC1424">
        <v>10309.200000000001</v>
      </c>
      <c r="AD1424" s="1">
        <v>45658</v>
      </c>
      <c r="AL1424">
        <f t="shared" si="92"/>
        <v>1</v>
      </c>
      <c r="AM1424">
        <f t="shared" si="91"/>
        <v>12</v>
      </c>
      <c r="AN1424" s="2">
        <f t="shared" si="93"/>
        <v>8591</v>
      </c>
      <c r="AO1424" s="2">
        <f t="shared" si="94"/>
        <v>8591</v>
      </c>
    </row>
    <row r="1425" spans="1:41">
      <c r="A1425" t="s">
        <v>6927</v>
      </c>
      <c r="B1425">
        <v>5250010924</v>
      </c>
      <c r="C1425" s="20" t="s">
        <v>7661</v>
      </c>
      <c r="D1425" t="s">
        <v>6929</v>
      </c>
      <c r="E1425" t="s">
        <v>6930</v>
      </c>
      <c r="F1425" t="s">
        <v>6931</v>
      </c>
      <c r="G1425" t="s">
        <v>6932</v>
      </c>
      <c r="H1425" t="s">
        <v>882</v>
      </c>
      <c r="I1425">
        <v>10</v>
      </c>
      <c r="K1425" s="9" t="s">
        <v>31</v>
      </c>
      <c r="L1425" s="1">
        <v>45657</v>
      </c>
      <c r="M1425" t="s">
        <v>32</v>
      </c>
      <c r="N1425" t="s">
        <v>33</v>
      </c>
      <c r="O1425" t="s">
        <v>6933</v>
      </c>
      <c r="P1425" t="s">
        <v>6933</v>
      </c>
      <c r="Q1425">
        <v>94463360</v>
      </c>
      <c r="R1425" t="s">
        <v>36</v>
      </c>
      <c r="S1425">
        <v>14</v>
      </c>
      <c r="T1425">
        <v>4115.1000000000004</v>
      </c>
      <c r="U1425">
        <v>0</v>
      </c>
      <c r="V1425">
        <v>0</v>
      </c>
      <c r="W1425">
        <v>0</v>
      </c>
      <c r="X1425">
        <v>4115.1000000000004</v>
      </c>
      <c r="Y1425">
        <v>4938.12</v>
      </c>
      <c r="Z1425">
        <v>0</v>
      </c>
      <c r="AA1425">
        <v>0</v>
      </c>
      <c r="AB1425">
        <v>0</v>
      </c>
      <c r="AC1425">
        <v>4938.12</v>
      </c>
      <c r="AD1425" s="1">
        <v>45658</v>
      </c>
      <c r="AL1425">
        <f t="shared" si="92"/>
        <v>1</v>
      </c>
      <c r="AM1425">
        <f t="shared" si="91"/>
        <v>12</v>
      </c>
      <c r="AN1425" s="2">
        <f t="shared" si="93"/>
        <v>4115.1000000000004</v>
      </c>
      <c r="AO1425" s="2">
        <f t="shared" si="94"/>
        <v>4115.1000000000004</v>
      </c>
    </row>
    <row r="1426" spans="1:41">
      <c r="A1426" t="s">
        <v>6927</v>
      </c>
      <c r="B1426">
        <v>5250010924</v>
      </c>
      <c r="C1426" s="20" t="s">
        <v>7661</v>
      </c>
      <c r="D1426" t="s">
        <v>6934</v>
      </c>
      <c r="E1426" t="s">
        <v>6928</v>
      </c>
      <c r="F1426" t="s">
        <v>6926</v>
      </c>
      <c r="G1426" t="s">
        <v>6926</v>
      </c>
      <c r="H1426" t="s">
        <v>6935</v>
      </c>
      <c r="I1426">
        <v>2</v>
      </c>
      <c r="K1426" s="9" t="s">
        <v>31</v>
      </c>
      <c r="L1426" s="1">
        <v>45657</v>
      </c>
      <c r="M1426" t="s">
        <v>32</v>
      </c>
      <c r="N1426" t="s">
        <v>33</v>
      </c>
      <c r="O1426" t="s">
        <v>6936</v>
      </c>
      <c r="P1426" t="s">
        <v>6936</v>
      </c>
      <c r="Q1426">
        <v>26117873</v>
      </c>
      <c r="R1426" t="s">
        <v>36</v>
      </c>
      <c r="S1426">
        <v>3</v>
      </c>
      <c r="T1426">
        <v>411.72</v>
      </c>
      <c r="U1426">
        <v>0</v>
      </c>
      <c r="V1426">
        <v>0</v>
      </c>
      <c r="W1426">
        <v>0</v>
      </c>
      <c r="X1426">
        <v>411.72</v>
      </c>
      <c r="Y1426">
        <v>494.06</v>
      </c>
      <c r="Z1426">
        <v>0</v>
      </c>
      <c r="AA1426">
        <v>0</v>
      </c>
      <c r="AB1426">
        <v>0</v>
      </c>
      <c r="AC1426">
        <v>494.06</v>
      </c>
      <c r="AD1426" s="1">
        <v>45658</v>
      </c>
      <c r="AL1426">
        <f t="shared" si="92"/>
        <v>1</v>
      </c>
      <c r="AM1426">
        <f t="shared" si="91"/>
        <v>12</v>
      </c>
      <c r="AN1426" s="2">
        <f t="shared" si="93"/>
        <v>411.72</v>
      </c>
      <c r="AO1426" s="2">
        <f t="shared" si="94"/>
        <v>411.72</v>
      </c>
    </row>
    <row r="1427" spans="1:41">
      <c r="A1427" t="s">
        <v>6927</v>
      </c>
      <c r="B1427">
        <v>5250010924</v>
      </c>
      <c r="C1427" s="20" t="s">
        <v>7661</v>
      </c>
      <c r="D1427" t="s">
        <v>6937</v>
      </c>
      <c r="E1427" t="s">
        <v>6928</v>
      </c>
      <c r="F1427" t="s">
        <v>6926</v>
      </c>
      <c r="G1427" t="s">
        <v>6926</v>
      </c>
      <c r="H1427" t="s">
        <v>588</v>
      </c>
      <c r="I1427">
        <v>20</v>
      </c>
      <c r="K1427" s="9" t="s">
        <v>31</v>
      </c>
      <c r="L1427" s="1">
        <v>45657</v>
      </c>
      <c r="M1427" t="s">
        <v>32</v>
      </c>
      <c r="N1427" t="s">
        <v>33</v>
      </c>
      <c r="O1427" t="s">
        <v>6938</v>
      </c>
      <c r="P1427" t="s">
        <v>6938</v>
      </c>
      <c r="Q1427">
        <v>56400875</v>
      </c>
      <c r="R1427" t="s">
        <v>36</v>
      </c>
      <c r="S1427">
        <v>20</v>
      </c>
      <c r="T1427">
        <v>18803.900000000001</v>
      </c>
      <c r="U1427">
        <v>0</v>
      </c>
      <c r="V1427">
        <v>0</v>
      </c>
      <c r="W1427">
        <v>0</v>
      </c>
      <c r="X1427">
        <v>18803.900000000001</v>
      </c>
      <c r="Y1427">
        <v>22564.68</v>
      </c>
      <c r="Z1427">
        <v>0</v>
      </c>
      <c r="AA1427">
        <v>0</v>
      </c>
      <c r="AB1427">
        <v>0</v>
      </c>
      <c r="AC1427">
        <v>22564.68</v>
      </c>
      <c r="AD1427" s="1">
        <v>45658</v>
      </c>
      <c r="AL1427">
        <f t="shared" si="92"/>
        <v>1</v>
      </c>
      <c r="AM1427">
        <f t="shared" si="91"/>
        <v>12</v>
      </c>
      <c r="AN1427" s="2">
        <f t="shared" si="93"/>
        <v>18803.900000000001</v>
      </c>
      <c r="AO1427" s="2">
        <f t="shared" si="94"/>
        <v>18803.900000000001</v>
      </c>
    </row>
    <row r="1428" spans="1:41">
      <c r="A1428" t="s">
        <v>6927</v>
      </c>
      <c r="B1428">
        <v>5250010924</v>
      </c>
      <c r="C1428" s="20" t="s">
        <v>7661</v>
      </c>
      <c r="D1428" t="s">
        <v>6939</v>
      </c>
      <c r="E1428" t="s">
        <v>6940</v>
      </c>
      <c r="F1428" t="s">
        <v>6941</v>
      </c>
      <c r="G1428" t="s">
        <v>6941</v>
      </c>
      <c r="H1428" t="s">
        <v>6942</v>
      </c>
      <c r="I1428">
        <v>11</v>
      </c>
      <c r="K1428" s="9" t="s">
        <v>31</v>
      </c>
      <c r="L1428" s="1">
        <v>45657</v>
      </c>
      <c r="M1428" t="s">
        <v>32</v>
      </c>
      <c r="N1428" t="s">
        <v>33</v>
      </c>
      <c r="O1428" t="s">
        <v>6943</v>
      </c>
      <c r="P1428" t="s">
        <v>6943</v>
      </c>
      <c r="Q1428">
        <v>56422769</v>
      </c>
      <c r="R1428" t="s">
        <v>36</v>
      </c>
      <c r="S1428">
        <v>24</v>
      </c>
      <c r="T1428">
        <v>1361.1</v>
      </c>
      <c r="U1428">
        <v>0</v>
      </c>
      <c r="V1428">
        <v>0</v>
      </c>
      <c r="W1428">
        <v>0</v>
      </c>
      <c r="X1428">
        <v>1361.1</v>
      </c>
      <c r="Y1428">
        <v>1633.32</v>
      </c>
      <c r="Z1428">
        <v>0</v>
      </c>
      <c r="AA1428">
        <v>0</v>
      </c>
      <c r="AB1428">
        <v>0</v>
      </c>
      <c r="AC1428">
        <v>1633.32</v>
      </c>
      <c r="AD1428" s="1">
        <v>45658</v>
      </c>
      <c r="AL1428">
        <f t="shared" si="92"/>
        <v>1</v>
      </c>
      <c r="AM1428">
        <f t="shared" si="91"/>
        <v>12</v>
      </c>
      <c r="AN1428" s="2">
        <f t="shared" si="93"/>
        <v>1361.1</v>
      </c>
      <c r="AO1428" s="2">
        <f t="shared" si="94"/>
        <v>1361.1</v>
      </c>
    </row>
    <row r="1429" spans="1:41">
      <c r="A1429" t="s">
        <v>6927</v>
      </c>
      <c r="B1429">
        <v>5250010924</v>
      </c>
      <c r="C1429" s="20" t="s">
        <v>7661</v>
      </c>
      <c r="D1429" t="s">
        <v>6944</v>
      </c>
      <c r="E1429" t="s">
        <v>6945</v>
      </c>
      <c r="F1429" t="s">
        <v>6946</v>
      </c>
      <c r="G1429" t="s">
        <v>6946</v>
      </c>
      <c r="H1429" t="s">
        <v>6947</v>
      </c>
      <c r="I1429">
        <v>1</v>
      </c>
      <c r="K1429" s="9" t="s">
        <v>31</v>
      </c>
      <c r="L1429" s="1">
        <v>45657</v>
      </c>
      <c r="M1429" t="s">
        <v>32</v>
      </c>
      <c r="N1429" t="s">
        <v>33</v>
      </c>
      <c r="O1429" t="s">
        <v>6948</v>
      </c>
      <c r="P1429" t="s">
        <v>6948</v>
      </c>
      <c r="Q1429">
        <v>83555868</v>
      </c>
      <c r="R1429" t="s">
        <v>36</v>
      </c>
      <c r="S1429">
        <v>5</v>
      </c>
      <c r="T1429">
        <v>671.15</v>
      </c>
      <c r="U1429">
        <v>0</v>
      </c>
      <c r="V1429">
        <v>0</v>
      </c>
      <c r="W1429">
        <v>0</v>
      </c>
      <c r="X1429">
        <v>671.15</v>
      </c>
      <c r="Y1429">
        <v>805.38</v>
      </c>
      <c r="Z1429">
        <v>0</v>
      </c>
      <c r="AA1429">
        <v>0</v>
      </c>
      <c r="AB1429">
        <v>0</v>
      </c>
      <c r="AC1429">
        <v>805.38</v>
      </c>
      <c r="AD1429" s="1">
        <v>45658</v>
      </c>
      <c r="AL1429">
        <f t="shared" si="92"/>
        <v>1</v>
      </c>
      <c r="AM1429">
        <f t="shared" si="91"/>
        <v>12</v>
      </c>
      <c r="AN1429" s="2">
        <f t="shared" si="93"/>
        <v>671.15</v>
      </c>
      <c r="AO1429" s="2">
        <f t="shared" si="94"/>
        <v>671.15</v>
      </c>
    </row>
    <row r="1430" spans="1:41">
      <c r="A1430" t="s">
        <v>6927</v>
      </c>
      <c r="B1430">
        <v>5250010924</v>
      </c>
      <c r="C1430" s="20" t="s">
        <v>7661</v>
      </c>
      <c r="D1430" t="s">
        <v>6949</v>
      </c>
      <c r="E1430" t="s">
        <v>6950</v>
      </c>
      <c r="F1430" t="s">
        <v>6951</v>
      </c>
      <c r="G1430" t="s">
        <v>6951</v>
      </c>
      <c r="H1430" t="s">
        <v>6952</v>
      </c>
      <c r="I1430">
        <v>5</v>
      </c>
      <c r="K1430" s="9" t="s">
        <v>31</v>
      </c>
      <c r="L1430" s="1">
        <v>45657</v>
      </c>
      <c r="M1430" t="s">
        <v>32</v>
      </c>
      <c r="N1430" t="s">
        <v>33</v>
      </c>
      <c r="O1430" t="s">
        <v>6953</v>
      </c>
      <c r="P1430" t="s">
        <v>6953</v>
      </c>
      <c r="Q1430">
        <v>89120082</v>
      </c>
      <c r="R1430" t="s">
        <v>36</v>
      </c>
      <c r="S1430">
        <v>5</v>
      </c>
      <c r="T1430">
        <v>470.37</v>
      </c>
      <c r="U1430">
        <v>0</v>
      </c>
      <c r="V1430">
        <v>0</v>
      </c>
      <c r="W1430">
        <v>0</v>
      </c>
      <c r="X1430">
        <v>470.37</v>
      </c>
      <c r="Y1430">
        <v>564.44000000000005</v>
      </c>
      <c r="Z1430">
        <v>0</v>
      </c>
      <c r="AA1430">
        <v>0</v>
      </c>
      <c r="AB1430">
        <v>0</v>
      </c>
      <c r="AC1430">
        <v>564.44000000000005</v>
      </c>
      <c r="AD1430" s="1">
        <v>45658</v>
      </c>
      <c r="AL1430">
        <f t="shared" si="92"/>
        <v>1</v>
      </c>
      <c r="AM1430">
        <f t="shared" si="91"/>
        <v>12</v>
      </c>
      <c r="AN1430" s="2">
        <f t="shared" si="93"/>
        <v>470.37</v>
      </c>
      <c r="AO1430" s="2">
        <f t="shared" si="94"/>
        <v>470.37</v>
      </c>
    </row>
    <row r="1431" spans="1:41">
      <c r="A1431" t="s">
        <v>6927</v>
      </c>
      <c r="B1431">
        <v>5250010924</v>
      </c>
      <c r="C1431" s="20" t="s">
        <v>7661</v>
      </c>
      <c r="D1431" t="s">
        <v>6954</v>
      </c>
      <c r="E1431" t="s">
        <v>6950</v>
      </c>
      <c r="F1431" t="s">
        <v>6951</v>
      </c>
      <c r="G1431" t="s">
        <v>6951</v>
      </c>
      <c r="H1431" t="s">
        <v>6955</v>
      </c>
      <c r="I1431" t="s">
        <v>6956</v>
      </c>
      <c r="K1431" s="9" t="s">
        <v>31</v>
      </c>
      <c r="L1431" s="1">
        <v>45657</v>
      </c>
      <c r="M1431" t="s">
        <v>32</v>
      </c>
      <c r="N1431" t="s">
        <v>33</v>
      </c>
      <c r="O1431" t="s">
        <v>6957</v>
      </c>
      <c r="P1431" t="s">
        <v>6957</v>
      </c>
      <c r="Q1431">
        <v>90994845</v>
      </c>
      <c r="R1431" t="s">
        <v>36</v>
      </c>
      <c r="S1431">
        <v>10</v>
      </c>
      <c r="T1431">
        <v>171.65</v>
      </c>
      <c r="U1431">
        <v>0</v>
      </c>
      <c r="V1431">
        <v>0</v>
      </c>
      <c r="W1431">
        <v>0</v>
      </c>
      <c r="X1431">
        <v>171.65</v>
      </c>
      <c r="Y1431">
        <v>205.98</v>
      </c>
      <c r="Z1431">
        <v>0</v>
      </c>
      <c r="AA1431">
        <v>0</v>
      </c>
      <c r="AB1431">
        <v>0</v>
      </c>
      <c r="AC1431">
        <v>205.98</v>
      </c>
      <c r="AD1431" s="1">
        <v>45658</v>
      </c>
      <c r="AL1431">
        <f t="shared" si="92"/>
        <v>1</v>
      </c>
      <c r="AM1431">
        <f t="shared" si="91"/>
        <v>12</v>
      </c>
      <c r="AN1431" s="2">
        <f t="shared" si="93"/>
        <v>171.65</v>
      </c>
      <c r="AO1431" s="2">
        <f t="shared" si="94"/>
        <v>171.65</v>
      </c>
    </row>
    <row r="1432" spans="1:41">
      <c r="A1432" t="s">
        <v>6927</v>
      </c>
      <c r="B1432">
        <v>5250010924</v>
      </c>
      <c r="C1432" s="20" t="s">
        <v>7661</v>
      </c>
      <c r="D1432" t="s">
        <v>6958</v>
      </c>
      <c r="E1432" t="s">
        <v>6950</v>
      </c>
      <c r="F1432" t="s">
        <v>6951</v>
      </c>
      <c r="G1432" t="s">
        <v>6951</v>
      </c>
      <c r="H1432" t="s">
        <v>6955</v>
      </c>
      <c r="I1432">
        <v>11</v>
      </c>
      <c r="K1432" s="9" t="s">
        <v>31</v>
      </c>
      <c r="L1432" s="1">
        <v>45657</v>
      </c>
      <c r="M1432" t="s">
        <v>32</v>
      </c>
      <c r="N1432" t="s">
        <v>33</v>
      </c>
      <c r="O1432" t="s">
        <v>6959</v>
      </c>
      <c r="P1432" t="s">
        <v>6959</v>
      </c>
      <c r="Q1432">
        <v>90141456</v>
      </c>
      <c r="R1432" t="s">
        <v>36</v>
      </c>
      <c r="S1432">
        <v>10</v>
      </c>
      <c r="T1432">
        <v>305.04000000000002</v>
      </c>
      <c r="U1432">
        <v>0</v>
      </c>
      <c r="V1432">
        <v>0</v>
      </c>
      <c r="W1432">
        <v>0</v>
      </c>
      <c r="X1432">
        <v>305.04000000000002</v>
      </c>
      <c r="Y1432">
        <v>366.05</v>
      </c>
      <c r="Z1432">
        <v>0</v>
      </c>
      <c r="AA1432">
        <v>0</v>
      </c>
      <c r="AB1432">
        <v>0</v>
      </c>
      <c r="AC1432">
        <v>366.05</v>
      </c>
      <c r="AD1432" s="1">
        <v>45658</v>
      </c>
      <c r="AL1432">
        <f t="shared" si="92"/>
        <v>1</v>
      </c>
      <c r="AM1432">
        <f t="shared" si="91"/>
        <v>12</v>
      </c>
      <c r="AN1432" s="2">
        <f t="shared" si="93"/>
        <v>305.04000000000002</v>
      </c>
      <c r="AO1432" s="2">
        <f t="shared" si="94"/>
        <v>305.04000000000002</v>
      </c>
    </row>
    <row r="1433" spans="1:41">
      <c r="A1433" t="s">
        <v>6927</v>
      </c>
      <c r="B1433">
        <v>5250010924</v>
      </c>
      <c r="C1433" s="20" t="s">
        <v>7661</v>
      </c>
      <c r="D1433" t="s">
        <v>6960</v>
      </c>
      <c r="E1433" t="s">
        <v>6950</v>
      </c>
      <c r="F1433" t="s">
        <v>6951</v>
      </c>
      <c r="G1433" t="s">
        <v>6961</v>
      </c>
      <c r="H1433" t="s">
        <v>6962</v>
      </c>
      <c r="I1433">
        <v>2</v>
      </c>
      <c r="K1433" s="9" t="s">
        <v>31</v>
      </c>
      <c r="L1433" s="1">
        <v>45657</v>
      </c>
      <c r="M1433" t="s">
        <v>32</v>
      </c>
      <c r="N1433" t="s">
        <v>33</v>
      </c>
      <c r="O1433" t="s">
        <v>6963</v>
      </c>
      <c r="P1433" t="s">
        <v>6963</v>
      </c>
      <c r="Q1433">
        <v>20743294</v>
      </c>
      <c r="R1433" t="s">
        <v>36</v>
      </c>
      <c r="S1433">
        <v>3</v>
      </c>
      <c r="T1433">
        <v>287.27</v>
      </c>
      <c r="U1433">
        <v>0</v>
      </c>
      <c r="V1433">
        <v>0</v>
      </c>
      <c r="W1433">
        <v>0</v>
      </c>
      <c r="X1433">
        <v>287.27</v>
      </c>
      <c r="Y1433">
        <v>344.72</v>
      </c>
      <c r="Z1433">
        <v>0</v>
      </c>
      <c r="AA1433">
        <v>0</v>
      </c>
      <c r="AB1433">
        <v>0</v>
      </c>
      <c r="AC1433">
        <v>344.72</v>
      </c>
      <c r="AD1433" s="1">
        <v>45658</v>
      </c>
      <c r="AL1433">
        <f t="shared" si="92"/>
        <v>1</v>
      </c>
      <c r="AM1433">
        <f t="shared" si="91"/>
        <v>12</v>
      </c>
      <c r="AN1433" s="2">
        <f t="shared" si="93"/>
        <v>287.27</v>
      </c>
      <c r="AO1433" s="2">
        <f t="shared" si="94"/>
        <v>287.27</v>
      </c>
    </row>
    <row r="1434" spans="1:41">
      <c r="A1434" t="s">
        <v>6927</v>
      </c>
      <c r="B1434">
        <v>5250010924</v>
      </c>
      <c r="C1434" s="20" t="s">
        <v>7661</v>
      </c>
      <c r="D1434" t="s">
        <v>6964</v>
      </c>
      <c r="E1434" t="s">
        <v>6950</v>
      </c>
      <c r="F1434" t="s">
        <v>6951</v>
      </c>
      <c r="G1434" t="s">
        <v>6951</v>
      </c>
      <c r="H1434" t="s">
        <v>6965</v>
      </c>
      <c r="I1434">
        <v>54</v>
      </c>
      <c r="K1434" s="9" t="s">
        <v>31</v>
      </c>
      <c r="L1434" s="1">
        <v>45657</v>
      </c>
      <c r="M1434" t="s">
        <v>32</v>
      </c>
      <c r="N1434" t="s">
        <v>33</v>
      </c>
      <c r="O1434" t="s">
        <v>6966</v>
      </c>
      <c r="P1434" t="s">
        <v>6966</v>
      </c>
      <c r="Q1434">
        <v>89218032</v>
      </c>
      <c r="R1434" t="s">
        <v>36</v>
      </c>
      <c r="S1434">
        <v>3</v>
      </c>
      <c r="T1434">
        <v>2047.92</v>
      </c>
      <c r="U1434">
        <v>0</v>
      </c>
      <c r="V1434">
        <v>0</v>
      </c>
      <c r="W1434">
        <v>0</v>
      </c>
      <c r="X1434">
        <v>2047.92</v>
      </c>
      <c r="Y1434">
        <v>2457.5</v>
      </c>
      <c r="Z1434">
        <v>0</v>
      </c>
      <c r="AA1434">
        <v>0</v>
      </c>
      <c r="AB1434">
        <v>0</v>
      </c>
      <c r="AC1434">
        <v>2457.5</v>
      </c>
      <c r="AD1434" s="1">
        <v>45658</v>
      </c>
      <c r="AL1434">
        <f t="shared" si="92"/>
        <v>1</v>
      </c>
      <c r="AM1434">
        <f t="shared" si="91"/>
        <v>12</v>
      </c>
      <c r="AN1434" s="2">
        <f t="shared" si="93"/>
        <v>2047.92</v>
      </c>
      <c r="AO1434" s="2">
        <f t="shared" si="94"/>
        <v>2047.92</v>
      </c>
    </row>
    <row r="1435" spans="1:41">
      <c r="A1435" t="s">
        <v>6927</v>
      </c>
      <c r="B1435">
        <v>5250010924</v>
      </c>
      <c r="C1435" s="20" t="s">
        <v>7661</v>
      </c>
      <c r="D1435" t="s">
        <v>6967</v>
      </c>
      <c r="E1435" t="s">
        <v>6928</v>
      </c>
      <c r="F1435" t="s">
        <v>6926</v>
      </c>
      <c r="G1435" t="s">
        <v>6968</v>
      </c>
      <c r="H1435" t="s">
        <v>6935</v>
      </c>
      <c r="I1435">
        <v>6</v>
      </c>
      <c r="K1435" s="9" t="s">
        <v>31</v>
      </c>
      <c r="L1435" s="1">
        <v>45657</v>
      </c>
      <c r="M1435" t="s">
        <v>32</v>
      </c>
      <c r="N1435" t="s">
        <v>33</v>
      </c>
      <c r="O1435" t="s">
        <v>6969</v>
      </c>
      <c r="P1435" t="s">
        <v>6969</v>
      </c>
      <c r="Q1435">
        <v>2094313</v>
      </c>
      <c r="R1435" t="s">
        <v>136</v>
      </c>
      <c r="S1435">
        <v>14</v>
      </c>
      <c r="T1435">
        <v>39929.4</v>
      </c>
      <c r="U1435">
        <v>0</v>
      </c>
      <c r="V1435">
        <v>0</v>
      </c>
      <c r="W1435">
        <v>0</v>
      </c>
      <c r="X1435">
        <v>39929.4</v>
      </c>
      <c r="Y1435">
        <v>47915.28</v>
      </c>
      <c r="Z1435">
        <v>0</v>
      </c>
      <c r="AA1435">
        <v>0</v>
      </c>
      <c r="AB1435">
        <v>0</v>
      </c>
      <c r="AC1435">
        <v>47915.28</v>
      </c>
      <c r="AD1435" s="1">
        <v>45658</v>
      </c>
      <c r="AL1435">
        <f t="shared" si="92"/>
        <v>1</v>
      </c>
      <c r="AM1435">
        <f t="shared" si="91"/>
        <v>12</v>
      </c>
      <c r="AN1435" s="2">
        <f t="shared" si="93"/>
        <v>39929.4</v>
      </c>
      <c r="AO1435" s="2">
        <f t="shared" si="94"/>
        <v>39929.4</v>
      </c>
    </row>
    <row r="1436" spans="1:41">
      <c r="A1436" t="s">
        <v>6971</v>
      </c>
      <c r="B1436">
        <v>8240002758</v>
      </c>
      <c r="C1436" s="20" t="s">
        <v>7661</v>
      </c>
      <c r="D1436" t="s">
        <v>6976</v>
      </c>
      <c r="E1436" t="s">
        <v>6974</v>
      </c>
      <c r="F1436" t="s">
        <v>6975</v>
      </c>
      <c r="G1436" t="s">
        <v>6975</v>
      </c>
      <c r="I1436" t="s">
        <v>6977</v>
      </c>
      <c r="K1436" s="9" t="s">
        <v>31</v>
      </c>
      <c r="L1436" s="1">
        <v>45657</v>
      </c>
      <c r="M1436" t="s">
        <v>32</v>
      </c>
      <c r="N1436" t="s">
        <v>33</v>
      </c>
      <c r="O1436" t="s">
        <v>6978</v>
      </c>
      <c r="P1436" t="s">
        <v>6979</v>
      </c>
      <c r="Q1436">
        <v>95873539</v>
      </c>
      <c r="R1436" t="s">
        <v>36</v>
      </c>
      <c r="S1436">
        <v>3</v>
      </c>
      <c r="T1436">
        <v>159</v>
      </c>
      <c r="U1436">
        <v>0</v>
      </c>
      <c r="V1436">
        <v>0</v>
      </c>
      <c r="W1436">
        <v>0</v>
      </c>
      <c r="X1436">
        <v>159</v>
      </c>
      <c r="Y1436">
        <v>190.8</v>
      </c>
      <c r="Z1436">
        <v>0</v>
      </c>
      <c r="AA1436">
        <v>0</v>
      </c>
      <c r="AB1436">
        <v>0</v>
      </c>
      <c r="AC1436">
        <v>190.8</v>
      </c>
      <c r="AD1436" s="1">
        <v>45658</v>
      </c>
      <c r="AL1436">
        <f t="shared" si="92"/>
        <v>1</v>
      </c>
      <c r="AM1436">
        <f t="shared" si="91"/>
        <v>12</v>
      </c>
      <c r="AN1436" s="2">
        <f t="shared" si="93"/>
        <v>159</v>
      </c>
      <c r="AO1436" s="2">
        <f t="shared" si="94"/>
        <v>159</v>
      </c>
    </row>
    <row r="1437" spans="1:41">
      <c r="A1437" t="s">
        <v>6971</v>
      </c>
      <c r="B1437">
        <v>8240002758</v>
      </c>
      <c r="C1437" s="20" t="s">
        <v>7661</v>
      </c>
      <c r="D1437" t="s">
        <v>6980</v>
      </c>
      <c r="E1437" t="s">
        <v>6981</v>
      </c>
      <c r="F1437" t="s">
        <v>6982</v>
      </c>
      <c r="G1437" t="s">
        <v>6982</v>
      </c>
      <c r="H1437" t="s">
        <v>3067</v>
      </c>
      <c r="I1437">
        <v>25</v>
      </c>
      <c r="K1437" s="9" t="s">
        <v>31</v>
      </c>
      <c r="L1437" s="1">
        <v>45657</v>
      </c>
      <c r="M1437" t="s">
        <v>32</v>
      </c>
      <c r="N1437" t="s">
        <v>33</v>
      </c>
      <c r="O1437" t="s">
        <v>6983</v>
      </c>
      <c r="P1437" t="s">
        <v>6984</v>
      </c>
      <c r="Q1437">
        <v>14207751</v>
      </c>
      <c r="R1437" t="s">
        <v>36</v>
      </c>
      <c r="S1437">
        <v>4</v>
      </c>
      <c r="T1437">
        <v>194</v>
      </c>
      <c r="U1437">
        <v>0</v>
      </c>
      <c r="V1437">
        <v>0</v>
      </c>
      <c r="W1437">
        <v>0</v>
      </c>
      <c r="X1437">
        <v>194</v>
      </c>
      <c r="Y1437">
        <v>232.8</v>
      </c>
      <c r="Z1437">
        <v>0</v>
      </c>
      <c r="AA1437">
        <v>0</v>
      </c>
      <c r="AB1437">
        <v>0</v>
      </c>
      <c r="AC1437">
        <v>232.8</v>
      </c>
      <c r="AD1437" s="1">
        <v>45658</v>
      </c>
      <c r="AL1437">
        <f t="shared" si="92"/>
        <v>1</v>
      </c>
      <c r="AM1437">
        <f t="shared" si="91"/>
        <v>12</v>
      </c>
      <c r="AN1437" s="2">
        <f t="shared" si="93"/>
        <v>194</v>
      </c>
      <c r="AO1437" s="2">
        <f t="shared" si="94"/>
        <v>194</v>
      </c>
    </row>
    <row r="1438" spans="1:41">
      <c r="A1438" t="s">
        <v>6971</v>
      </c>
      <c r="B1438">
        <v>8240002758</v>
      </c>
      <c r="C1438" s="20" t="s">
        <v>7661</v>
      </c>
      <c r="D1438" t="s">
        <v>6985</v>
      </c>
      <c r="E1438" t="s">
        <v>6981</v>
      </c>
      <c r="F1438" t="s">
        <v>6982</v>
      </c>
      <c r="G1438" t="s">
        <v>6982</v>
      </c>
      <c r="H1438" t="s">
        <v>3067</v>
      </c>
      <c r="I1438">
        <v>25</v>
      </c>
      <c r="K1438" s="9" t="s">
        <v>31</v>
      </c>
      <c r="L1438" s="1">
        <v>45657</v>
      </c>
      <c r="M1438" t="s">
        <v>32</v>
      </c>
      <c r="N1438" t="s">
        <v>33</v>
      </c>
      <c r="O1438" t="s">
        <v>6986</v>
      </c>
      <c r="P1438" t="s">
        <v>6987</v>
      </c>
      <c r="Q1438">
        <v>30047968</v>
      </c>
      <c r="R1438" t="s">
        <v>36</v>
      </c>
      <c r="S1438">
        <v>4</v>
      </c>
      <c r="T1438">
        <v>92</v>
      </c>
      <c r="U1438">
        <v>0</v>
      </c>
      <c r="V1438">
        <v>0</v>
      </c>
      <c r="W1438">
        <v>0</v>
      </c>
      <c r="X1438">
        <v>92</v>
      </c>
      <c r="Y1438">
        <v>110.4</v>
      </c>
      <c r="Z1438">
        <v>0</v>
      </c>
      <c r="AA1438">
        <v>0</v>
      </c>
      <c r="AB1438">
        <v>0</v>
      </c>
      <c r="AC1438">
        <v>110.4</v>
      </c>
      <c r="AD1438" s="1">
        <v>45658</v>
      </c>
      <c r="AL1438">
        <f t="shared" si="92"/>
        <v>1</v>
      </c>
      <c r="AM1438">
        <f t="shared" si="91"/>
        <v>12</v>
      </c>
      <c r="AN1438" s="2">
        <f t="shared" si="93"/>
        <v>92</v>
      </c>
      <c r="AO1438" s="2">
        <f t="shared" si="94"/>
        <v>92</v>
      </c>
    </row>
    <row r="1439" spans="1:41">
      <c r="A1439" t="s">
        <v>6971</v>
      </c>
      <c r="B1439">
        <v>8240002758</v>
      </c>
      <c r="C1439" s="20" t="s">
        <v>7661</v>
      </c>
      <c r="D1439" t="s">
        <v>6988</v>
      </c>
      <c r="E1439" t="s">
        <v>6989</v>
      </c>
      <c r="F1439" t="s">
        <v>6990</v>
      </c>
      <c r="G1439" t="s">
        <v>6991</v>
      </c>
      <c r="H1439" t="s">
        <v>361</v>
      </c>
      <c r="I1439">
        <v>9</v>
      </c>
      <c r="K1439" s="9" t="s">
        <v>31</v>
      </c>
      <c r="L1439" s="1">
        <v>45657</v>
      </c>
      <c r="M1439" t="s">
        <v>32</v>
      </c>
      <c r="N1439" t="s">
        <v>33</v>
      </c>
      <c r="O1439" t="s">
        <v>6992</v>
      </c>
      <c r="P1439" t="s">
        <v>6993</v>
      </c>
      <c r="Q1439">
        <v>70960703</v>
      </c>
      <c r="R1439" t="s">
        <v>36</v>
      </c>
      <c r="S1439">
        <v>16</v>
      </c>
      <c r="T1439">
        <v>351</v>
      </c>
      <c r="U1439">
        <v>0</v>
      </c>
      <c r="V1439">
        <v>0</v>
      </c>
      <c r="W1439">
        <v>0</v>
      </c>
      <c r="X1439">
        <v>351</v>
      </c>
      <c r="Y1439">
        <v>421.2</v>
      </c>
      <c r="Z1439">
        <v>0</v>
      </c>
      <c r="AA1439">
        <v>0</v>
      </c>
      <c r="AB1439">
        <v>0</v>
      </c>
      <c r="AC1439">
        <v>421.2</v>
      </c>
      <c r="AD1439" s="1">
        <v>45658</v>
      </c>
      <c r="AL1439">
        <f t="shared" si="92"/>
        <v>1</v>
      </c>
      <c r="AM1439">
        <f t="shared" si="91"/>
        <v>12</v>
      </c>
      <c r="AN1439" s="2">
        <f t="shared" si="93"/>
        <v>351</v>
      </c>
      <c r="AO1439" s="2">
        <f t="shared" si="94"/>
        <v>351</v>
      </c>
    </row>
    <row r="1440" spans="1:41">
      <c r="A1440" t="s">
        <v>6971</v>
      </c>
      <c r="B1440">
        <v>8240002758</v>
      </c>
      <c r="C1440" s="20" t="s">
        <v>7661</v>
      </c>
      <c r="D1440" t="s">
        <v>3500</v>
      </c>
      <c r="E1440" t="s">
        <v>6981</v>
      </c>
      <c r="F1440" t="s">
        <v>6982</v>
      </c>
      <c r="G1440" t="s">
        <v>6982</v>
      </c>
      <c r="H1440" t="s">
        <v>6994</v>
      </c>
      <c r="I1440">
        <v>15</v>
      </c>
      <c r="K1440" s="9" t="s">
        <v>31</v>
      </c>
      <c r="L1440" s="1">
        <v>45657</v>
      </c>
      <c r="M1440" t="s">
        <v>32</v>
      </c>
      <c r="N1440" t="s">
        <v>33</v>
      </c>
      <c r="O1440" t="s">
        <v>6995</v>
      </c>
      <c r="P1440" t="s">
        <v>6996</v>
      </c>
      <c r="Q1440">
        <v>72306220</v>
      </c>
      <c r="R1440" t="s">
        <v>36</v>
      </c>
      <c r="S1440">
        <v>7</v>
      </c>
      <c r="T1440">
        <v>325</v>
      </c>
      <c r="U1440">
        <v>0</v>
      </c>
      <c r="V1440">
        <v>0</v>
      </c>
      <c r="W1440">
        <v>0</v>
      </c>
      <c r="X1440">
        <v>325</v>
      </c>
      <c r="Y1440">
        <v>390</v>
      </c>
      <c r="Z1440">
        <v>0</v>
      </c>
      <c r="AA1440">
        <v>0</v>
      </c>
      <c r="AB1440">
        <v>0</v>
      </c>
      <c r="AC1440">
        <v>390</v>
      </c>
      <c r="AD1440" s="1">
        <v>45658</v>
      </c>
      <c r="AL1440">
        <f t="shared" si="92"/>
        <v>1</v>
      </c>
      <c r="AM1440">
        <f t="shared" si="91"/>
        <v>12</v>
      </c>
      <c r="AN1440" s="2">
        <f t="shared" si="93"/>
        <v>325</v>
      </c>
      <c r="AO1440" s="2">
        <f t="shared" si="94"/>
        <v>325</v>
      </c>
    </row>
    <row r="1441" spans="1:41">
      <c r="A1441" t="s">
        <v>6971</v>
      </c>
      <c r="B1441">
        <v>8240002758</v>
      </c>
      <c r="C1441" s="20" t="s">
        <v>7661</v>
      </c>
      <c r="D1441" t="s">
        <v>6997</v>
      </c>
      <c r="E1441" t="s">
        <v>6974</v>
      </c>
      <c r="F1441" t="s">
        <v>6975</v>
      </c>
      <c r="G1441" t="s">
        <v>6975</v>
      </c>
      <c r="I1441" t="s">
        <v>6977</v>
      </c>
      <c r="K1441" s="9" t="s">
        <v>31</v>
      </c>
      <c r="L1441" s="1">
        <v>45657</v>
      </c>
      <c r="M1441" t="s">
        <v>32</v>
      </c>
      <c r="N1441" t="s">
        <v>33</v>
      </c>
      <c r="O1441" t="s">
        <v>6998</v>
      </c>
      <c r="P1441" t="s">
        <v>6999</v>
      </c>
      <c r="Q1441">
        <v>95873537</v>
      </c>
      <c r="R1441" t="s">
        <v>36</v>
      </c>
      <c r="S1441">
        <v>3</v>
      </c>
      <c r="T1441">
        <v>757</v>
      </c>
      <c r="U1441">
        <v>0</v>
      </c>
      <c r="V1441">
        <v>0</v>
      </c>
      <c r="W1441">
        <v>0</v>
      </c>
      <c r="X1441">
        <v>757</v>
      </c>
      <c r="Y1441">
        <v>908.4</v>
      </c>
      <c r="Z1441">
        <v>0</v>
      </c>
      <c r="AA1441">
        <v>0</v>
      </c>
      <c r="AB1441">
        <v>0</v>
      </c>
      <c r="AC1441">
        <v>908.4</v>
      </c>
      <c r="AD1441" s="1">
        <v>45658</v>
      </c>
      <c r="AL1441">
        <f t="shared" si="92"/>
        <v>1</v>
      </c>
      <c r="AM1441">
        <f t="shared" si="91"/>
        <v>12</v>
      </c>
      <c r="AN1441" s="2">
        <f t="shared" si="93"/>
        <v>757</v>
      </c>
      <c r="AO1441" s="2">
        <f t="shared" si="94"/>
        <v>757</v>
      </c>
    </row>
    <row r="1442" spans="1:41">
      <c r="A1442" t="s">
        <v>6971</v>
      </c>
      <c r="B1442">
        <v>8240002758</v>
      </c>
      <c r="C1442" s="20" t="s">
        <v>7661</v>
      </c>
      <c r="D1442" t="s">
        <v>7000</v>
      </c>
      <c r="E1442" t="s">
        <v>6972</v>
      </c>
      <c r="F1442" t="s">
        <v>6970</v>
      </c>
      <c r="G1442" t="s">
        <v>6970</v>
      </c>
      <c r="H1442" t="s">
        <v>6973</v>
      </c>
      <c r="I1442">
        <v>28</v>
      </c>
      <c r="K1442" s="9" t="s">
        <v>31</v>
      </c>
      <c r="L1442" s="1">
        <v>45657</v>
      </c>
      <c r="M1442" t="s">
        <v>4898</v>
      </c>
      <c r="N1442" t="s">
        <v>33</v>
      </c>
      <c r="O1442" t="s">
        <v>7001</v>
      </c>
      <c r="P1442" t="s">
        <v>7002</v>
      </c>
      <c r="Q1442">
        <v>56879124</v>
      </c>
      <c r="R1442" t="s">
        <v>36</v>
      </c>
      <c r="S1442">
        <v>5</v>
      </c>
      <c r="T1442">
        <v>545</v>
      </c>
      <c r="U1442">
        <v>0</v>
      </c>
      <c r="V1442">
        <v>0</v>
      </c>
      <c r="W1442">
        <v>0</v>
      </c>
      <c r="X1442">
        <v>545</v>
      </c>
      <c r="Y1442">
        <v>654</v>
      </c>
      <c r="Z1442">
        <v>0</v>
      </c>
      <c r="AA1442">
        <v>0</v>
      </c>
      <c r="AB1442">
        <v>0</v>
      </c>
      <c r="AC1442">
        <v>654</v>
      </c>
      <c r="AD1442" s="1">
        <v>45658</v>
      </c>
      <c r="AL1442">
        <f t="shared" si="92"/>
        <v>1</v>
      </c>
      <c r="AM1442">
        <f t="shared" si="91"/>
        <v>12</v>
      </c>
      <c r="AN1442" s="2">
        <f t="shared" si="93"/>
        <v>545</v>
      </c>
      <c r="AO1442" s="2">
        <f t="shared" si="94"/>
        <v>545</v>
      </c>
    </row>
    <row r="1443" spans="1:41">
      <c r="A1443" t="s">
        <v>6971</v>
      </c>
      <c r="B1443">
        <v>8240002758</v>
      </c>
      <c r="C1443" s="20" t="s">
        <v>7661</v>
      </c>
      <c r="D1443" t="s">
        <v>7003</v>
      </c>
      <c r="E1443" t="s">
        <v>6989</v>
      </c>
      <c r="F1443" t="s">
        <v>6990</v>
      </c>
      <c r="G1443" t="s">
        <v>7004</v>
      </c>
      <c r="I1443">
        <v>39</v>
      </c>
      <c r="K1443" s="9" t="s">
        <v>31</v>
      </c>
      <c r="L1443" s="1">
        <v>45657</v>
      </c>
      <c r="M1443" t="s">
        <v>32</v>
      </c>
      <c r="N1443" t="s">
        <v>33</v>
      </c>
      <c r="O1443" t="s">
        <v>7005</v>
      </c>
      <c r="P1443" t="s">
        <v>7006</v>
      </c>
      <c r="Q1443">
        <v>96078249</v>
      </c>
      <c r="R1443" t="s">
        <v>36</v>
      </c>
      <c r="S1443">
        <v>32</v>
      </c>
      <c r="T1443">
        <v>5122</v>
      </c>
      <c r="U1443">
        <v>0</v>
      </c>
      <c r="V1443">
        <v>0</v>
      </c>
      <c r="W1443">
        <v>0</v>
      </c>
      <c r="X1443">
        <v>5122</v>
      </c>
      <c r="Y1443">
        <v>6146.4</v>
      </c>
      <c r="Z1443">
        <v>0</v>
      </c>
      <c r="AA1443">
        <v>0</v>
      </c>
      <c r="AB1443">
        <v>0</v>
      </c>
      <c r="AC1443">
        <v>6146.4</v>
      </c>
      <c r="AD1443" s="1">
        <v>45658</v>
      </c>
      <c r="AL1443">
        <f t="shared" si="92"/>
        <v>1</v>
      </c>
      <c r="AM1443">
        <f t="shared" si="91"/>
        <v>12</v>
      </c>
      <c r="AN1443" s="2">
        <f t="shared" si="93"/>
        <v>5122</v>
      </c>
      <c r="AO1443" s="2">
        <f t="shared" si="94"/>
        <v>5122</v>
      </c>
    </row>
    <row r="1444" spans="1:41">
      <c r="A1444" t="s">
        <v>6971</v>
      </c>
      <c r="B1444">
        <v>8240002758</v>
      </c>
      <c r="C1444" s="20" t="s">
        <v>7661</v>
      </c>
      <c r="D1444" t="s">
        <v>7007</v>
      </c>
      <c r="E1444" t="s">
        <v>6972</v>
      </c>
      <c r="F1444" t="s">
        <v>6970</v>
      </c>
      <c r="G1444" t="s">
        <v>6970</v>
      </c>
      <c r="H1444" t="s">
        <v>6973</v>
      </c>
      <c r="I1444" t="s">
        <v>3876</v>
      </c>
      <c r="K1444" s="9" t="s">
        <v>31</v>
      </c>
      <c r="L1444" s="1">
        <v>45657</v>
      </c>
      <c r="M1444" t="s">
        <v>32</v>
      </c>
      <c r="N1444" t="s">
        <v>33</v>
      </c>
      <c r="O1444" t="s">
        <v>7008</v>
      </c>
      <c r="P1444" t="s">
        <v>7009</v>
      </c>
      <c r="Q1444">
        <v>4099931</v>
      </c>
      <c r="R1444" t="s">
        <v>36</v>
      </c>
      <c r="S1444">
        <v>16</v>
      </c>
      <c r="T1444">
        <v>509</v>
      </c>
      <c r="U1444">
        <v>0</v>
      </c>
      <c r="V1444">
        <v>0</v>
      </c>
      <c r="W1444">
        <v>0</v>
      </c>
      <c r="X1444">
        <v>509</v>
      </c>
      <c r="Y1444">
        <v>610.79999999999995</v>
      </c>
      <c r="Z1444">
        <v>0</v>
      </c>
      <c r="AA1444">
        <v>0</v>
      </c>
      <c r="AB1444">
        <v>0</v>
      </c>
      <c r="AC1444">
        <v>610.79999999999995</v>
      </c>
      <c r="AD1444" s="1">
        <v>45658</v>
      </c>
      <c r="AL1444">
        <f t="shared" si="92"/>
        <v>1</v>
      </c>
      <c r="AM1444">
        <f t="shared" ref="AM1444:AM1500" si="95">12-(AL1444-1)</f>
        <v>12</v>
      </c>
      <c r="AN1444" s="2">
        <f t="shared" si="93"/>
        <v>509</v>
      </c>
      <c r="AO1444" s="2">
        <f t="shared" si="94"/>
        <v>509</v>
      </c>
    </row>
    <row r="1445" spans="1:41">
      <c r="A1445" t="s">
        <v>6971</v>
      </c>
      <c r="B1445">
        <v>8240002758</v>
      </c>
      <c r="C1445" s="20" t="s">
        <v>7661</v>
      </c>
      <c r="D1445" t="s">
        <v>7010</v>
      </c>
      <c r="E1445" t="s">
        <v>6972</v>
      </c>
      <c r="F1445" t="s">
        <v>6970</v>
      </c>
      <c r="G1445" t="s">
        <v>6970</v>
      </c>
      <c r="H1445" t="s">
        <v>6973</v>
      </c>
      <c r="I1445">
        <v>28</v>
      </c>
      <c r="K1445" s="9" t="s">
        <v>31</v>
      </c>
      <c r="L1445" s="1">
        <v>45657</v>
      </c>
      <c r="M1445" t="s">
        <v>32</v>
      </c>
      <c r="N1445" t="s">
        <v>33</v>
      </c>
      <c r="O1445" t="s">
        <v>7011</v>
      </c>
      <c r="P1445" t="s">
        <v>7012</v>
      </c>
      <c r="Q1445">
        <v>56879157</v>
      </c>
      <c r="R1445" t="s">
        <v>36</v>
      </c>
      <c r="S1445">
        <v>8</v>
      </c>
      <c r="T1445">
        <v>7675</v>
      </c>
      <c r="U1445">
        <v>0</v>
      </c>
      <c r="V1445">
        <v>0</v>
      </c>
      <c r="W1445">
        <v>0</v>
      </c>
      <c r="X1445">
        <v>7675</v>
      </c>
      <c r="Y1445">
        <v>9210</v>
      </c>
      <c r="Z1445">
        <v>0</v>
      </c>
      <c r="AA1445">
        <v>0</v>
      </c>
      <c r="AB1445">
        <v>0</v>
      </c>
      <c r="AC1445">
        <v>9210</v>
      </c>
      <c r="AD1445" s="1">
        <v>45658</v>
      </c>
      <c r="AL1445">
        <f t="shared" si="92"/>
        <v>1</v>
      </c>
      <c r="AM1445">
        <f t="shared" si="95"/>
        <v>12</v>
      </c>
      <c r="AN1445" s="2">
        <f t="shared" si="93"/>
        <v>7675</v>
      </c>
      <c r="AO1445" s="2">
        <f t="shared" si="94"/>
        <v>7675</v>
      </c>
    </row>
    <row r="1446" spans="1:41">
      <c r="A1446" t="s">
        <v>6971</v>
      </c>
      <c r="B1446">
        <v>8240002758</v>
      </c>
      <c r="C1446" s="20" t="s">
        <v>7661</v>
      </c>
      <c r="D1446" t="s">
        <v>7013</v>
      </c>
      <c r="E1446" t="s">
        <v>7014</v>
      </c>
      <c r="F1446" t="s">
        <v>7015</v>
      </c>
      <c r="G1446" t="s">
        <v>7015</v>
      </c>
      <c r="I1446">
        <v>42</v>
      </c>
      <c r="K1446" s="9" t="s">
        <v>31</v>
      </c>
      <c r="L1446" s="1">
        <v>45657</v>
      </c>
      <c r="M1446" t="s">
        <v>32</v>
      </c>
      <c r="N1446" t="s">
        <v>33</v>
      </c>
      <c r="O1446" t="s">
        <v>7016</v>
      </c>
      <c r="P1446" t="s">
        <v>7017</v>
      </c>
      <c r="Q1446">
        <v>11684319</v>
      </c>
      <c r="R1446" t="s">
        <v>36</v>
      </c>
      <c r="S1446">
        <v>6</v>
      </c>
      <c r="T1446">
        <v>155</v>
      </c>
      <c r="U1446">
        <v>0</v>
      </c>
      <c r="V1446">
        <v>0</v>
      </c>
      <c r="W1446">
        <v>0</v>
      </c>
      <c r="X1446">
        <v>155</v>
      </c>
      <c r="Y1446">
        <v>186</v>
      </c>
      <c r="Z1446">
        <v>0</v>
      </c>
      <c r="AA1446">
        <v>0</v>
      </c>
      <c r="AB1446">
        <v>0</v>
      </c>
      <c r="AC1446">
        <v>186</v>
      </c>
      <c r="AD1446" s="1">
        <v>45658</v>
      </c>
      <c r="AL1446">
        <f t="shared" si="92"/>
        <v>1</v>
      </c>
      <c r="AM1446">
        <f t="shared" si="95"/>
        <v>12</v>
      </c>
      <c r="AN1446" s="2">
        <f t="shared" si="93"/>
        <v>155</v>
      </c>
      <c r="AO1446" s="2">
        <f t="shared" si="94"/>
        <v>155</v>
      </c>
    </row>
    <row r="1447" spans="1:41">
      <c r="A1447" t="s">
        <v>6971</v>
      </c>
      <c r="B1447">
        <v>8240002758</v>
      </c>
      <c r="C1447" s="20" t="s">
        <v>7661</v>
      </c>
      <c r="D1447" t="s">
        <v>7018</v>
      </c>
      <c r="E1447" t="s">
        <v>7019</v>
      </c>
      <c r="F1447" t="s">
        <v>7020</v>
      </c>
      <c r="G1447" t="s">
        <v>7020</v>
      </c>
      <c r="H1447" t="s">
        <v>7021</v>
      </c>
      <c r="I1447">
        <v>3</v>
      </c>
      <c r="K1447" s="9" t="s">
        <v>31</v>
      </c>
      <c r="L1447" s="1">
        <v>45657</v>
      </c>
      <c r="M1447" t="s">
        <v>32</v>
      </c>
      <c r="N1447" t="s">
        <v>33</v>
      </c>
      <c r="O1447" t="s">
        <v>7022</v>
      </c>
      <c r="P1447" t="s">
        <v>7023</v>
      </c>
      <c r="Q1447">
        <v>19984713</v>
      </c>
      <c r="R1447" t="s">
        <v>36</v>
      </c>
      <c r="S1447">
        <v>2</v>
      </c>
      <c r="T1447">
        <v>394</v>
      </c>
      <c r="U1447">
        <v>0</v>
      </c>
      <c r="V1447">
        <v>0</v>
      </c>
      <c r="W1447">
        <v>0</v>
      </c>
      <c r="X1447">
        <v>394</v>
      </c>
      <c r="Y1447">
        <v>472.8</v>
      </c>
      <c r="Z1447">
        <v>0</v>
      </c>
      <c r="AA1447">
        <v>0</v>
      </c>
      <c r="AB1447">
        <v>0</v>
      </c>
      <c r="AC1447">
        <v>472.8</v>
      </c>
      <c r="AD1447" s="1">
        <v>45658</v>
      </c>
      <c r="AL1447">
        <f t="shared" si="92"/>
        <v>1</v>
      </c>
      <c r="AM1447">
        <f t="shared" si="95"/>
        <v>12</v>
      </c>
      <c r="AN1447" s="2">
        <f t="shared" si="93"/>
        <v>394</v>
      </c>
      <c r="AO1447" s="2">
        <f t="shared" si="94"/>
        <v>394</v>
      </c>
    </row>
    <row r="1448" spans="1:41">
      <c r="A1448" t="s">
        <v>6971</v>
      </c>
      <c r="B1448">
        <v>8240002758</v>
      </c>
      <c r="C1448" s="20" t="s">
        <v>7661</v>
      </c>
      <c r="D1448" t="s">
        <v>7024</v>
      </c>
      <c r="E1448" t="s">
        <v>7014</v>
      </c>
      <c r="F1448" t="s">
        <v>7015</v>
      </c>
      <c r="G1448" t="s">
        <v>7015</v>
      </c>
      <c r="I1448">
        <v>42</v>
      </c>
      <c r="K1448" s="9" t="s">
        <v>31</v>
      </c>
      <c r="L1448" s="1">
        <v>45657</v>
      </c>
      <c r="M1448" t="s">
        <v>32</v>
      </c>
      <c r="N1448" t="s">
        <v>33</v>
      </c>
      <c r="O1448" t="s">
        <v>7025</v>
      </c>
      <c r="P1448" t="s">
        <v>7026</v>
      </c>
      <c r="Q1448">
        <v>8030490</v>
      </c>
      <c r="R1448" t="s">
        <v>36</v>
      </c>
      <c r="S1448">
        <v>3</v>
      </c>
      <c r="T1448">
        <v>267</v>
      </c>
      <c r="U1448">
        <v>0</v>
      </c>
      <c r="V1448">
        <v>0</v>
      </c>
      <c r="W1448">
        <v>0</v>
      </c>
      <c r="X1448">
        <v>267</v>
      </c>
      <c r="Y1448">
        <v>320.39999999999998</v>
      </c>
      <c r="Z1448">
        <v>0</v>
      </c>
      <c r="AA1448">
        <v>0</v>
      </c>
      <c r="AB1448">
        <v>0</v>
      </c>
      <c r="AC1448">
        <v>320.39999999999998</v>
      </c>
      <c r="AD1448" s="1">
        <v>45658</v>
      </c>
      <c r="AL1448">
        <f t="shared" si="92"/>
        <v>1</v>
      </c>
      <c r="AM1448">
        <f t="shared" si="95"/>
        <v>12</v>
      </c>
      <c r="AN1448" s="2">
        <f t="shared" si="93"/>
        <v>267</v>
      </c>
      <c r="AO1448" s="2">
        <f t="shared" si="94"/>
        <v>267</v>
      </c>
    </row>
    <row r="1449" spans="1:41">
      <c r="A1449" t="s">
        <v>6971</v>
      </c>
      <c r="B1449">
        <v>8240002758</v>
      </c>
      <c r="C1449" s="20" t="s">
        <v>7661</v>
      </c>
      <c r="D1449" t="s">
        <v>7027</v>
      </c>
      <c r="E1449" t="s">
        <v>6972</v>
      </c>
      <c r="F1449" t="s">
        <v>6970</v>
      </c>
      <c r="G1449" t="s">
        <v>6970</v>
      </c>
      <c r="I1449">
        <v>71</v>
      </c>
      <c r="K1449" s="9" t="s">
        <v>31</v>
      </c>
      <c r="L1449" s="1">
        <v>45657</v>
      </c>
      <c r="M1449" t="s">
        <v>32</v>
      </c>
      <c r="N1449" t="s">
        <v>33</v>
      </c>
      <c r="O1449" t="s">
        <v>7028</v>
      </c>
      <c r="P1449" t="s">
        <v>7029</v>
      </c>
      <c r="Q1449">
        <v>9895627</v>
      </c>
      <c r="R1449" t="s">
        <v>36</v>
      </c>
      <c r="S1449">
        <v>6</v>
      </c>
      <c r="T1449">
        <v>159</v>
      </c>
      <c r="U1449">
        <v>0</v>
      </c>
      <c r="V1449">
        <v>0</v>
      </c>
      <c r="W1449">
        <v>0</v>
      </c>
      <c r="X1449">
        <v>159</v>
      </c>
      <c r="Y1449">
        <v>190.8</v>
      </c>
      <c r="Z1449">
        <v>0</v>
      </c>
      <c r="AA1449">
        <v>0</v>
      </c>
      <c r="AB1449">
        <v>0</v>
      </c>
      <c r="AC1449">
        <v>190.8</v>
      </c>
      <c r="AD1449" s="1">
        <v>45658</v>
      </c>
      <c r="AL1449">
        <f t="shared" si="92"/>
        <v>1</v>
      </c>
      <c r="AM1449">
        <f t="shared" si="95"/>
        <v>12</v>
      </c>
      <c r="AN1449" s="2">
        <f t="shared" si="93"/>
        <v>159</v>
      </c>
      <c r="AO1449" s="2">
        <f t="shared" si="94"/>
        <v>159</v>
      </c>
    </row>
    <row r="1450" spans="1:41">
      <c r="A1450" t="s">
        <v>6971</v>
      </c>
      <c r="B1450">
        <v>8240002758</v>
      </c>
      <c r="C1450" s="20" t="s">
        <v>7661</v>
      </c>
      <c r="D1450" t="s">
        <v>7030</v>
      </c>
      <c r="E1450" t="s">
        <v>6972</v>
      </c>
      <c r="F1450" t="s">
        <v>6970</v>
      </c>
      <c r="G1450" t="s">
        <v>6970</v>
      </c>
      <c r="H1450" t="s">
        <v>6973</v>
      </c>
      <c r="I1450">
        <v>28</v>
      </c>
      <c r="K1450" s="9" t="s">
        <v>31</v>
      </c>
      <c r="L1450" s="1">
        <v>45657</v>
      </c>
      <c r="M1450" t="s">
        <v>32</v>
      </c>
      <c r="N1450" t="s">
        <v>33</v>
      </c>
      <c r="O1450" t="s">
        <v>7031</v>
      </c>
      <c r="P1450" t="s">
        <v>7032</v>
      </c>
      <c r="Q1450" t="s">
        <v>7033</v>
      </c>
      <c r="R1450" t="s">
        <v>104</v>
      </c>
      <c r="S1450">
        <v>46</v>
      </c>
      <c r="T1450">
        <v>20318</v>
      </c>
      <c r="U1450">
        <v>0</v>
      </c>
      <c r="V1450">
        <v>0</v>
      </c>
      <c r="W1450">
        <v>0</v>
      </c>
      <c r="X1450">
        <v>20318</v>
      </c>
      <c r="Y1450">
        <v>24381.599999999999</v>
      </c>
      <c r="Z1450">
        <v>0</v>
      </c>
      <c r="AA1450">
        <v>0</v>
      </c>
      <c r="AB1450">
        <v>0</v>
      </c>
      <c r="AC1450">
        <v>24381.599999999999</v>
      </c>
      <c r="AD1450" s="1">
        <v>45658</v>
      </c>
      <c r="AL1450">
        <f t="shared" si="92"/>
        <v>1</v>
      </c>
      <c r="AM1450">
        <f t="shared" si="95"/>
        <v>12</v>
      </c>
      <c r="AN1450" s="2">
        <f t="shared" si="93"/>
        <v>20318</v>
      </c>
      <c r="AO1450" s="2">
        <f t="shared" si="94"/>
        <v>20318</v>
      </c>
    </row>
    <row r="1451" spans="1:41">
      <c r="A1451" t="s">
        <v>6971</v>
      </c>
      <c r="B1451">
        <v>8240002758</v>
      </c>
      <c r="C1451" s="20" t="s">
        <v>7661</v>
      </c>
      <c r="D1451" t="s">
        <v>7034</v>
      </c>
      <c r="E1451" t="s">
        <v>6972</v>
      </c>
      <c r="F1451" t="s">
        <v>6970</v>
      </c>
      <c r="G1451" t="s">
        <v>7035</v>
      </c>
      <c r="H1451" t="s">
        <v>944</v>
      </c>
      <c r="I1451">
        <v>42</v>
      </c>
      <c r="K1451" s="9" t="s">
        <v>31</v>
      </c>
      <c r="L1451" s="1">
        <v>45657</v>
      </c>
      <c r="M1451" t="s">
        <v>32</v>
      </c>
      <c r="N1451" t="s">
        <v>33</v>
      </c>
      <c r="O1451" t="s">
        <v>7036</v>
      </c>
      <c r="P1451" t="s">
        <v>7037</v>
      </c>
      <c r="Q1451">
        <v>25277097</v>
      </c>
      <c r="R1451" t="s">
        <v>36</v>
      </c>
      <c r="S1451">
        <v>2</v>
      </c>
      <c r="T1451">
        <v>141</v>
      </c>
      <c r="U1451">
        <v>0</v>
      </c>
      <c r="V1451">
        <v>0</v>
      </c>
      <c r="W1451">
        <v>0</v>
      </c>
      <c r="X1451">
        <v>141</v>
      </c>
      <c r="Y1451">
        <v>169.2</v>
      </c>
      <c r="Z1451">
        <v>0</v>
      </c>
      <c r="AA1451">
        <v>0</v>
      </c>
      <c r="AB1451">
        <v>0</v>
      </c>
      <c r="AC1451">
        <v>169.2</v>
      </c>
      <c r="AD1451" s="1">
        <v>45658</v>
      </c>
      <c r="AL1451">
        <f t="shared" si="92"/>
        <v>1</v>
      </c>
      <c r="AM1451">
        <f t="shared" si="95"/>
        <v>12</v>
      </c>
      <c r="AN1451" s="2">
        <f t="shared" si="93"/>
        <v>141</v>
      </c>
      <c r="AO1451" s="2">
        <f t="shared" si="94"/>
        <v>141</v>
      </c>
    </row>
    <row r="1452" spans="1:41">
      <c r="A1452" t="s">
        <v>6971</v>
      </c>
      <c r="B1452">
        <v>8240002758</v>
      </c>
      <c r="C1452" s="20" t="s">
        <v>7661</v>
      </c>
      <c r="D1452" t="s">
        <v>7038</v>
      </c>
      <c r="E1452" t="s">
        <v>6972</v>
      </c>
      <c r="F1452" t="s">
        <v>6970</v>
      </c>
      <c r="G1452" t="s">
        <v>7035</v>
      </c>
      <c r="H1452" t="s">
        <v>944</v>
      </c>
      <c r="I1452" t="s">
        <v>6410</v>
      </c>
      <c r="K1452" s="9" t="s">
        <v>31</v>
      </c>
      <c r="L1452" s="1">
        <v>45657</v>
      </c>
      <c r="M1452" t="s">
        <v>32</v>
      </c>
      <c r="N1452" t="s">
        <v>33</v>
      </c>
      <c r="O1452" t="s">
        <v>7039</v>
      </c>
      <c r="P1452" t="s">
        <v>7040</v>
      </c>
      <c r="Q1452">
        <v>25531143</v>
      </c>
      <c r="R1452" t="s">
        <v>36</v>
      </c>
      <c r="S1452">
        <v>2</v>
      </c>
      <c r="T1452">
        <v>836</v>
      </c>
      <c r="U1452">
        <v>0</v>
      </c>
      <c r="V1452">
        <v>0</v>
      </c>
      <c r="W1452">
        <v>0</v>
      </c>
      <c r="X1452">
        <v>836</v>
      </c>
      <c r="Y1452">
        <v>1003.2</v>
      </c>
      <c r="Z1452">
        <v>0</v>
      </c>
      <c r="AA1452">
        <v>0</v>
      </c>
      <c r="AB1452">
        <v>0</v>
      </c>
      <c r="AC1452">
        <v>1003.2</v>
      </c>
      <c r="AD1452" s="1">
        <v>45658</v>
      </c>
      <c r="AL1452">
        <f t="shared" si="92"/>
        <v>1</v>
      </c>
      <c r="AM1452">
        <f t="shared" si="95"/>
        <v>12</v>
      </c>
      <c r="AN1452" s="2">
        <f t="shared" si="93"/>
        <v>836</v>
      </c>
      <c r="AO1452" s="2">
        <f t="shared" si="94"/>
        <v>836</v>
      </c>
    </row>
    <row r="1453" spans="1:41">
      <c r="A1453" t="s">
        <v>7042</v>
      </c>
      <c r="B1453">
        <v>8250004285</v>
      </c>
      <c r="C1453" s="20" t="s">
        <v>7662</v>
      </c>
      <c r="D1453" t="s">
        <v>7046</v>
      </c>
      <c r="E1453" t="s">
        <v>7047</v>
      </c>
      <c r="F1453" t="s">
        <v>7048</v>
      </c>
      <c r="G1453" t="s">
        <v>7049</v>
      </c>
      <c r="H1453" t="s">
        <v>7050</v>
      </c>
      <c r="I1453" t="s">
        <v>329</v>
      </c>
      <c r="J1453">
        <v>2</v>
      </c>
      <c r="K1453" s="9" t="s">
        <v>31</v>
      </c>
      <c r="L1453" s="1">
        <v>45657</v>
      </c>
      <c r="M1453" t="s">
        <v>32</v>
      </c>
      <c r="N1453" t="s">
        <v>579</v>
      </c>
      <c r="O1453" t="s">
        <v>7051</v>
      </c>
      <c r="P1453" t="s">
        <v>7052</v>
      </c>
      <c r="Q1453">
        <v>13714874</v>
      </c>
      <c r="R1453" t="s">
        <v>36</v>
      </c>
      <c r="S1453">
        <v>5</v>
      </c>
      <c r="T1453">
        <v>480</v>
      </c>
      <c r="U1453">
        <v>0</v>
      </c>
      <c r="V1453">
        <v>0</v>
      </c>
      <c r="W1453">
        <v>0</v>
      </c>
      <c r="X1453">
        <v>480</v>
      </c>
      <c r="Y1453">
        <v>576</v>
      </c>
      <c r="Z1453">
        <v>0</v>
      </c>
      <c r="AA1453">
        <v>0</v>
      </c>
      <c r="AB1453">
        <v>0</v>
      </c>
      <c r="AC1453">
        <v>576</v>
      </c>
      <c r="AD1453" s="1">
        <v>45658</v>
      </c>
      <c r="AL1453">
        <f t="shared" si="92"/>
        <v>1</v>
      </c>
      <c r="AM1453">
        <f t="shared" si="95"/>
        <v>12</v>
      </c>
      <c r="AN1453" s="2">
        <f t="shared" si="93"/>
        <v>480</v>
      </c>
      <c r="AO1453" s="2">
        <f t="shared" si="94"/>
        <v>480</v>
      </c>
    </row>
    <row r="1454" spans="1:41">
      <c r="A1454" t="s">
        <v>7042</v>
      </c>
      <c r="B1454">
        <v>8250004285</v>
      </c>
      <c r="C1454" s="20" t="s">
        <v>7662</v>
      </c>
      <c r="D1454" t="s">
        <v>7053</v>
      </c>
      <c r="E1454" t="s">
        <v>7054</v>
      </c>
      <c r="F1454" t="s">
        <v>7055</v>
      </c>
      <c r="G1454" t="s">
        <v>7055</v>
      </c>
      <c r="H1454" t="s">
        <v>1975</v>
      </c>
      <c r="I1454">
        <v>145</v>
      </c>
      <c r="K1454" s="9" t="s">
        <v>31</v>
      </c>
      <c r="L1454" s="1">
        <v>45657</v>
      </c>
      <c r="M1454" t="s">
        <v>32</v>
      </c>
      <c r="N1454" t="s">
        <v>579</v>
      </c>
      <c r="O1454" t="s">
        <v>7056</v>
      </c>
      <c r="P1454" t="s">
        <v>7057</v>
      </c>
      <c r="Q1454">
        <v>96034541</v>
      </c>
      <c r="R1454" t="s">
        <v>36</v>
      </c>
      <c r="S1454">
        <v>11</v>
      </c>
      <c r="T1454">
        <v>5529</v>
      </c>
      <c r="U1454">
        <v>0</v>
      </c>
      <c r="V1454">
        <v>0</v>
      </c>
      <c r="W1454">
        <v>0</v>
      </c>
      <c r="X1454">
        <v>5529</v>
      </c>
      <c r="Y1454">
        <v>6634.8</v>
      </c>
      <c r="Z1454">
        <v>0</v>
      </c>
      <c r="AA1454">
        <v>0</v>
      </c>
      <c r="AB1454">
        <v>0</v>
      </c>
      <c r="AC1454">
        <v>6634.8</v>
      </c>
      <c r="AD1454" s="1">
        <v>45658</v>
      </c>
      <c r="AL1454">
        <f t="shared" si="92"/>
        <v>1</v>
      </c>
      <c r="AM1454">
        <f t="shared" si="95"/>
        <v>12</v>
      </c>
      <c r="AN1454" s="2">
        <f t="shared" si="93"/>
        <v>5529</v>
      </c>
      <c r="AO1454" s="2">
        <f t="shared" si="94"/>
        <v>5529</v>
      </c>
    </row>
    <row r="1455" spans="1:41">
      <c r="A1455" t="s">
        <v>7042</v>
      </c>
      <c r="B1455">
        <v>8250004285</v>
      </c>
      <c r="C1455" s="20" t="s">
        <v>7662</v>
      </c>
      <c r="D1455" t="s">
        <v>7058</v>
      </c>
      <c r="E1455" t="s">
        <v>7043</v>
      </c>
      <c r="F1455" t="s">
        <v>7041</v>
      </c>
      <c r="G1455" t="s">
        <v>7059</v>
      </c>
      <c r="I1455" t="s">
        <v>2352</v>
      </c>
      <c r="K1455" s="9" t="s">
        <v>31</v>
      </c>
      <c r="L1455" s="1">
        <v>45657</v>
      </c>
      <c r="M1455" t="s">
        <v>32</v>
      </c>
      <c r="N1455" t="s">
        <v>579</v>
      </c>
      <c r="O1455" t="s">
        <v>7060</v>
      </c>
      <c r="P1455" t="s">
        <v>7061</v>
      </c>
      <c r="Q1455">
        <v>94883373</v>
      </c>
      <c r="R1455" t="s">
        <v>36</v>
      </c>
      <c r="S1455">
        <v>3</v>
      </c>
      <c r="T1455">
        <v>318</v>
      </c>
      <c r="U1455">
        <v>0</v>
      </c>
      <c r="V1455">
        <v>0</v>
      </c>
      <c r="W1455">
        <v>0</v>
      </c>
      <c r="X1455">
        <v>318</v>
      </c>
      <c r="Y1455">
        <v>381.6</v>
      </c>
      <c r="Z1455">
        <v>0</v>
      </c>
      <c r="AA1455">
        <v>0</v>
      </c>
      <c r="AB1455">
        <v>0</v>
      </c>
      <c r="AC1455">
        <v>381.6</v>
      </c>
      <c r="AD1455" s="1">
        <v>45658</v>
      </c>
      <c r="AL1455">
        <f t="shared" si="92"/>
        <v>1</v>
      </c>
      <c r="AM1455">
        <f t="shared" si="95"/>
        <v>12</v>
      </c>
      <c r="AN1455" s="2">
        <f t="shared" si="93"/>
        <v>318</v>
      </c>
      <c r="AO1455" s="2">
        <f t="shared" si="94"/>
        <v>318</v>
      </c>
    </row>
    <row r="1456" spans="1:41">
      <c r="A1456" t="s">
        <v>7042</v>
      </c>
      <c r="B1456">
        <v>8250004285</v>
      </c>
      <c r="C1456" s="20" t="s">
        <v>7662</v>
      </c>
      <c r="D1456" t="s">
        <v>7062</v>
      </c>
      <c r="E1456" t="s">
        <v>7043</v>
      </c>
      <c r="F1456" t="s">
        <v>7041</v>
      </c>
      <c r="G1456" t="s">
        <v>7044</v>
      </c>
      <c r="I1456" t="s">
        <v>7045</v>
      </c>
      <c r="K1456" s="9" t="s">
        <v>31</v>
      </c>
      <c r="L1456" s="1">
        <v>45657</v>
      </c>
      <c r="M1456" t="s">
        <v>32</v>
      </c>
      <c r="N1456" t="s">
        <v>579</v>
      </c>
      <c r="O1456" t="s">
        <v>7063</v>
      </c>
      <c r="P1456" t="s">
        <v>7064</v>
      </c>
      <c r="Q1456">
        <v>10700922</v>
      </c>
      <c r="R1456" t="s">
        <v>36</v>
      </c>
      <c r="S1456">
        <v>13</v>
      </c>
      <c r="T1456">
        <v>3822</v>
      </c>
      <c r="U1456">
        <v>0</v>
      </c>
      <c r="V1456">
        <v>0</v>
      </c>
      <c r="W1456">
        <v>0</v>
      </c>
      <c r="X1456">
        <v>3822</v>
      </c>
      <c r="Y1456">
        <v>4586.3999999999996</v>
      </c>
      <c r="Z1456">
        <v>0</v>
      </c>
      <c r="AA1456">
        <v>0</v>
      </c>
      <c r="AB1456">
        <v>0</v>
      </c>
      <c r="AC1456">
        <v>4586.3999999999996</v>
      </c>
      <c r="AD1456" s="1">
        <v>45658</v>
      </c>
      <c r="AL1456">
        <f t="shared" si="92"/>
        <v>1</v>
      </c>
      <c r="AM1456">
        <f t="shared" si="95"/>
        <v>12</v>
      </c>
      <c r="AN1456" s="2">
        <f t="shared" si="93"/>
        <v>3822</v>
      </c>
      <c r="AO1456" s="2">
        <f t="shared" si="94"/>
        <v>3822</v>
      </c>
    </row>
    <row r="1457" spans="1:41">
      <c r="A1457" t="s">
        <v>7042</v>
      </c>
      <c r="B1457">
        <v>8250004285</v>
      </c>
      <c r="C1457" s="20" t="s">
        <v>7662</v>
      </c>
      <c r="D1457" t="s">
        <v>7065</v>
      </c>
      <c r="E1457" t="s">
        <v>7043</v>
      </c>
      <c r="F1457" t="s">
        <v>7041</v>
      </c>
      <c r="G1457" t="s">
        <v>7066</v>
      </c>
      <c r="I1457">
        <v>35</v>
      </c>
      <c r="K1457" s="9" t="s">
        <v>31</v>
      </c>
      <c r="L1457" s="1">
        <v>45657</v>
      </c>
      <c r="M1457" t="s">
        <v>32</v>
      </c>
      <c r="N1457" t="s">
        <v>579</v>
      </c>
      <c r="O1457" t="s">
        <v>7067</v>
      </c>
      <c r="P1457" t="s">
        <v>7068</v>
      </c>
      <c r="Q1457" t="s">
        <v>7069</v>
      </c>
      <c r="R1457" t="s">
        <v>104</v>
      </c>
      <c r="S1457">
        <v>60</v>
      </c>
      <c r="T1457">
        <v>14264</v>
      </c>
      <c r="U1457">
        <v>0</v>
      </c>
      <c r="V1457">
        <v>0</v>
      </c>
      <c r="W1457">
        <v>0</v>
      </c>
      <c r="X1457">
        <v>14264</v>
      </c>
      <c r="Y1457">
        <v>17116.8</v>
      </c>
      <c r="Z1457">
        <v>0</v>
      </c>
      <c r="AA1457">
        <v>0</v>
      </c>
      <c r="AB1457">
        <v>0</v>
      </c>
      <c r="AC1457">
        <v>17116.8</v>
      </c>
      <c r="AD1457" s="1">
        <v>45658</v>
      </c>
      <c r="AL1457">
        <f t="shared" si="92"/>
        <v>1</v>
      </c>
      <c r="AM1457">
        <f t="shared" si="95"/>
        <v>12</v>
      </c>
      <c r="AN1457" s="2">
        <f t="shared" si="93"/>
        <v>14264</v>
      </c>
      <c r="AO1457" s="2">
        <f t="shared" si="94"/>
        <v>14264</v>
      </c>
    </row>
    <row r="1458" spans="1:41">
      <c r="A1458" t="s">
        <v>7042</v>
      </c>
      <c r="B1458">
        <v>8250004285</v>
      </c>
      <c r="C1458" s="20" t="s">
        <v>7662</v>
      </c>
      <c r="D1458" t="s">
        <v>7070</v>
      </c>
      <c r="E1458" t="s">
        <v>7043</v>
      </c>
      <c r="F1458" t="s">
        <v>7041</v>
      </c>
      <c r="G1458" t="s">
        <v>7071</v>
      </c>
      <c r="I1458">
        <v>34</v>
      </c>
      <c r="K1458" s="9" t="s">
        <v>31</v>
      </c>
      <c r="L1458" s="1">
        <v>45657</v>
      </c>
      <c r="M1458" t="s">
        <v>32</v>
      </c>
      <c r="N1458" t="s">
        <v>579</v>
      </c>
      <c r="O1458" t="s">
        <v>7072</v>
      </c>
      <c r="P1458" t="s">
        <v>7073</v>
      </c>
      <c r="Q1458">
        <v>95807733</v>
      </c>
      <c r="R1458" t="s">
        <v>36</v>
      </c>
      <c r="S1458">
        <v>3</v>
      </c>
      <c r="T1458">
        <v>1172</v>
      </c>
      <c r="U1458">
        <v>0</v>
      </c>
      <c r="V1458">
        <v>0</v>
      </c>
      <c r="W1458">
        <v>0</v>
      </c>
      <c r="X1458">
        <v>1172</v>
      </c>
      <c r="Y1458">
        <v>1406.4</v>
      </c>
      <c r="Z1458">
        <v>0</v>
      </c>
      <c r="AA1458">
        <v>0</v>
      </c>
      <c r="AB1458">
        <v>0</v>
      </c>
      <c r="AC1458">
        <v>1406.4</v>
      </c>
      <c r="AD1458" s="1">
        <v>45658</v>
      </c>
      <c r="AL1458">
        <f t="shared" si="92"/>
        <v>1</v>
      </c>
      <c r="AM1458">
        <f t="shared" si="95"/>
        <v>12</v>
      </c>
      <c r="AN1458" s="2">
        <f t="shared" si="93"/>
        <v>1172</v>
      </c>
      <c r="AO1458" s="2">
        <f t="shared" si="94"/>
        <v>1172</v>
      </c>
    </row>
    <row r="1459" spans="1:41">
      <c r="A1459" t="s">
        <v>7042</v>
      </c>
      <c r="B1459">
        <v>8250004285</v>
      </c>
      <c r="C1459" s="20" t="s">
        <v>7662</v>
      </c>
      <c r="D1459" t="s">
        <v>7074</v>
      </c>
      <c r="E1459" t="s">
        <v>7075</v>
      </c>
      <c r="F1459" t="s">
        <v>2582</v>
      </c>
      <c r="G1459" t="s">
        <v>7076</v>
      </c>
      <c r="I1459">
        <v>120</v>
      </c>
      <c r="K1459" s="9" t="s">
        <v>31</v>
      </c>
      <c r="L1459" s="1">
        <v>45657</v>
      </c>
      <c r="M1459" t="s">
        <v>32</v>
      </c>
      <c r="N1459" t="s">
        <v>579</v>
      </c>
      <c r="O1459" t="s">
        <v>7077</v>
      </c>
      <c r="P1459" t="s">
        <v>7078</v>
      </c>
      <c r="Q1459">
        <v>95807786</v>
      </c>
      <c r="R1459" t="s">
        <v>36</v>
      </c>
      <c r="S1459">
        <v>3</v>
      </c>
      <c r="T1459">
        <v>964</v>
      </c>
      <c r="U1459">
        <v>0</v>
      </c>
      <c r="V1459">
        <v>0</v>
      </c>
      <c r="W1459">
        <v>0</v>
      </c>
      <c r="X1459">
        <v>964</v>
      </c>
      <c r="Y1459">
        <v>1156.8</v>
      </c>
      <c r="Z1459">
        <v>0</v>
      </c>
      <c r="AA1459">
        <v>0</v>
      </c>
      <c r="AB1459">
        <v>0</v>
      </c>
      <c r="AC1459">
        <v>1156.8</v>
      </c>
      <c r="AD1459" s="1">
        <v>45658</v>
      </c>
      <c r="AL1459">
        <f t="shared" si="92"/>
        <v>1</v>
      </c>
      <c r="AM1459">
        <f t="shared" si="95"/>
        <v>12</v>
      </c>
      <c r="AN1459" s="2">
        <f t="shared" si="93"/>
        <v>964</v>
      </c>
      <c r="AO1459" s="2">
        <f t="shared" si="94"/>
        <v>964</v>
      </c>
    </row>
    <row r="1460" spans="1:41">
      <c r="A1460" t="s">
        <v>7042</v>
      </c>
      <c r="B1460">
        <v>8250004285</v>
      </c>
      <c r="C1460" s="20" t="s">
        <v>7662</v>
      </c>
      <c r="D1460" t="s">
        <v>7079</v>
      </c>
      <c r="E1460" t="s">
        <v>7054</v>
      </c>
      <c r="F1460" t="s">
        <v>7055</v>
      </c>
      <c r="G1460" t="s">
        <v>7080</v>
      </c>
      <c r="I1460">
        <v>1</v>
      </c>
      <c r="K1460" s="9" t="s">
        <v>31</v>
      </c>
      <c r="L1460" s="1">
        <v>45657</v>
      </c>
      <c r="M1460" t="s">
        <v>32</v>
      </c>
      <c r="N1460" t="s">
        <v>579</v>
      </c>
      <c r="O1460" t="s">
        <v>7081</v>
      </c>
      <c r="P1460" t="s">
        <v>7082</v>
      </c>
      <c r="Q1460">
        <v>83501105</v>
      </c>
      <c r="R1460" t="s">
        <v>36</v>
      </c>
      <c r="S1460">
        <v>4</v>
      </c>
      <c r="T1460">
        <v>565</v>
      </c>
      <c r="U1460">
        <v>0</v>
      </c>
      <c r="V1460">
        <v>0</v>
      </c>
      <c r="W1460">
        <v>0</v>
      </c>
      <c r="X1460">
        <v>565</v>
      </c>
      <c r="Y1460">
        <v>678</v>
      </c>
      <c r="Z1460">
        <v>0</v>
      </c>
      <c r="AA1460">
        <v>0</v>
      </c>
      <c r="AB1460">
        <v>0</v>
      </c>
      <c r="AC1460">
        <v>678</v>
      </c>
      <c r="AD1460" s="1">
        <v>45658</v>
      </c>
      <c r="AL1460">
        <f t="shared" si="92"/>
        <v>1</v>
      </c>
      <c r="AM1460">
        <f t="shared" si="95"/>
        <v>12</v>
      </c>
      <c r="AN1460" s="2">
        <f t="shared" si="93"/>
        <v>565</v>
      </c>
      <c r="AO1460" s="2">
        <f t="shared" si="94"/>
        <v>565</v>
      </c>
    </row>
    <row r="1461" spans="1:41">
      <c r="A1461" t="s">
        <v>7042</v>
      </c>
      <c r="B1461">
        <v>8250004285</v>
      </c>
      <c r="C1461" s="20" t="s">
        <v>7662</v>
      </c>
      <c r="D1461" t="s">
        <v>7083</v>
      </c>
      <c r="E1461" t="s">
        <v>7084</v>
      </c>
      <c r="F1461" t="s">
        <v>7085</v>
      </c>
      <c r="G1461" t="s">
        <v>7086</v>
      </c>
      <c r="I1461">
        <v>21</v>
      </c>
      <c r="K1461" s="9" t="s">
        <v>31</v>
      </c>
      <c r="L1461" s="1">
        <v>45657</v>
      </c>
      <c r="M1461" t="s">
        <v>32</v>
      </c>
      <c r="N1461" t="s">
        <v>579</v>
      </c>
      <c r="O1461" t="s">
        <v>7087</v>
      </c>
      <c r="P1461" t="s">
        <v>7088</v>
      </c>
      <c r="Q1461">
        <v>95807823</v>
      </c>
      <c r="R1461" t="s">
        <v>36</v>
      </c>
      <c r="S1461">
        <v>3</v>
      </c>
      <c r="T1461">
        <v>424</v>
      </c>
      <c r="U1461">
        <v>0</v>
      </c>
      <c r="V1461">
        <v>0</v>
      </c>
      <c r="W1461">
        <v>0</v>
      </c>
      <c r="X1461">
        <v>424</v>
      </c>
      <c r="Y1461">
        <v>508.8</v>
      </c>
      <c r="Z1461">
        <v>0</v>
      </c>
      <c r="AA1461">
        <v>0</v>
      </c>
      <c r="AB1461">
        <v>0</v>
      </c>
      <c r="AC1461">
        <v>508.8</v>
      </c>
      <c r="AD1461" s="1">
        <v>45658</v>
      </c>
      <c r="AL1461">
        <f t="shared" si="92"/>
        <v>1</v>
      </c>
      <c r="AM1461">
        <f t="shared" si="95"/>
        <v>12</v>
      </c>
      <c r="AN1461" s="2">
        <f t="shared" si="93"/>
        <v>424</v>
      </c>
      <c r="AO1461" s="2">
        <f t="shared" si="94"/>
        <v>424</v>
      </c>
    </row>
    <row r="1462" spans="1:41">
      <c r="A1462" t="s">
        <v>7042</v>
      </c>
      <c r="B1462">
        <v>8250004285</v>
      </c>
      <c r="C1462" s="20" t="s">
        <v>7662</v>
      </c>
      <c r="D1462" t="s">
        <v>7089</v>
      </c>
      <c r="E1462" t="s">
        <v>7054</v>
      </c>
      <c r="F1462" t="s">
        <v>7055</v>
      </c>
      <c r="G1462" t="s">
        <v>7080</v>
      </c>
      <c r="I1462">
        <v>1</v>
      </c>
      <c r="K1462" s="9" t="s">
        <v>31</v>
      </c>
      <c r="L1462" s="1">
        <v>45657</v>
      </c>
      <c r="M1462" t="s">
        <v>32</v>
      </c>
      <c r="N1462" t="s">
        <v>579</v>
      </c>
      <c r="O1462" t="s">
        <v>7090</v>
      </c>
      <c r="P1462" t="s">
        <v>7091</v>
      </c>
      <c r="Q1462">
        <v>10783878</v>
      </c>
      <c r="R1462" t="s">
        <v>36</v>
      </c>
      <c r="S1462">
        <v>7</v>
      </c>
      <c r="T1462">
        <v>836</v>
      </c>
      <c r="U1462">
        <v>0</v>
      </c>
      <c r="V1462">
        <v>0</v>
      </c>
      <c r="W1462">
        <v>0</v>
      </c>
      <c r="X1462">
        <v>836</v>
      </c>
      <c r="Y1462">
        <v>1003.2</v>
      </c>
      <c r="Z1462">
        <v>0</v>
      </c>
      <c r="AA1462">
        <v>0</v>
      </c>
      <c r="AB1462">
        <v>0</v>
      </c>
      <c r="AC1462">
        <v>1003.2</v>
      </c>
      <c r="AD1462" s="1">
        <v>45658</v>
      </c>
      <c r="AL1462">
        <f t="shared" si="92"/>
        <v>1</v>
      </c>
      <c r="AM1462">
        <f t="shared" si="95"/>
        <v>12</v>
      </c>
      <c r="AN1462" s="2">
        <f t="shared" si="93"/>
        <v>836</v>
      </c>
      <c r="AO1462" s="2">
        <f t="shared" si="94"/>
        <v>836</v>
      </c>
    </row>
    <row r="1463" spans="1:41">
      <c r="A1463" t="s">
        <v>7042</v>
      </c>
      <c r="B1463">
        <v>8250004285</v>
      </c>
      <c r="C1463" s="20" t="s">
        <v>7662</v>
      </c>
      <c r="D1463" t="s">
        <v>7092</v>
      </c>
      <c r="E1463" t="s">
        <v>7043</v>
      </c>
      <c r="F1463" t="s">
        <v>7041</v>
      </c>
      <c r="G1463" t="s">
        <v>7041</v>
      </c>
      <c r="H1463" t="s">
        <v>7093</v>
      </c>
      <c r="K1463" s="9" t="s">
        <v>31</v>
      </c>
      <c r="L1463" s="1">
        <v>45657</v>
      </c>
      <c r="M1463" t="s">
        <v>32</v>
      </c>
      <c r="N1463" t="s">
        <v>579</v>
      </c>
      <c r="O1463" t="s">
        <v>7094</v>
      </c>
      <c r="P1463" t="s">
        <v>7095</v>
      </c>
      <c r="Q1463">
        <v>97582243</v>
      </c>
      <c r="R1463" t="s">
        <v>36</v>
      </c>
      <c r="S1463">
        <v>5</v>
      </c>
      <c r="T1463">
        <v>101</v>
      </c>
      <c r="U1463">
        <v>0</v>
      </c>
      <c r="V1463">
        <v>0</v>
      </c>
      <c r="W1463">
        <v>0</v>
      </c>
      <c r="X1463">
        <v>101</v>
      </c>
      <c r="Y1463">
        <v>121.2</v>
      </c>
      <c r="Z1463">
        <v>0</v>
      </c>
      <c r="AA1463">
        <v>0</v>
      </c>
      <c r="AB1463">
        <v>0</v>
      </c>
      <c r="AC1463">
        <v>121.2</v>
      </c>
      <c r="AD1463" s="1">
        <v>45658</v>
      </c>
      <c r="AL1463">
        <f t="shared" si="92"/>
        <v>1</v>
      </c>
      <c r="AM1463">
        <f t="shared" si="95"/>
        <v>12</v>
      </c>
      <c r="AN1463" s="2">
        <f t="shared" si="93"/>
        <v>101</v>
      </c>
      <c r="AO1463" s="2">
        <f t="shared" si="94"/>
        <v>101</v>
      </c>
    </row>
    <row r="1464" spans="1:41">
      <c r="A1464" t="s">
        <v>7042</v>
      </c>
      <c r="B1464">
        <v>8250004285</v>
      </c>
      <c r="C1464" s="20" t="s">
        <v>7662</v>
      </c>
      <c r="D1464" t="s">
        <v>7096</v>
      </c>
      <c r="E1464" t="s">
        <v>7097</v>
      </c>
      <c r="F1464" t="s">
        <v>7098</v>
      </c>
      <c r="G1464" t="s">
        <v>7099</v>
      </c>
      <c r="I1464">
        <v>15</v>
      </c>
      <c r="K1464" s="9" t="s">
        <v>31</v>
      </c>
      <c r="L1464" s="1">
        <v>45657</v>
      </c>
      <c r="M1464" t="s">
        <v>32</v>
      </c>
      <c r="N1464" t="s">
        <v>579</v>
      </c>
      <c r="O1464" t="s">
        <v>7100</v>
      </c>
      <c r="P1464" t="s">
        <v>7101</v>
      </c>
      <c r="Q1464">
        <v>97582278</v>
      </c>
      <c r="R1464" t="s">
        <v>36</v>
      </c>
      <c r="S1464">
        <v>4</v>
      </c>
      <c r="T1464">
        <v>234</v>
      </c>
      <c r="U1464">
        <v>0</v>
      </c>
      <c r="V1464">
        <v>0</v>
      </c>
      <c r="W1464">
        <v>0</v>
      </c>
      <c r="X1464">
        <v>234</v>
      </c>
      <c r="Y1464">
        <v>280.8</v>
      </c>
      <c r="Z1464">
        <v>0</v>
      </c>
      <c r="AA1464">
        <v>0</v>
      </c>
      <c r="AB1464">
        <v>0</v>
      </c>
      <c r="AC1464">
        <v>280.8</v>
      </c>
      <c r="AD1464" s="1">
        <v>45658</v>
      </c>
      <c r="AL1464">
        <f t="shared" si="92"/>
        <v>1</v>
      </c>
      <c r="AM1464">
        <f t="shared" si="95"/>
        <v>12</v>
      </c>
      <c r="AN1464" s="2">
        <f t="shared" si="93"/>
        <v>234</v>
      </c>
      <c r="AO1464" s="2">
        <f t="shared" si="94"/>
        <v>234</v>
      </c>
    </row>
    <row r="1465" spans="1:41">
      <c r="A1465" t="s">
        <v>7042</v>
      </c>
      <c r="B1465">
        <v>8250004285</v>
      </c>
      <c r="C1465" s="20" t="s">
        <v>7662</v>
      </c>
      <c r="D1465" t="s">
        <v>7102</v>
      </c>
      <c r="E1465" t="s">
        <v>7043</v>
      </c>
      <c r="F1465" t="s">
        <v>7041</v>
      </c>
      <c r="G1465" t="s">
        <v>7103</v>
      </c>
      <c r="I1465">
        <v>183</v>
      </c>
      <c r="K1465" s="9" t="s">
        <v>31</v>
      </c>
      <c r="L1465" s="1">
        <v>45657</v>
      </c>
      <c r="M1465" t="s">
        <v>32</v>
      </c>
      <c r="N1465" t="s">
        <v>579</v>
      </c>
      <c r="O1465" t="s">
        <v>7104</v>
      </c>
      <c r="P1465" t="s">
        <v>7105</v>
      </c>
      <c r="Q1465">
        <v>26671835</v>
      </c>
      <c r="R1465" t="s">
        <v>36</v>
      </c>
      <c r="S1465">
        <v>2</v>
      </c>
      <c r="T1465">
        <v>567</v>
      </c>
      <c r="U1465">
        <v>0</v>
      </c>
      <c r="V1465">
        <v>0</v>
      </c>
      <c r="W1465">
        <v>0</v>
      </c>
      <c r="X1465">
        <v>567</v>
      </c>
      <c r="Y1465">
        <v>680.4</v>
      </c>
      <c r="Z1465">
        <v>0</v>
      </c>
      <c r="AA1465">
        <v>0</v>
      </c>
      <c r="AB1465">
        <v>0</v>
      </c>
      <c r="AC1465">
        <v>680.4</v>
      </c>
      <c r="AD1465" s="1">
        <v>45658</v>
      </c>
      <c r="AL1465">
        <f t="shared" si="92"/>
        <v>1</v>
      </c>
      <c r="AM1465">
        <f t="shared" si="95"/>
        <v>12</v>
      </c>
      <c r="AN1465" s="2">
        <f t="shared" si="93"/>
        <v>567</v>
      </c>
      <c r="AO1465" s="2">
        <f t="shared" si="94"/>
        <v>567</v>
      </c>
    </row>
    <row r="1466" spans="1:41">
      <c r="A1466" t="s">
        <v>7042</v>
      </c>
      <c r="B1466">
        <v>8250004285</v>
      </c>
      <c r="C1466" s="20" t="s">
        <v>7662</v>
      </c>
      <c r="D1466" t="s">
        <v>7106</v>
      </c>
      <c r="E1466" t="s">
        <v>7043</v>
      </c>
      <c r="F1466" t="s">
        <v>7041</v>
      </c>
      <c r="G1466" t="s">
        <v>7107</v>
      </c>
      <c r="I1466">
        <v>34</v>
      </c>
      <c r="K1466" s="9" t="s">
        <v>31</v>
      </c>
      <c r="L1466" s="1">
        <v>45657</v>
      </c>
      <c r="M1466" t="s">
        <v>32</v>
      </c>
      <c r="N1466" t="s">
        <v>579</v>
      </c>
      <c r="O1466" t="s">
        <v>7108</v>
      </c>
      <c r="P1466" t="s">
        <v>7109</v>
      </c>
      <c r="Q1466">
        <v>89176448</v>
      </c>
      <c r="R1466" t="s">
        <v>36</v>
      </c>
      <c r="S1466">
        <v>3</v>
      </c>
      <c r="T1466">
        <v>6</v>
      </c>
      <c r="U1466">
        <v>0</v>
      </c>
      <c r="V1466">
        <v>0</v>
      </c>
      <c r="W1466">
        <v>0</v>
      </c>
      <c r="X1466">
        <v>6</v>
      </c>
      <c r="Y1466">
        <v>7.2</v>
      </c>
      <c r="Z1466">
        <v>0</v>
      </c>
      <c r="AA1466">
        <v>0</v>
      </c>
      <c r="AB1466">
        <v>0</v>
      </c>
      <c r="AC1466">
        <v>7.2</v>
      </c>
      <c r="AD1466" s="1">
        <v>45658</v>
      </c>
      <c r="AL1466">
        <f t="shared" si="92"/>
        <v>1</v>
      </c>
      <c r="AM1466">
        <f t="shared" si="95"/>
        <v>12</v>
      </c>
      <c r="AN1466" s="2">
        <f t="shared" si="93"/>
        <v>6</v>
      </c>
      <c r="AO1466" s="2">
        <f t="shared" si="94"/>
        <v>6</v>
      </c>
    </row>
    <row r="1467" spans="1:41">
      <c r="A1467" t="s">
        <v>7042</v>
      </c>
      <c r="B1467">
        <v>8250004285</v>
      </c>
      <c r="C1467" s="20" t="s">
        <v>7662</v>
      </c>
      <c r="D1467" t="s">
        <v>7110</v>
      </c>
      <c r="E1467" t="s">
        <v>7043</v>
      </c>
      <c r="F1467" t="s">
        <v>7041</v>
      </c>
      <c r="G1467" t="s">
        <v>7044</v>
      </c>
      <c r="I1467" t="s">
        <v>7045</v>
      </c>
      <c r="K1467" s="9" t="s">
        <v>31</v>
      </c>
      <c r="L1467" s="1">
        <v>45657</v>
      </c>
      <c r="M1467" t="s">
        <v>32</v>
      </c>
      <c r="N1467" t="s">
        <v>579</v>
      </c>
      <c r="O1467" t="s">
        <v>7111</v>
      </c>
      <c r="P1467" t="s">
        <v>7112</v>
      </c>
      <c r="Q1467">
        <v>90398987</v>
      </c>
      <c r="R1467" t="s">
        <v>192</v>
      </c>
      <c r="S1467">
        <v>6</v>
      </c>
      <c r="T1467">
        <v>6135</v>
      </c>
      <c r="U1467">
        <v>1555</v>
      </c>
      <c r="V1467">
        <v>0</v>
      </c>
      <c r="W1467">
        <v>0</v>
      </c>
      <c r="X1467">
        <v>7690</v>
      </c>
      <c r="Y1467">
        <v>7362</v>
      </c>
      <c r="Z1467">
        <v>1866</v>
      </c>
      <c r="AA1467">
        <v>0</v>
      </c>
      <c r="AB1467">
        <v>0</v>
      </c>
      <c r="AC1467">
        <v>9228</v>
      </c>
      <c r="AD1467" s="1">
        <v>45658</v>
      </c>
      <c r="AL1467">
        <f t="shared" si="92"/>
        <v>1</v>
      </c>
      <c r="AM1467">
        <f t="shared" si="95"/>
        <v>12</v>
      </c>
      <c r="AN1467" s="2">
        <f t="shared" si="93"/>
        <v>7690</v>
      </c>
      <c r="AO1467" s="2">
        <f t="shared" si="94"/>
        <v>7690</v>
      </c>
    </row>
    <row r="1468" spans="1:41">
      <c r="A1468" t="s">
        <v>7042</v>
      </c>
      <c r="B1468">
        <v>8250004285</v>
      </c>
      <c r="C1468" s="20" t="s">
        <v>7662</v>
      </c>
      <c r="D1468" t="s">
        <v>7113</v>
      </c>
      <c r="E1468" t="s">
        <v>7114</v>
      </c>
      <c r="F1468" t="s">
        <v>7115</v>
      </c>
      <c r="G1468" t="s">
        <v>7115</v>
      </c>
      <c r="I1468">
        <v>84</v>
      </c>
      <c r="K1468" s="9" t="s">
        <v>31</v>
      </c>
      <c r="L1468" s="1">
        <v>45657</v>
      </c>
      <c r="M1468" t="s">
        <v>32</v>
      </c>
      <c r="N1468" t="s">
        <v>579</v>
      </c>
      <c r="O1468" t="s">
        <v>7116</v>
      </c>
      <c r="P1468" t="s">
        <v>7117</v>
      </c>
      <c r="Q1468">
        <v>23621913</v>
      </c>
      <c r="R1468" t="s">
        <v>36</v>
      </c>
      <c r="S1468">
        <v>2</v>
      </c>
      <c r="T1468">
        <v>348</v>
      </c>
      <c r="U1468">
        <v>0</v>
      </c>
      <c r="V1468">
        <v>0</v>
      </c>
      <c r="W1468">
        <v>0</v>
      </c>
      <c r="X1468">
        <v>348</v>
      </c>
      <c r="Y1468">
        <v>417.6</v>
      </c>
      <c r="Z1468">
        <v>0</v>
      </c>
      <c r="AA1468">
        <v>0</v>
      </c>
      <c r="AB1468">
        <v>0</v>
      </c>
      <c r="AC1468">
        <v>417.6</v>
      </c>
      <c r="AD1468" s="1">
        <v>45658</v>
      </c>
      <c r="AL1468">
        <f t="shared" si="92"/>
        <v>1</v>
      </c>
      <c r="AM1468">
        <f t="shared" si="95"/>
        <v>12</v>
      </c>
      <c r="AN1468" s="2">
        <f t="shared" si="93"/>
        <v>348</v>
      </c>
      <c r="AO1468" s="2">
        <f t="shared" si="94"/>
        <v>348</v>
      </c>
    </row>
    <row r="1469" spans="1:41">
      <c r="A1469" t="s">
        <v>7042</v>
      </c>
      <c r="B1469">
        <v>8250004285</v>
      </c>
      <c r="C1469" s="20" t="s">
        <v>7662</v>
      </c>
      <c r="D1469" t="s">
        <v>7118</v>
      </c>
      <c r="E1469" t="s">
        <v>7047</v>
      </c>
      <c r="F1469" t="s">
        <v>7048</v>
      </c>
      <c r="G1469" t="s">
        <v>7119</v>
      </c>
      <c r="H1469" t="s">
        <v>882</v>
      </c>
      <c r="I1469">
        <v>55</v>
      </c>
      <c r="K1469" s="9" t="s">
        <v>31</v>
      </c>
      <c r="L1469" s="1">
        <v>45657</v>
      </c>
      <c r="M1469" t="s">
        <v>32</v>
      </c>
      <c r="N1469" t="s">
        <v>579</v>
      </c>
      <c r="O1469" t="s">
        <v>7120</v>
      </c>
      <c r="P1469" t="s">
        <v>7121</v>
      </c>
      <c r="Q1469">
        <v>97759234</v>
      </c>
      <c r="R1469" t="s">
        <v>36</v>
      </c>
      <c r="S1469">
        <v>3</v>
      </c>
      <c r="T1469">
        <v>565</v>
      </c>
      <c r="U1469">
        <v>0</v>
      </c>
      <c r="V1469">
        <v>0</v>
      </c>
      <c r="W1469">
        <v>0</v>
      </c>
      <c r="X1469">
        <v>565</v>
      </c>
      <c r="Y1469">
        <v>678</v>
      </c>
      <c r="Z1469">
        <v>0</v>
      </c>
      <c r="AA1469">
        <v>0</v>
      </c>
      <c r="AB1469">
        <v>0</v>
      </c>
      <c r="AC1469">
        <v>678</v>
      </c>
      <c r="AD1469" s="1">
        <v>45658</v>
      </c>
      <c r="AL1469">
        <f t="shared" si="92"/>
        <v>1</v>
      </c>
      <c r="AM1469">
        <f t="shared" si="95"/>
        <v>12</v>
      </c>
      <c r="AN1469" s="2">
        <f t="shared" si="93"/>
        <v>565</v>
      </c>
      <c r="AO1469" s="2">
        <f t="shared" si="94"/>
        <v>565</v>
      </c>
    </row>
    <row r="1470" spans="1:41">
      <c r="A1470" t="s">
        <v>7042</v>
      </c>
      <c r="B1470">
        <v>8250004285</v>
      </c>
      <c r="C1470" s="20" t="s">
        <v>7662</v>
      </c>
      <c r="D1470" t="s">
        <v>7122</v>
      </c>
      <c r="E1470" t="s">
        <v>7075</v>
      </c>
      <c r="F1470" t="s">
        <v>2582</v>
      </c>
      <c r="G1470" t="s">
        <v>7076</v>
      </c>
      <c r="I1470">
        <v>99</v>
      </c>
      <c r="K1470" s="9" t="s">
        <v>31</v>
      </c>
      <c r="L1470" s="1">
        <v>45657</v>
      </c>
      <c r="M1470" t="s">
        <v>32</v>
      </c>
      <c r="N1470" t="s">
        <v>579</v>
      </c>
      <c r="O1470" t="s">
        <v>7123</v>
      </c>
      <c r="P1470" t="s">
        <v>7124</v>
      </c>
      <c r="Q1470">
        <v>97626490</v>
      </c>
      <c r="R1470" t="s">
        <v>36</v>
      </c>
      <c r="S1470">
        <v>4</v>
      </c>
      <c r="T1470">
        <v>249</v>
      </c>
      <c r="U1470">
        <v>0</v>
      </c>
      <c r="V1470">
        <v>0</v>
      </c>
      <c r="W1470">
        <v>0</v>
      </c>
      <c r="X1470">
        <v>249</v>
      </c>
      <c r="Y1470">
        <v>298.8</v>
      </c>
      <c r="Z1470">
        <v>0</v>
      </c>
      <c r="AA1470">
        <v>0</v>
      </c>
      <c r="AB1470">
        <v>0</v>
      </c>
      <c r="AC1470">
        <v>298.8</v>
      </c>
      <c r="AD1470" s="1">
        <v>45658</v>
      </c>
      <c r="AL1470">
        <f t="shared" si="92"/>
        <v>1</v>
      </c>
      <c r="AM1470">
        <f t="shared" si="95"/>
        <v>12</v>
      </c>
      <c r="AN1470" s="2">
        <f t="shared" si="93"/>
        <v>249</v>
      </c>
      <c r="AO1470" s="2">
        <f t="shared" si="94"/>
        <v>249</v>
      </c>
    </row>
    <row r="1471" spans="1:41">
      <c r="A1471" t="s">
        <v>7042</v>
      </c>
      <c r="B1471">
        <v>8250004285</v>
      </c>
      <c r="C1471" s="20" t="s">
        <v>7662</v>
      </c>
      <c r="D1471" t="s">
        <v>7125</v>
      </c>
      <c r="E1471" t="s">
        <v>7043</v>
      </c>
      <c r="F1471" t="s">
        <v>7041</v>
      </c>
      <c r="G1471" t="s">
        <v>7041</v>
      </c>
      <c r="H1471" t="s">
        <v>7126</v>
      </c>
      <c r="K1471" s="9" t="s">
        <v>523</v>
      </c>
      <c r="L1471" s="1">
        <v>45657</v>
      </c>
      <c r="M1471" t="s">
        <v>32</v>
      </c>
      <c r="N1471" t="s">
        <v>579</v>
      </c>
      <c r="O1471" t="s">
        <v>7127</v>
      </c>
      <c r="P1471" t="s">
        <v>7128</v>
      </c>
      <c r="Q1471">
        <v>88090616</v>
      </c>
      <c r="R1471" t="s">
        <v>36</v>
      </c>
      <c r="S1471">
        <v>14</v>
      </c>
      <c r="T1471">
        <v>16470</v>
      </c>
      <c r="U1471">
        <v>0</v>
      </c>
      <c r="V1471">
        <v>0</v>
      </c>
      <c r="W1471">
        <v>0</v>
      </c>
      <c r="X1471">
        <v>16470</v>
      </c>
      <c r="Y1471">
        <v>19764</v>
      </c>
      <c r="Z1471">
        <v>0</v>
      </c>
      <c r="AA1471">
        <v>0</v>
      </c>
      <c r="AB1471">
        <v>0</v>
      </c>
      <c r="AC1471">
        <v>19764</v>
      </c>
      <c r="AD1471" s="1">
        <v>45658</v>
      </c>
      <c r="AE1471" t="s">
        <v>7129</v>
      </c>
      <c r="AG1471" s="10">
        <v>44197</v>
      </c>
      <c r="AH1471">
        <v>4.0599999999999996</v>
      </c>
      <c r="AI1471">
        <v>2959.8</v>
      </c>
      <c r="AJ1471">
        <v>3700</v>
      </c>
      <c r="AL1471">
        <f t="shared" si="92"/>
        <v>1</v>
      </c>
      <c r="AM1471">
        <f t="shared" si="95"/>
        <v>12</v>
      </c>
      <c r="AN1471" s="2">
        <f t="shared" si="93"/>
        <v>16470</v>
      </c>
      <c r="AO1471" s="2">
        <f t="shared" si="94"/>
        <v>16470</v>
      </c>
    </row>
    <row r="1472" spans="1:41">
      <c r="A1472" t="s">
        <v>7042</v>
      </c>
      <c r="B1472">
        <v>8250004285</v>
      </c>
      <c r="C1472" s="20" t="s">
        <v>7662</v>
      </c>
      <c r="D1472" t="s">
        <v>7130</v>
      </c>
      <c r="E1472" t="s">
        <v>7043</v>
      </c>
      <c r="F1472" t="s">
        <v>7041</v>
      </c>
      <c r="G1472" t="s">
        <v>7044</v>
      </c>
      <c r="I1472" t="s">
        <v>7045</v>
      </c>
      <c r="K1472" s="9" t="s">
        <v>523</v>
      </c>
      <c r="L1472" s="1">
        <v>45657</v>
      </c>
      <c r="M1472" t="s">
        <v>32</v>
      </c>
      <c r="N1472" t="s">
        <v>579</v>
      </c>
      <c r="O1472" t="s">
        <v>7131</v>
      </c>
      <c r="P1472" t="s">
        <v>7132</v>
      </c>
      <c r="Q1472">
        <v>88073065</v>
      </c>
      <c r="R1472" t="s">
        <v>104</v>
      </c>
      <c r="S1472">
        <v>49</v>
      </c>
      <c r="T1472">
        <v>56621</v>
      </c>
      <c r="U1472">
        <v>0</v>
      </c>
      <c r="V1472">
        <v>0</v>
      </c>
      <c r="W1472">
        <v>0</v>
      </c>
      <c r="X1472">
        <v>56621</v>
      </c>
      <c r="Y1472">
        <v>67945.2</v>
      </c>
      <c r="Z1472">
        <v>0</v>
      </c>
      <c r="AA1472">
        <v>0</v>
      </c>
      <c r="AB1472">
        <v>0</v>
      </c>
      <c r="AC1472">
        <v>67945.2</v>
      </c>
      <c r="AD1472" s="1">
        <v>45658</v>
      </c>
      <c r="AE1472" t="s">
        <v>7133</v>
      </c>
      <c r="AG1472" s="10">
        <v>44197</v>
      </c>
      <c r="AH1472">
        <v>20</v>
      </c>
      <c r="AI1472">
        <v>14580.299999999997</v>
      </c>
      <c r="AJ1472">
        <v>18000</v>
      </c>
      <c r="AL1472">
        <f t="shared" si="92"/>
        <v>1</v>
      </c>
      <c r="AM1472">
        <f t="shared" si="95"/>
        <v>12</v>
      </c>
      <c r="AN1472" s="2">
        <f t="shared" si="93"/>
        <v>56621</v>
      </c>
      <c r="AO1472" s="2">
        <f t="shared" si="94"/>
        <v>56621</v>
      </c>
    </row>
    <row r="1473" spans="1:41">
      <c r="A1473" t="s">
        <v>7134</v>
      </c>
      <c r="B1473">
        <v>8230002567</v>
      </c>
      <c r="C1473" s="20" t="s">
        <v>7663</v>
      </c>
      <c r="D1473" t="s">
        <v>355</v>
      </c>
      <c r="E1473" t="s">
        <v>7135</v>
      </c>
      <c r="F1473" t="s">
        <v>7136</v>
      </c>
      <c r="G1473" t="s">
        <v>7136</v>
      </c>
      <c r="H1473" t="s">
        <v>7137</v>
      </c>
      <c r="I1473" t="s">
        <v>7138</v>
      </c>
      <c r="K1473" s="9" t="s">
        <v>523</v>
      </c>
      <c r="L1473" s="1">
        <v>45657</v>
      </c>
      <c r="M1473" t="s">
        <v>32</v>
      </c>
      <c r="N1473" t="s">
        <v>33</v>
      </c>
      <c r="O1473" t="s">
        <v>7139</v>
      </c>
      <c r="P1473" t="s">
        <v>7140</v>
      </c>
      <c r="Q1473">
        <v>13960740</v>
      </c>
      <c r="R1473" t="s">
        <v>36</v>
      </c>
      <c r="S1473">
        <v>39</v>
      </c>
      <c r="T1473">
        <v>20753</v>
      </c>
      <c r="U1473">
        <v>0</v>
      </c>
      <c r="V1473">
        <v>0</v>
      </c>
      <c r="W1473">
        <v>0</v>
      </c>
      <c r="X1473">
        <v>20753</v>
      </c>
      <c r="Y1473">
        <v>24903.599999999999</v>
      </c>
      <c r="Z1473">
        <v>0</v>
      </c>
      <c r="AA1473">
        <v>0</v>
      </c>
      <c r="AB1473">
        <v>0</v>
      </c>
      <c r="AC1473">
        <v>24903.599999999999</v>
      </c>
      <c r="AD1473" s="1">
        <v>45658</v>
      </c>
      <c r="AE1473" t="s">
        <v>7141</v>
      </c>
      <c r="AG1473" s="10">
        <v>45166</v>
      </c>
      <c r="AH1473">
        <v>29.61</v>
      </c>
      <c r="AI1473">
        <v>21586.11</v>
      </c>
      <c r="AJ1473">
        <v>27000</v>
      </c>
      <c r="AL1473">
        <f t="shared" si="92"/>
        <v>1</v>
      </c>
      <c r="AM1473">
        <f t="shared" si="95"/>
        <v>12</v>
      </c>
      <c r="AN1473" s="2">
        <f t="shared" si="93"/>
        <v>20753</v>
      </c>
      <c r="AO1473" s="2">
        <f t="shared" si="94"/>
        <v>20753</v>
      </c>
    </row>
    <row r="1474" spans="1:41">
      <c r="A1474" t="s">
        <v>7134</v>
      </c>
      <c r="B1474">
        <v>8230002567</v>
      </c>
      <c r="C1474" s="20" t="s">
        <v>7663</v>
      </c>
      <c r="D1474" t="s">
        <v>7142</v>
      </c>
      <c r="E1474" t="s">
        <v>7135</v>
      </c>
      <c r="F1474" t="s">
        <v>7136</v>
      </c>
      <c r="G1474" t="s">
        <v>7143</v>
      </c>
      <c r="I1474">
        <v>52</v>
      </c>
      <c r="K1474" s="9" t="s">
        <v>31</v>
      </c>
      <c r="L1474" s="1">
        <v>45657</v>
      </c>
      <c r="M1474" t="s">
        <v>32</v>
      </c>
      <c r="N1474" t="s">
        <v>33</v>
      </c>
      <c r="O1474" t="s">
        <v>7144</v>
      </c>
      <c r="P1474" t="s">
        <v>7145</v>
      </c>
      <c r="Q1474">
        <v>13957182</v>
      </c>
      <c r="R1474" t="s">
        <v>36</v>
      </c>
      <c r="S1474">
        <v>6</v>
      </c>
      <c r="T1474">
        <v>620</v>
      </c>
      <c r="U1474">
        <v>0</v>
      </c>
      <c r="V1474">
        <v>0</v>
      </c>
      <c r="W1474">
        <v>0</v>
      </c>
      <c r="X1474">
        <v>620</v>
      </c>
      <c r="Y1474">
        <v>744</v>
      </c>
      <c r="Z1474">
        <v>0</v>
      </c>
      <c r="AA1474">
        <v>0</v>
      </c>
      <c r="AB1474">
        <v>0</v>
      </c>
      <c r="AC1474">
        <v>744</v>
      </c>
      <c r="AD1474" s="1">
        <v>45658</v>
      </c>
      <c r="AL1474">
        <f t="shared" ref="AL1474:AL1517" si="96">MONTH(AD1474)</f>
        <v>1</v>
      </c>
      <c r="AM1474">
        <f t="shared" si="95"/>
        <v>12</v>
      </c>
      <c r="AN1474" s="2">
        <f t="shared" ref="AN1474:AN1517" si="97">X1474</f>
        <v>620</v>
      </c>
      <c r="AO1474" s="2">
        <f t="shared" ref="AO1474:AO1517" si="98">+X1474*(12/AM1474)</f>
        <v>620</v>
      </c>
    </row>
    <row r="1475" spans="1:41">
      <c r="A1475" t="s">
        <v>7134</v>
      </c>
      <c r="B1475">
        <v>8230002567</v>
      </c>
      <c r="C1475" s="20" t="s">
        <v>7663</v>
      </c>
      <c r="D1475" t="s">
        <v>7146</v>
      </c>
      <c r="E1475" t="s">
        <v>7135</v>
      </c>
      <c r="F1475" t="s">
        <v>7136</v>
      </c>
      <c r="G1475" t="s">
        <v>7143</v>
      </c>
      <c r="I1475">
        <v>52</v>
      </c>
      <c r="K1475" s="9" t="s">
        <v>31</v>
      </c>
      <c r="L1475" s="1">
        <v>45657</v>
      </c>
      <c r="M1475" t="s">
        <v>32</v>
      </c>
      <c r="N1475" t="s">
        <v>33</v>
      </c>
      <c r="O1475" t="s">
        <v>7147</v>
      </c>
      <c r="P1475" t="s">
        <v>7148</v>
      </c>
      <c r="Q1475">
        <v>30047895</v>
      </c>
      <c r="R1475" t="s">
        <v>36</v>
      </c>
      <c r="S1475">
        <v>5</v>
      </c>
      <c r="T1475">
        <v>1341</v>
      </c>
      <c r="U1475">
        <v>0</v>
      </c>
      <c r="V1475">
        <v>0</v>
      </c>
      <c r="W1475">
        <v>0</v>
      </c>
      <c r="X1475">
        <v>1341</v>
      </c>
      <c r="Y1475">
        <v>1609.2</v>
      </c>
      <c r="Z1475">
        <v>0</v>
      </c>
      <c r="AA1475">
        <v>0</v>
      </c>
      <c r="AB1475">
        <v>0</v>
      </c>
      <c r="AC1475">
        <v>1609.2</v>
      </c>
      <c r="AD1475" s="1">
        <v>45658</v>
      </c>
      <c r="AL1475">
        <f t="shared" si="96"/>
        <v>1</v>
      </c>
      <c r="AM1475">
        <f t="shared" si="95"/>
        <v>12</v>
      </c>
      <c r="AN1475" s="2">
        <f t="shared" si="97"/>
        <v>1341</v>
      </c>
      <c r="AO1475" s="2">
        <f t="shared" si="98"/>
        <v>1341</v>
      </c>
    </row>
    <row r="1476" spans="1:41">
      <c r="A1476" t="s">
        <v>7134</v>
      </c>
      <c r="B1476">
        <v>8230002567</v>
      </c>
      <c r="C1476" s="20" t="s">
        <v>7663</v>
      </c>
      <c r="D1476" t="s">
        <v>7149</v>
      </c>
      <c r="E1476" t="s">
        <v>7150</v>
      </c>
      <c r="F1476" t="s">
        <v>7151</v>
      </c>
      <c r="G1476" t="s">
        <v>7151</v>
      </c>
      <c r="I1476">
        <v>251</v>
      </c>
      <c r="K1476" s="9" t="s">
        <v>31</v>
      </c>
      <c r="L1476" s="1">
        <v>45657</v>
      </c>
      <c r="M1476" t="s">
        <v>32</v>
      </c>
      <c r="N1476" t="s">
        <v>33</v>
      </c>
      <c r="O1476" t="s">
        <v>7152</v>
      </c>
      <c r="P1476" t="s">
        <v>7153</v>
      </c>
      <c r="Q1476">
        <v>13916317</v>
      </c>
      <c r="R1476" t="s">
        <v>398</v>
      </c>
      <c r="S1476">
        <v>11</v>
      </c>
      <c r="T1476">
        <v>451</v>
      </c>
      <c r="U1476">
        <v>241</v>
      </c>
      <c r="V1476">
        <v>0</v>
      </c>
      <c r="W1476">
        <v>0</v>
      </c>
      <c r="X1476">
        <v>692</v>
      </c>
      <c r="Y1476">
        <v>541.20000000000005</v>
      </c>
      <c r="Z1476">
        <v>289.2</v>
      </c>
      <c r="AA1476">
        <v>0</v>
      </c>
      <c r="AB1476">
        <v>0</v>
      </c>
      <c r="AC1476">
        <v>830.4</v>
      </c>
      <c r="AD1476" s="1">
        <v>45658</v>
      </c>
      <c r="AL1476">
        <f t="shared" si="96"/>
        <v>1</v>
      </c>
      <c r="AM1476">
        <f t="shared" si="95"/>
        <v>12</v>
      </c>
      <c r="AN1476" s="2">
        <f t="shared" si="97"/>
        <v>692</v>
      </c>
      <c r="AO1476" s="2">
        <f t="shared" si="98"/>
        <v>692</v>
      </c>
    </row>
    <row r="1477" spans="1:41">
      <c r="A1477" t="s">
        <v>7134</v>
      </c>
      <c r="B1477">
        <v>8230002567</v>
      </c>
      <c r="C1477" s="20" t="s">
        <v>7663</v>
      </c>
      <c r="D1477" t="s">
        <v>7154</v>
      </c>
      <c r="E1477" t="s">
        <v>7150</v>
      </c>
      <c r="F1477" t="s">
        <v>7151</v>
      </c>
      <c r="G1477" t="s">
        <v>7151</v>
      </c>
      <c r="K1477" s="9" t="s">
        <v>31</v>
      </c>
      <c r="L1477" s="1">
        <v>45657</v>
      </c>
      <c r="M1477" t="s">
        <v>32</v>
      </c>
      <c r="N1477" t="s">
        <v>33</v>
      </c>
      <c r="O1477" t="s">
        <v>7155</v>
      </c>
      <c r="P1477" t="s">
        <v>7156</v>
      </c>
      <c r="Q1477">
        <v>13959400</v>
      </c>
      <c r="R1477" t="s">
        <v>36</v>
      </c>
      <c r="S1477">
        <v>10</v>
      </c>
      <c r="T1477">
        <v>4514</v>
      </c>
      <c r="U1477">
        <v>0</v>
      </c>
      <c r="V1477">
        <v>0</v>
      </c>
      <c r="W1477">
        <v>0</v>
      </c>
      <c r="X1477">
        <v>4514</v>
      </c>
      <c r="Y1477">
        <v>5416.8</v>
      </c>
      <c r="Z1477">
        <v>0</v>
      </c>
      <c r="AA1477">
        <v>0</v>
      </c>
      <c r="AB1477">
        <v>0</v>
      </c>
      <c r="AC1477">
        <v>5416.8</v>
      </c>
      <c r="AD1477" s="1">
        <v>45658</v>
      </c>
      <c r="AL1477">
        <f t="shared" si="96"/>
        <v>1</v>
      </c>
      <c r="AM1477">
        <f t="shared" si="95"/>
        <v>12</v>
      </c>
      <c r="AN1477" s="2">
        <f t="shared" si="97"/>
        <v>4514</v>
      </c>
      <c r="AO1477" s="2">
        <f t="shared" si="98"/>
        <v>4514</v>
      </c>
    </row>
    <row r="1478" spans="1:41">
      <c r="A1478" t="s">
        <v>7158</v>
      </c>
      <c r="B1478">
        <v>7590002830</v>
      </c>
      <c r="C1478" s="15">
        <v>550326916</v>
      </c>
      <c r="D1478" t="s">
        <v>7161</v>
      </c>
      <c r="E1478" t="s">
        <v>7159</v>
      </c>
      <c r="F1478" t="s">
        <v>7157</v>
      </c>
      <c r="G1478" t="s">
        <v>7157</v>
      </c>
      <c r="H1478" t="s">
        <v>7160</v>
      </c>
      <c r="I1478">
        <v>4</v>
      </c>
      <c r="K1478" s="9" t="s">
        <v>31</v>
      </c>
      <c r="L1478" s="1">
        <v>45657</v>
      </c>
      <c r="M1478" t="s">
        <v>32</v>
      </c>
      <c r="N1478" t="s">
        <v>33</v>
      </c>
      <c r="O1478" t="s">
        <v>7162</v>
      </c>
      <c r="P1478" t="s">
        <v>7163</v>
      </c>
      <c r="Q1478">
        <v>26257044</v>
      </c>
      <c r="R1478" t="s">
        <v>36</v>
      </c>
      <c r="S1478">
        <v>4</v>
      </c>
      <c r="T1478">
        <v>62.75</v>
      </c>
      <c r="U1478">
        <v>0</v>
      </c>
      <c r="V1478">
        <v>0</v>
      </c>
      <c r="W1478">
        <v>0</v>
      </c>
      <c r="X1478">
        <v>62.75</v>
      </c>
      <c r="Y1478">
        <v>75.3</v>
      </c>
      <c r="Z1478">
        <v>0</v>
      </c>
      <c r="AA1478">
        <v>0</v>
      </c>
      <c r="AB1478">
        <v>0</v>
      </c>
      <c r="AC1478">
        <v>75.3</v>
      </c>
      <c r="AD1478" s="1">
        <v>45658</v>
      </c>
      <c r="AL1478">
        <f t="shared" si="96"/>
        <v>1</v>
      </c>
      <c r="AM1478">
        <f t="shared" si="95"/>
        <v>12</v>
      </c>
      <c r="AN1478" s="2">
        <f t="shared" si="97"/>
        <v>62.75</v>
      </c>
      <c r="AO1478" s="2">
        <f t="shared" si="98"/>
        <v>62.75</v>
      </c>
    </row>
    <row r="1479" spans="1:41">
      <c r="A1479" t="s">
        <v>7158</v>
      </c>
      <c r="B1479">
        <v>7590002830</v>
      </c>
      <c r="C1479" s="15">
        <v>550326916</v>
      </c>
      <c r="D1479" t="s">
        <v>474</v>
      </c>
      <c r="E1479" t="s">
        <v>7159</v>
      </c>
      <c r="F1479" t="s">
        <v>7157</v>
      </c>
      <c r="G1479" t="s">
        <v>7157</v>
      </c>
      <c r="H1479" t="s">
        <v>1190</v>
      </c>
      <c r="I1479">
        <v>30</v>
      </c>
      <c r="K1479" s="9" t="s">
        <v>31</v>
      </c>
      <c r="L1479" s="1">
        <v>45657</v>
      </c>
      <c r="M1479" t="s">
        <v>32</v>
      </c>
      <c r="N1479" t="s">
        <v>33</v>
      </c>
      <c r="O1479" t="s">
        <v>7164</v>
      </c>
      <c r="P1479" t="s">
        <v>7165</v>
      </c>
      <c r="Q1479">
        <v>11508481</v>
      </c>
      <c r="R1479" t="s">
        <v>36</v>
      </c>
      <c r="S1479">
        <v>16</v>
      </c>
      <c r="T1479">
        <v>22443.88</v>
      </c>
      <c r="U1479">
        <v>0</v>
      </c>
      <c r="V1479">
        <v>0</v>
      </c>
      <c r="W1479">
        <v>0</v>
      </c>
      <c r="X1479">
        <v>22443.88</v>
      </c>
      <c r="Y1479">
        <v>26932.66</v>
      </c>
      <c r="Z1479">
        <v>0</v>
      </c>
      <c r="AA1479">
        <v>0</v>
      </c>
      <c r="AB1479">
        <v>0</v>
      </c>
      <c r="AC1479">
        <v>26932.66</v>
      </c>
      <c r="AD1479" s="1">
        <v>45658</v>
      </c>
      <c r="AL1479">
        <f t="shared" si="96"/>
        <v>1</v>
      </c>
      <c r="AM1479">
        <f t="shared" si="95"/>
        <v>12</v>
      </c>
      <c r="AN1479" s="2">
        <f t="shared" si="97"/>
        <v>22443.88</v>
      </c>
      <c r="AO1479" s="2">
        <f t="shared" si="98"/>
        <v>22443.88</v>
      </c>
    </row>
    <row r="1480" spans="1:41">
      <c r="A1480" t="s">
        <v>7158</v>
      </c>
      <c r="B1480">
        <v>7590002830</v>
      </c>
      <c r="C1480" s="15">
        <v>550326916</v>
      </c>
      <c r="D1480" t="s">
        <v>7166</v>
      </c>
      <c r="E1480" t="s">
        <v>7167</v>
      </c>
      <c r="F1480" t="s">
        <v>7168</v>
      </c>
      <c r="G1480" t="s">
        <v>7168</v>
      </c>
      <c r="H1480" t="s">
        <v>7169</v>
      </c>
      <c r="I1480">
        <v>51</v>
      </c>
      <c r="K1480" s="9" t="s">
        <v>31</v>
      </c>
      <c r="L1480" s="1">
        <v>45657</v>
      </c>
      <c r="M1480" t="s">
        <v>32</v>
      </c>
      <c r="N1480" t="s">
        <v>33</v>
      </c>
      <c r="O1480" t="s">
        <v>7170</v>
      </c>
      <c r="P1480" t="s">
        <v>7171</v>
      </c>
      <c r="Q1480">
        <v>56921534</v>
      </c>
      <c r="R1480" t="s">
        <v>36</v>
      </c>
      <c r="S1480">
        <v>6</v>
      </c>
      <c r="T1480">
        <v>86.8</v>
      </c>
      <c r="U1480">
        <v>0</v>
      </c>
      <c r="V1480">
        <v>0</v>
      </c>
      <c r="W1480">
        <v>0</v>
      </c>
      <c r="X1480">
        <v>86.8</v>
      </c>
      <c r="Y1480">
        <v>104.16</v>
      </c>
      <c r="Z1480">
        <v>0</v>
      </c>
      <c r="AA1480">
        <v>0</v>
      </c>
      <c r="AB1480">
        <v>0</v>
      </c>
      <c r="AC1480">
        <v>104.16</v>
      </c>
      <c r="AD1480" s="1">
        <v>45658</v>
      </c>
      <c r="AL1480">
        <f t="shared" si="96"/>
        <v>1</v>
      </c>
      <c r="AM1480">
        <f t="shared" si="95"/>
        <v>12</v>
      </c>
      <c r="AN1480" s="2">
        <f t="shared" si="97"/>
        <v>86.8</v>
      </c>
      <c r="AO1480" s="2">
        <f t="shared" si="98"/>
        <v>86.8</v>
      </c>
    </row>
    <row r="1481" spans="1:41">
      <c r="A1481" t="s">
        <v>7158</v>
      </c>
      <c r="B1481">
        <v>7590002830</v>
      </c>
      <c r="C1481" s="15">
        <v>550326916</v>
      </c>
      <c r="D1481" t="s">
        <v>7172</v>
      </c>
      <c r="E1481" t="s">
        <v>7167</v>
      </c>
      <c r="F1481" t="s">
        <v>7168</v>
      </c>
      <c r="G1481" t="s">
        <v>7173</v>
      </c>
      <c r="I1481" t="s">
        <v>7174</v>
      </c>
      <c r="K1481" s="9" t="s">
        <v>31</v>
      </c>
      <c r="L1481" s="1">
        <v>45657</v>
      </c>
      <c r="M1481" t="s">
        <v>32</v>
      </c>
      <c r="N1481" t="s">
        <v>33</v>
      </c>
      <c r="O1481" t="s">
        <v>7175</v>
      </c>
      <c r="P1481" t="s">
        <v>7176</v>
      </c>
      <c r="Q1481">
        <v>83997361</v>
      </c>
      <c r="R1481" t="s">
        <v>36</v>
      </c>
      <c r="S1481">
        <v>5</v>
      </c>
      <c r="T1481">
        <v>739.14</v>
      </c>
      <c r="U1481">
        <v>0</v>
      </c>
      <c r="V1481">
        <v>0</v>
      </c>
      <c r="W1481">
        <v>0</v>
      </c>
      <c r="X1481">
        <v>739.14</v>
      </c>
      <c r="Y1481">
        <v>886.97</v>
      </c>
      <c r="Z1481">
        <v>0</v>
      </c>
      <c r="AA1481">
        <v>0</v>
      </c>
      <c r="AB1481">
        <v>0</v>
      </c>
      <c r="AC1481">
        <v>886.97</v>
      </c>
      <c r="AD1481" s="1">
        <v>45658</v>
      </c>
      <c r="AL1481">
        <f t="shared" si="96"/>
        <v>1</v>
      </c>
      <c r="AM1481">
        <f t="shared" si="95"/>
        <v>12</v>
      </c>
      <c r="AN1481" s="2">
        <f t="shared" si="97"/>
        <v>739.14</v>
      </c>
      <c r="AO1481" s="2">
        <f t="shared" si="98"/>
        <v>739.14</v>
      </c>
    </row>
    <row r="1482" spans="1:41">
      <c r="A1482" t="s">
        <v>7158</v>
      </c>
      <c r="B1482">
        <v>7590002830</v>
      </c>
      <c r="C1482" s="15">
        <v>550326916</v>
      </c>
      <c r="D1482" t="s">
        <v>7178</v>
      </c>
      <c r="E1482" t="s">
        <v>7159</v>
      </c>
      <c r="F1482" t="s">
        <v>7157</v>
      </c>
      <c r="G1482" t="s">
        <v>7177</v>
      </c>
      <c r="K1482" s="9" t="s">
        <v>31</v>
      </c>
      <c r="L1482" s="1">
        <v>45657</v>
      </c>
      <c r="M1482" t="s">
        <v>32</v>
      </c>
      <c r="N1482" t="s">
        <v>33</v>
      </c>
      <c r="O1482" t="s">
        <v>7179</v>
      </c>
      <c r="P1482" t="s">
        <v>7180</v>
      </c>
      <c r="Q1482">
        <v>10937990</v>
      </c>
      <c r="R1482" t="s">
        <v>36</v>
      </c>
      <c r="S1482">
        <v>6</v>
      </c>
      <c r="T1482">
        <v>8957.8799999999992</v>
      </c>
      <c r="U1482">
        <v>0</v>
      </c>
      <c r="V1482">
        <v>0</v>
      </c>
      <c r="W1482">
        <v>0</v>
      </c>
      <c r="X1482">
        <v>8957.8799999999992</v>
      </c>
      <c r="Y1482">
        <v>10749.46</v>
      </c>
      <c r="Z1482">
        <v>0</v>
      </c>
      <c r="AA1482">
        <v>0</v>
      </c>
      <c r="AB1482">
        <v>0</v>
      </c>
      <c r="AC1482">
        <v>10749.46</v>
      </c>
      <c r="AD1482" s="1">
        <v>45658</v>
      </c>
      <c r="AL1482">
        <f t="shared" si="96"/>
        <v>1</v>
      </c>
      <c r="AM1482">
        <f t="shared" si="95"/>
        <v>12</v>
      </c>
      <c r="AN1482" s="2">
        <f t="shared" si="97"/>
        <v>8957.8799999999992</v>
      </c>
      <c r="AO1482" s="2">
        <f t="shared" si="98"/>
        <v>8957.8799999999992</v>
      </c>
    </row>
    <row r="1483" spans="1:41">
      <c r="A1483" t="s">
        <v>7158</v>
      </c>
      <c r="B1483">
        <v>7590002830</v>
      </c>
      <c r="C1483" s="15">
        <v>550326916</v>
      </c>
      <c r="D1483" t="s">
        <v>7181</v>
      </c>
      <c r="E1483" t="s">
        <v>7182</v>
      </c>
      <c r="F1483" t="s">
        <v>7183</v>
      </c>
      <c r="G1483" t="s">
        <v>7183</v>
      </c>
      <c r="K1483" s="9" t="s">
        <v>31</v>
      </c>
      <c r="L1483" s="1">
        <v>45657</v>
      </c>
      <c r="M1483" t="s">
        <v>32</v>
      </c>
      <c r="N1483" t="s">
        <v>33</v>
      </c>
      <c r="O1483" t="s">
        <v>7184</v>
      </c>
      <c r="P1483" t="s">
        <v>7185</v>
      </c>
      <c r="Q1483">
        <v>13994812</v>
      </c>
      <c r="R1483" t="s">
        <v>36</v>
      </c>
      <c r="S1483">
        <v>6</v>
      </c>
      <c r="T1483">
        <v>24273.5</v>
      </c>
      <c r="U1483">
        <v>0</v>
      </c>
      <c r="V1483">
        <v>0</v>
      </c>
      <c r="W1483">
        <v>0</v>
      </c>
      <c r="X1483">
        <v>24273.5</v>
      </c>
      <c r="Y1483">
        <v>29128.2</v>
      </c>
      <c r="Z1483">
        <v>0</v>
      </c>
      <c r="AA1483">
        <v>0</v>
      </c>
      <c r="AB1483">
        <v>0</v>
      </c>
      <c r="AC1483">
        <v>29128.2</v>
      </c>
      <c r="AD1483" s="1">
        <v>45658</v>
      </c>
      <c r="AL1483">
        <f t="shared" si="96"/>
        <v>1</v>
      </c>
      <c r="AM1483">
        <f t="shared" si="95"/>
        <v>12</v>
      </c>
      <c r="AN1483" s="2">
        <f t="shared" si="97"/>
        <v>24273.5</v>
      </c>
      <c r="AO1483" s="2">
        <f t="shared" si="98"/>
        <v>24273.5</v>
      </c>
    </row>
    <row r="1484" spans="1:41">
      <c r="A1484" t="s">
        <v>7158</v>
      </c>
      <c r="B1484">
        <v>7590002830</v>
      </c>
      <c r="C1484" s="15">
        <v>550326916</v>
      </c>
      <c r="D1484" t="s">
        <v>7186</v>
      </c>
      <c r="E1484" t="s">
        <v>7167</v>
      </c>
      <c r="F1484" t="s">
        <v>7168</v>
      </c>
      <c r="G1484" t="s">
        <v>7168</v>
      </c>
      <c r="K1484" s="9" t="s">
        <v>31</v>
      </c>
      <c r="L1484" s="1">
        <v>45657</v>
      </c>
      <c r="M1484" t="s">
        <v>32</v>
      </c>
      <c r="N1484" t="s">
        <v>33</v>
      </c>
      <c r="O1484" t="s">
        <v>7187</v>
      </c>
      <c r="P1484" t="s">
        <v>7188</v>
      </c>
      <c r="Q1484" t="s">
        <v>7189</v>
      </c>
      <c r="R1484" t="s">
        <v>398</v>
      </c>
      <c r="S1484">
        <v>5</v>
      </c>
      <c r="T1484">
        <v>539.97</v>
      </c>
      <c r="U1484">
        <v>428.15</v>
      </c>
      <c r="V1484">
        <v>0</v>
      </c>
      <c r="W1484">
        <v>0</v>
      </c>
      <c r="X1484">
        <v>968.12</v>
      </c>
      <c r="Y1484">
        <v>647.96</v>
      </c>
      <c r="Z1484">
        <v>513.78</v>
      </c>
      <c r="AA1484">
        <v>0</v>
      </c>
      <c r="AB1484">
        <v>0</v>
      </c>
      <c r="AC1484">
        <v>1161.74</v>
      </c>
      <c r="AD1484" s="1">
        <v>45658</v>
      </c>
      <c r="AL1484">
        <f t="shared" si="96"/>
        <v>1</v>
      </c>
      <c r="AM1484">
        <f t="shared" si="95"/>
        <v>12</v>
      </c>
      <c r="AN1484" s="2">
        <f t="shared" si="97"/>
        <v>968.12</v>
      </c>
      <c r="AO1484" s="2">
        <f t="shared" si="98"/>
        <v>968.12</v>
      </c>
    </row>
    <row r="1485" spans="1:41">
      <c r="A1485" t="s">
        <v>7158</v>
      </c>
      <c r="B1485">
        <v>7590002830</v>
      </c>
      <c r="C1485" s="15">
        <v>550326916</v>
      </c>
      <c r="D1485" t="s">
        <v>7190</v>
      </c>
      <c r="E1485" t="s">
        <v>7167</v>
      </c>
      <c r="F1485" t="s">
        <v>7168</v>
      </c>
      <c r="G1485" t="s">
        <v>7168</v>
      </c>
      <c r="K1485" s="9" t="s">
        <v>31</v>
      </c>
      <c r="L1485" s="1">
        <v>45657</v>
      </c>
      <c r="M1485" t="s">
        <v>32</v>
      </c>
      <c r="N1485" t="s">
        <v>33</v>
      </c>
      <c r="O1485" t="s">
        <v>7191</v>
      </c>
      <c r="P1485" t="s">
        <v>7192</v>
      </c>
      <c r="Q1485" t="s">
        <v>7193</v>
      </c>
      <c r="R1485" t="s">
        <v>398</v>
      </c>
      <c r="S1485">
        <v>15</v>
      </c>
      <c r="T1485">
        <v>7897.2</v>
      </c>
      <c r="U1485">
        <v>5140.1099999999997</v>
      </c>
      <c r="V1485">
        <v>0</v>
      </c>
      <c r="W1485">
        <v>0</v>
      </c>
      <c r="X1485">
        <v>13037.31</v>
      </c>
      <c r="Y1485">
        <v>9476.64</v>
      </c>
      <c r="Z1485">
        <v>6168.13</v>
      </c>
      <c r="AA1485">
        <v>0</v>
      </c>
      <c r="AB1485">
        <v>0</v>
      </c>
      <c r="AC1485">
        <v>15644.77</v>
      </c>
      <c r="AD1485" s="1">
        <v>45658</v>
      </c>
      <c r="AL1485">
        <f t="shared" si="96"/>
        <v>1</v>
      </c>
      <c r="AM1485">
        <f t="shared" si="95"/>
        <v>12</v>
      </c>
      <c r="AN1485" s="2">
        <f t="shared" si="97"/>
        <v>13037.31</v>
      </c>
      <c r="AO1485" s="2">
        <f t="shared" si="98"/>
        <v>13037.31</v>
      </c>
    </row>
    <row r="1486" spans="1:41">
      <c r="A1486" t="s">
        <v>7195</v>
      </c>
      <c r="B1486">
        <v>5670004511</v>
      </c>
      <c r="C1486" s="15">
        <v>130014412</v>
      </c>
      <c r="D1486" t="s">
        <v>7197</v>
      </c>
      <c r="E1486" t="s">
        <v>7198</v>
      </c>
      <c r="F1486" t="s">
        <v>7199</v>
      </c>
      <c r="G1486" t="s">
        <v>7200</v>
      </c>
      <c r="I1486">
        <v>44</v>
      </c>
      <c r="K1486" s="9" t="s">
        <v>31</v>
      </c>
      <c r="L1486" s="1">
        <v>45657</v>
      </c>
      <c r="M1486" t="s">
        <v>121</v>
      </c>
      <c r="N1486" t="s">
        <v>206</v>
      </c>
      <c r="O1486" t="s">
        <v>7201</v>
      </c>
      <c r="P1486" t="s">
        <v>7202</v>
      </c>
      <c r="R1486" t="s">
        <v>36</v>
      </c>
      <c r="S1486">
        <v>3.5</v>
      </c>
      <c r="T1486">
        <v>499.34</v>
      </c>
      <c r="U1486">
        <v>0</v>
      </c>
      <c r="V1486">
        <v>0</v>
      </c>
      <c r="W1486">
        <v>0</v>
      </c>
      <c r="X1486">
        <v>499.34</v>
      </c>
      <c r="Y1486">
        <v>599.21</v>
      </c>
      <c r="Z1486">
        <v>0</v>
      </c>
      <c r="AA1486">
        <v>0</v>
      </c>
      <c r="AB1486">
        <v>0</v>
      </c>
      <c r="AC1486">
        <v>599.21</v>
      </c>
      <c r="AD1486" s="1">
        <v>45658</v>
      </c>
      <c r="AL1486">
        <f t="shared" si="96"/>
        <v>1</v>
      </c>
      <c r="AM1486">
        <f t="shared" si="95"/>
        <v>12</v>
      </c>
      <c r="AN1486" s="2">
        <f t="shared" si="97"/>
        <v>499.34</v>
      </c>
      <c r="AO1486" s="2">
        <f t="shared" si="98"/>
        <v>499.34</v>
      </c>
    </row>
    <row r="1487" spans="1:41">
      <c r="A1487" t="s">
        <v>7195</v>
      </c>
      <c r="B1487">
        <v>5670004511</v>
      </c>
      <c r="C1487" s="15">
        <v>130014412</v>
      </c>
      <c r="D1487" t="s">
        <v>7203</v>
      </c>
      <c r="E1487" t="s">
        <v>7198</v>
      </c>
      <c r="F1487" t="s">
        <v>7199</v>
      </c>
      <c r="G1487" t="s">
        <v>7200</v>
      </c>
      <c r="I1487">
        <v>44</v>
      </c>
      <c r="K1487" s="9" t="s">
        <v>31</v>
      </c>
      <c r="L1487" s="1">
        <v>45657</v>
      </c>
      <c r="M1487" t="s">
        <v>121</v>
      </c>
      <c r="N1487" t="s">
        <v>206</v>
      </c>
      <c r="O1487" t="s">
        <v>7204</v>
      </c>
      <c r="P1487" t="s">
        <v>7205</v>
      </c>
      <c r="R1487" t="s">
        <v>36</v>
      </c>
      <c r="S1487">
        <v>3.5</v>
      </c>
      <c r="T1487">
        <v>188.5</v>
      </c>
      <c r="U1487">
        <v>0</v>
      </c>
      <c r="V1487">
        <v>0</v>
      </c>
      <c r="W1487">
        <v>0</v>
      </c>
      <c r="X1487">
        <v>188.5</v>
      </c>
      <c r="Y1487">
        <v>226.2</v>
      </c>
      <c r="Z1487">
        <v>0</v>
      </c>
      <c r="AA1487">
        <v>0</v>
      </c>
      <c r="AB1487">
        <v>0</v>
      </c>
      <c r="AC1487">
        <v>226.2</v>
      </c>
      <c r="AD1487" s="1">
        <v>45658</v>
      </c>
      <c r="AL1487">
        <f t="shared" si="96"/>
        <v>1</v>
      </c>
      <c r="AM1487">
        <f t="shared" si="95"/>
        <v>12</v>
      </c>
      <c r="AN1487" s="2">
        <f t="shared" si="97"/>
        <v>188.5</v>
      </c>
      <c r="AO1487" s="2">
        <f t="shared" si="98"/>
        <v>188.5</v>
      </c>
    </row>
    <row r="1488" spans="1:41">
      <c r="A1488" t="s">
        <v>7195</v>
      </c>
      <c r="B1488">
        <v>5670004511</v>
      </c>
      <c r="C1488" s="15">
        <v>130014412</v>
      </c>
      <c r="D1488" t="s">
        <v>7206</v>
      </c>
      <c r="E1488" t="s">
        <v>7198</v>
      </c>
      <c r="F1488" t="s">
        <v>7199</v>
      </c>
      <c r="G1488" t="s">
        <v>7207</v>
      </c>
      <c r="I1488">
        <v>31</v>
      </c>
      <c r="K1488" s="9" t="s">
        <v>31</v>
      </c>
      <c r="L1488" s="1">
        <v>45657</v>
      </c>
      <c r="M1488" t="s">
        <v>121</v>
      </c>
      <c r="N1488" t="s">
        <v>206</v>
      </c>
      <c r="O1488" t="s">
        <v>7208</v>
      </c>
      <c r="P1488" t="s">
        <v>7209</v>
      </c>
      <c r="R1488" t="s">
        <v>36</v>
      </c>
      <c r="S1488">
        <v>5</v>
      </c>
      <c r="T1488">
        <v>1098.92</v>
      </c>
      <c r="U1488">
        <v>0</v>
      </c>
      <c r="V1488">
        <v>0</v>
      </c>
      <c r="W1488">
        <v>0</v>
      </c>
      <c r="X1488">
        <v>1098.92</v>
      </c>
      <c r="Y1488">
        <v>1318.7</v>
      </c>
      <c r="Z1488">
        <v>0</v>
      </c>
      <c r="AA1488">
        <v>0</v>
      </c>
      <c r="AB1488">
        <v>0</v>
      </c>
      <c r="AC1488">
        <v>1318.7</v>
      </c>
      <c r="AD1488" s="1">
        <v>45658</v>
      </c>
      <c r="AL1488">
        <f t="shared" si="96"/>
        <v>1</v>
      </c>
      <c r="AM1488">
        <f t="shared" si="95"/>
        <v>12</v>
      </c>
      <c r="AN1488" s="2">
        <f t="shared" si="97"/>
        <v>1098.92</v>
      </c>
      <c r="AO1488" s="2">
        <f t="shared" si="98"/>
        <v>1098.92</v>
      </c>
    </row>
    <row r="1489" spans="1:41">
      <c r="A1489" t="s">
        <v>7195</v>
      </c>
      <c r="B1489">
        <v>5670004511</v>
      </c>
      <c r="C1489" s="15">
        <v>130014412</v>
      </c>
      <c r="D1489" t="s">
        <v>7210</v>
      </c>
      <c r="E1489" t="s">
        <v>7211</v>
      </c>
      <c r="F1489" t="s">
        <v>7212</v>
      </c>
      <c r="G1489" t="s">
        <v>7213</v>
      </c>
      <c r="I1489">
        <v>11</v>
      </c>
      <c r="K1489" s="9" t="s">
        <v>31</v>
      </c>
      <c r="L1489" s="1">
        <v>45657</v>
      </c>
      <c r="M1489" t="s">
        <v>121</v>
      </c>
      <c r="N1489" t="s">
        <v>206</v>
      </c>
      <c r="O1489" t="s">
        <v>7214</v>
      </c>
      <c r="P1489" t="s">
        <v>7215</v>
      </c>
      <c r="Q1489">
        <v>97513469</v>
      </c>
      <c r="R1489" t="s">
        <v>36</v>
      </c>
      <c r="S1489">
        <v>5</v>
      </c>
      <c r="T1489">
        <v>199.03</v>
      </c>
      <c r="U1489">
        <v>0</v>
      </c>
      <c r="V1489">
        <v>0</v>
      </c>
      <c r="W1489">
        <v>0</v>
      </c>
      <c r="X1489">
        <v>199.03</v>
      </c>
      <c r="Y1489">
        <v>238.84</v>
      </c>
      <c r="Z1489">
        <v>0</v>
      </c>
      <c r="AA1489">
        <v>0</v>
      </c>
      <c r="AB1489">
        <v>0</v>
      </c>
      <c r="AC1489">
        <v>238.84</v>
      </c>
      <c r="AD1489" s="1">
        <v>45658</v>
      </c>
      <c r="AL1489">
        <f t="shared" si="96"/>
        <v>1</v>
      </c>
      <c r="AM1489">
        <f t="shared" si="95"/>
        <v>12</v>
      </c>
      <c r="AN1489" s="2">
        <f t="shared" si="97"/>
        <v>199.03</v>
      </c>
      <c r="AO1489" s="2">
        <f t="shared" si="98"/>
        <v>199.03</v>
      </c>
    </row>
    <row r="1490" spans="1:41">
      <c r="A1490" t="s">
        <v>7195</v>
      </c>
      <c r="B1490">
        <v>5670004511</v>
      </c>
      <c r="C1490" s="15">
        <v>130014412</v>
      </c>
      <c r="D1490" t="s">
        <v>7216</v>
      </c>
      <c r="E1490" t="s">
        <v>7198</v>
      </c>
      <c r="F1490" t="s">
        <v>7199</v>
      </c>
      <c r="G1490" t="s">
        <v>7199</v>
      </c>
      <c r="I1490">
        <v>17</v>
      </c>
      <c r="K1490" s="9" t="s">
        <v>31</v>
      </c>
      <c r="L1490" s="1">
        <v>45657</v>
      </c>
      <c r="M1490" t="s">
        <v>121</v>
      </c>
      <c r="N1490" t="s">
        <v>206</v>
      </c>
      <c r="O1490" t="s">
        <v>7217</v>
      </c>
      <c r="P1490" t="s">
        <v>7218</v>
      </c>
      <c r="Q1490">
        <v>30014709</v>
      </c>
      <c r="R1490" t="s">
        <v>36</v>
      </c>
      <c r="S1490">
        <v>16.5</v>
      </c>
      <c r="T1490">
        <v>13182.53</v>
      </c>
      <c r="U1490">
        <v>0</v>
      </c>
      <c r="V1490">
        <v>0</v>
      </c>
      <c r="W1490">
        <v>0</v>
      </c>
      <c r="X1490">
        <v>13182.53</v>
      </c>
      <c r="Y1490">
        <v>15819.04</v>
      </c>
      <c r="Z1490">
        <v>0</v>
      </c>
      <c r="AA1490">
        <v>0</v>
      </c>
      <c r="AB1490">
        <v>0</v>
      </c>
      <c r="AC1490">
        <v>15819.04</v>
      </c>
      <c r="AD1490" s="1">
        <v>45658</v>
      </c>
      <c r="AL1490">
        <f t="shared" si="96"/>
        <v>1</v>
      </c>
      <c r="AM1490">
        <f t="shared" si="95"/>
        <v>12</v>
      </c>
      <c r="AN1490" s="2">
        <f t="shared" si="97"/>
        <v>13182.53</v>
      </c>
      <c r="AO1490" s="2">
        <f t="shared" si="98"/>
        <v>13182.53</v>
      </c>
    </row>
    <row r="1491" spans="1:41">
      <c r="A1491" t="s">
        <v>7195</v>
      </c>
      <c r="B1491">
        <v>5670004511</v>
      </c>
      <c r="C1491" s="15">
        <v>130014412</v>
      </c>
      <c r="D1491" t="s">
        <v>7219</v>
      </c>
      <c r="E1491" t="s">
        <v>7220</v>
      </c>
      <c r="F1491" t="s">
        <v>7221</v>
      </c>
      <c r="G1491" t="s">
        <v>7221</v>
      </c>
      <c r="I1491">
        <v>1</v>
      </c>
      <c r="K1491" s="9" t="s">
        <v>31</v>
      </c>
      <c r="L1491" s="1">
        <v>45657</v>
      </c>
      <c r="M1491" t="s">
        <v>121</v>
      </c>
      <c r="N1491" t="s">
        <v>206</v>
      </c>
      <c r="O1491" t="s">
        <v>7222</v>
      </c>
      <c r="P1491" t="s">
        <v>7223</v>
      </c>
      <c r="Q1491">
        <v>30018029</v>
      </c>
      <c r="R1491" t="s">
        <v>36</v>
      </c>
      <c r="S1491">
        <v>16.5</v>
      </c>
      <c r="T1491">
        <v>0.01</v>
      </c>
      <c r="U1491">
        <v>0</v>
      </c>
      <c r="V1491">
        <v>0</v>
      </c>
      <c r="W1491">
        <v>0</v>
      </c>
      <c r="X1491">
        <v>0.01</v>
      </c>
      <c r="Y1491">
        <v>0.01</v>
      </c>
      <c r="Z1491">
        <v>0</v>
      </c>
      <c r="AA1491">
        <v>0</v>
      </c>
      <c r="AB1491">
        <v>0</v>
      </c>
      <c r="AC1491">
        <v>0.01</v>
      </c>
      <c r="AD1491" s="1">
        <v>45658</v>
      </c>
      <c r="AL1491">
        <f t="shared" si="96"/>
        <v>1</v>
      </c>
      <c r="AM1491">
        <f t="shared" si="95"/>
        <v>12</v>
      </c>
      <c r="AN1491" s="2">
        <f t="shared" si="97"/>
        <v>0.01</v>
      </c>
      <c r="AO1491" s="2">
        <f t="shared" si="98"/>
        <v>0.01</v>
      </c>
    </row>
    <row r="1492" spans="1:41">
      <c r="A1492" t="s">
        <v>7195</v>
      </c>
      <c r="B1492">
        <v>5670004511</v>
      </c>
      <c r="C1492" s="15">
        <v>130014412</v>
      </c>
      <c r="D1492" t="s">
        <v>7224</v>
      </c>
      <c r="E1492" t="s">
        <v>7198</v>
      </c>
      <c r="F1492" t="s">
        <v>7199</v>
      </c>
      <c r="G1492" t="s">
        <v>7199</v>
      </c>
      <c r="I1492">
        <v>17</v>
      </c>
      <c r="K1492" s="9" t="s">
        <v>31</v>
      </c>
      <c r="L1492" s="1">
        <v>45657</v>
      </c>
      <c r="M1492" t="s">
        <v>121</v>
      </c>
      <c r="N1492" t="s">
        <v>206</v>
      </c>
      <c r="O1492" t="s">
        <v>7225</v>
      </c>
      <c r="P1492" t="s">
        <v>7226</v>
      </c>
      <c r="Q1492">
        <v>30014872</v>
      </c>
      <c r="R1492" t="s">
        <v>36</v>
      </c>
      <c r="S1492">
        <v>16.5</v>
      </c>
      <c r="T1492">
        <v>1142.8</v>
      </c>
      <c r="U1492">
        <v>0</v>
      </c>
      <c r="V1492">
        <v>0</v>
      </c>
      <c r="W1492">
        <v>0</v>
      </c>
      <c r="X1492">
        <v>1142.8</v>
      </c>
      <c r="Y1492">
        <v>1371.36</v>
      </c>
      <c r="Z1492">
        <v>0</v>
      </c>
      <c r="AA1492">
        <v>0</v>
      </c>
      <c r="AB1492">
        <v>0</v>
      </c>
      <c r="AC1492">
        <v>1371.36</v>
      </c>
      <c r="AD1492" s="1">
        <v>45658</v>
      </c>
      <c r="AL1492">
        <f t="shared" si="96"/>
        <v>1</v>
      </c>
      <c r="AM1492">
        <f t="shared" si="95"/>
        <v>12</v>
      </c>
      <c r="AN1492" s="2">
        <f t="shared" si="97"/>
        <v>1142.8</v>
      </c>
      <c r="AO1492" s="2">
        <f t="shared" si="98"/>
        <v>1142.8</v>
      </c>
    </row>
    <row r="1493" spans="1:41">
      <c r="A1493" t="s">
        <v>7195</v>
      </c>
      <c r="B1493">
        <v>5670004511</v>
      </c>
      <c r="C1493" s="15">
        <v>130014412</v>
      </c>
      <c r="D1493" t="s">
        <v>7227</v>
      </c>
      <c r="E1493" t="s">
        <v>7228</v>
      </c>
      <c r="F1493" t="s">
        <v>7229</v>
      </c>
      <c r="G1493" t="s">
        <v>7229</v>
      </c>
      <c r="I1493">
        <v>45</v>
      </c>
      <c r="K1493" s="9" t="s">
        <v>31</v>
      </c>
      <c r="L1493" s="1">
        <v>45657</v>
      </c>
      <c r="M1493" t="s">
        <v>121</v>
      </c>
      <c r="N1493" t="s">
        <v>206</v>
      </c>
      <c r="O1493" t="s">
        <v>7230</v>
      </c>
      <c r="P1493" t="s">
        <v>7231</v>
      </c>
      <c r="Q1493">
        <v>30065155</v>
      </c>
      <c r="R1493" t="s">
        <v>36</v>
      </c>
      <c r="S1493">
        <v>16.5</v>
      </c>
      <c r="T1493">
        <v>1198.1199999999999</v>
      </c>
      <c r="U1493">
        <v>0</v>
      </c>
      <c r="V1493">
        <v>0</v>
      </c>
      <c r="W1493">
        <v>0</v>
      </c>
      <c r="X1493">
        <v>1198.1199999999999</v>
      </c>
      <c r="Y1493">
        <v>1437.74</v>
      </c>
      <c r="Z1493">
        <v>0</v>
      </c>
      <c r="AA1493">
        <v>0</v>
      </c>
      <c r="AB1493">
        <v>0</v>
      </c>
      <c r="AC1493">
        <v>1437.74</v>
      </c>
      <c r="AD1493" s="1">
        <v>45658</v>
      </c>
      <c r="AL1493">
        <f t="shared" si="96"/>
        <v>1</v>
      </c>
      <c r="AM1493">
        <f t="shared" si="95"/>
        <v>12</v>
      </c>
      <c r="AN1493" s="2">
        <f t="shared" si="97"/>
        <v>1198.1199999999999</v>
      </c>
      <c r="AO1493" s="2">
        <f t="shared" si="98"/>
        <v>1198.1199999999999</v>
      </c>
    </row>
    <row r="1494" spans="1:41">
      <c r="A1494" t="s">
        <v>7195</v>
      </c>
      <c r="B1494">
        <v>5670004511</v>
      </c>
      <c r="C1494" s="15">
        <v>130014412</v>
      </c>
      <c r="D1494" t="s">
        <v>7232</v>
      </c>
      <c r="E1494" t="s">
        <v>7196</v>
      </c>
      <c r="F1494" t="s">
        <v>7194</v>
      </c>
      <c r="G1494" t="s">
        <v>7194</v>
      </c>
      <c r="H1494" t="s">
        <v>7233</v>
      </c>
      <c r="I1494">
        <v>2</v>
      </c>
      <c r="K1494" s="9" t="s">
        <v>31</v>
      </c>
      <c r="L1494" s="1">
        <v>45657</v>
      </c>
      <c r="M1494" t="s">
        <v>121</v>
      </c>
      <c r="N1494" t="s">
        <v>206</v>
      </c>
      <c r="O1494" t="s">
        <v>7234</v>
      </c>
      <c r="P1494" t="s">
        <v>7235</v>
      </c>
      <c r="Q1494">
        <v>30084807</v>
      </c>
      <c r="R1494" t="s">
        <v>36</v>
      </c>
      <c r="S1494">
        <v>16.5</v>
      </c>
      <c r="T1494">
        <v>457.92</v>
      </c>
      <c r="U1494">
        <v>0</v>
      </c>
      <c r="V1494">
        <v>0</v>
      </c>
      <c r="W1494">
        <v>0</v>
      </c>
      <c r="X1494">
        <v>457.92</v>
      </c>
      <c r="Y1494">
        <v>549.5</v>
      </c>
      <c r="Z1494">
        <v>0</v>
      </c>
      <c r="AA1494">
        <v>0</v>
      </c>
      <c r="AB1494">
        <v>0</v>
      </c>
      <c r="AC1494">
        <v>549.5</v>
      </c>
      <c r="AD1494" s="1">
        <v>45658</v>
      </c>
      <c r="AL1494">
        <f t="shared" si="96"/>
        <v>1</v>
      </c>
      <c r="AM1494">
        <f t="shared" si="95"/>
        <v>12</v>
      </c>
      <c r="AN1494" s="2">
        <f t="shared" si="97"/>
        <v>457.92</v>
      </c>
      <c r="AO1494" s="2">
        <f t="shared" si="98"/>
        <v>457.92</v>
      </c>
    </row>
    <row r="1495" spans="1:41">
      <c r="A1495" t="s">
        <v>7195</v>
      </c>
      <c r="B1495">
        <v>5670004511</v>
      </c>
      <c r="C1495" s="15">
        <v>130014412</v>
      </c>
      <c r="D1495" t="s">
        <v>7236</v>
      </c>
      <c r="E1495" t="s">
        <v>7228</v>
      </c>
      <c r="F1495" t="s">
        <v>7229</v>
      </c>
      <c r="G1495" t="s">
        <v>7229</v>
      </c>
      <c r="I1495">
        <v>45</v>
      </c>
      <c r="K1495" s="9" t="s">
        <v>31</v>
      </c>
      <c r="L1495" s="1">
        <v>45657</v>
      </c>
      <c r="M1495" t="s">
        <v>121</v>
      </c>
      <c r="N1495" t="s">
        <v>206</v>
      </c>
      <c r="O1495" t="s">
        <v>7237</v>
      </c>
      <c r="P1495" t="s">
        <v>7238</v>
      </c>
      <c r="Q1495">
        <v>97593914</v>
      </c>
      <c r="R1495" t="s">
        <v>36</v>
      </c>
      <c r="S1495">
        <v>3.5</v>
      </c>
      <c r="T1495">
        <v>428.37</v>
      </c>
      <c r="U1495">
        <v>0</v>
      </c>
      <c r="V1495">
        <v>0</v>
      </c>
      <c r="W1495">
        <v>0</v>
      </c>
      <c r="X1495">
        <v>428.37</v>
      </c>
      <c r="Y1495">
        <v>514.04</v>
      </c>
      <c r="Z1495">
        <v>0</v>
      </c>
      <c r="AA1495">
        <v>0</v>
      </c>
      <c r="AB1495">
        <v>0</v>
      </c>
      <c r="AC1495">
        <v>514.04</v>
      </c>
      <c r="AD1495" s="1">
        <v>45658</v>
      </c>
      <c r="AL1495">
        <f t="shared" si="96"/>
        <v>1</v>
      </c>
      <c r="AM1495">
        <f t="shared" si="95"/>
        <v>12</v>
      </c>
      <c r="AN1495" s="2">
        <f t="shared" si="97"/>
        <v>428.37</v>
      </c>
      <c r="AO1495" s="2">
        <f t="shared" si="98"/>
        <v>428.37</v>
      </c>
    </row>
    <row r="1496" spans="1:41">
      <c r="A1496" t="s">
        <v>7195</v>
      </c>
      <c r="B1496">
        <v>5670004511</v>
      </c>
      <c r="C1496" s="15">
        <v>130014412</v>
      </c>
      <c r="D1496" t="s">
        <v>7239</v>
      </c>
      <c r="E1496" t="s">
        <v>7228</v>
      </c>
      <c r="F1496" t="s">
        <v>7229</v>
      </c>
      <c r="G1496" t="s">
        <v>7229</v>
      </c>
      <c r="I1496">
        <v>45</v>
      </c>
      <c r="K1496" s="9" t="s">
        <v>31</v>
      </c>
      <c r="L1496" s="1">
        <v>45657</v>
      </c>
      <c r="M1496" t="s">
        <v>121</v>
      </c>
      <c r="N1496" t="s">
        <v>206</v>
      </c>
      <c r="O1496" t="s">
        <v>7240</v>
      </c>
      <c r="P1496" t="s">
        <v>7241</v>
      </c>
      <c r="Q1496">
        <v>97593910</v>
      </c>
      <c r="R1496" t="s">
        <v>36</v>
      </c>
      <c r="S1496">
        <v>3.5</v>
      </c>
      <c r="T1496">
        <v>0.01</v>
      </c>
      <c r="U1496">
        <v>0</v>
      </c>
      <c r="V1496">
        <v>0</v>
      </c>
      <c r="W1496">
        <v>0</v>
      </c>
      <c r="X1496">
        <v>0.01</v>
      </c>
      <c r="Y1496">
        <v>0.01</v>
      </c>
      <c r="Z1496">
        <v>0</v>
      </c>
      <c r="AA1496">
        <v>0</v>
      </c>
      <c r="AB1496">
        <v>0</v>
      </c>
      <c r="AC1496">
        <v>0.01</v>
      </c>
      <c r="AD1496" s="1">
        <v>45658</v>
      </c>
      <c r="AL1496">
        <f t="shared" si="96"/>
        <v>1</v>
      </c>
      <c r="AM1496">
        <f t="shared" si="95"/>
        <v>12</v>
      </c>
      <c r="AN1496" s="2">
        <f t="shared" si="97"/>
        <v>0.01</v>
      </c>
      <c r="AO1496" s="2">
        <f t="shared" si="98"/>
        <v>0.01</v>
      </c>
    </row>
    <row r="1497" spans="1:41">
      <c r="A1497" t="s">
        <v>7195</v>
      </c>
      <c r="B1497">
        <v>5670004511</v>
      </c>
      <c r="C1497" s="15">
        <v>130014412</v>
      </c>
      <c r="D1497" t="s">
        <v>7242</v>
      </c>
      <c r="E1497" t="s">
        <v>7220</v>
      </c>
      <c r="F1497" t="s">
        <v>7221</v>
      </c>
      <c r="G1497" t="s">
        <v>7221</v>
      </c>
      <c r="I1497">
        <v>1</v>
      </c>
      <c r="K1497" s="9" t="s">
        <v>31</v>
      </c>
      <c r="L1497" s="1">
        <v>45657</v>
      </c>
      <c r="M1497" t="s">
        <v>121</v>
      </c>
      <c r="N1497" t="s">
        <v>206</v>
      </c>
      <c r="O1497" t="s">
        <v>7243</v>
      </c>
      <c r="P1497" t="s">
        <v>7244</v>
      </c>
      <c r="R1497" t="s">
        <v>36</v>
      </c>
      <c r="S1497">
        <v>5</v>
      </c>
      <c r="T1497">
        <v>1366.65</v>
      </c>
      <c r="U1497">
        <v>0</v>
      </c>
      <c r="V1497">
        <v>0</v>
      </c>
      <c r="W1497">
        <v>0</v>
      </c>
      <c r="X1497">
        <v>1366.65</v>
      </c>
      <c r="Y1497">
        <v>1639.98</v>
      </c>
      <c r="Z1497">
        <v>0</v>
      </c>
      <c r="AA1497">
        <v>0</v>
      </c>
      <c r="AB1497">
        <v>0</v>
      </c>
      <c r="AC1497">
        <v>1639.98</v>
      </c>
      <c r="AD1497" s="1">
        <v>45658</v>
      </c>
      <c r="AL1497">
        <f t="shared" si="96"/>
        <v>1</v>
      </c>
      <c r="AM1497">
        <f t="shared" si="95"/>
        <v>12</v>
      </c>
      <c r="AN1497" s="2">
        <f t="shared" si="97"/>
        <v>1366.65</v>
      </c>
      <c r="AO1497" s="2">
        <f t="shared" si="98"/>
        <v>1366.65</v>
      </c>
    </row>
    <row r="1498" spans="1:41">
      <c r="A1498" t="s">
        <v>7195</v>
      </c>
      <c r="B1498">
        <v>5670004511</v>
      </c>
      <c r="C1498" s="15">
        <v>130014412</v>
      </c>
      <c r="D1498" t="s">
        <v>7245</v>
      </c>
      <c r="E1498" t="s">
        <v>7198</v>
      </c>
      <c r="F1498" t="s">
        <v>7199</v>
      </c>
      <c r="G1498" t="s">
        <v>7199</v>
      </c>
      <c r="I1498">
        <v>17</v>
      </c>
      <c r="K1498" s="9" t="s">
        <v>31</v>
      </c>
      <c r="L1498" s="1">
        <v>45657</v>
      </c>
      <c r="M1498" t="s">
        <v>121</v>
      </c>
      <c r="N1498" t="s">
        <v>206</v>
      </c>
      <c r="O1498" t="s">
        <v>7246</v>
      </c>
      <c r="P1498" t="s">
        <v>7247</v>
      </c>
      <c r="Q1498">
        <v>30014828</v>
      </c>
      <c r="R1498" t="s">
        <v>36</v>
      </c>
      <c r="S1498">
        <v>40</v>
      </c>
      <c r="T1498">
        <v>8999.93</v>
      </c>
      <c r="U1498">
        <v>0</v>
      </c>
      <c r="V1498">
        <v>0</v>
      </c>
      <c r="W1498">
        <v>0</v>
      </c>
      <c r="X1498">
        <v>8999.93</v>
      </c>
      <c r="Y1498">
        <v>10799.92</v>
      </c>
      <c r="Z1498">
        <v>0</v>
      </c>
      <c r="AA1498">
        <v>0</v>
      </c>
      <c r="AB1498">
        <v>0</v>
      </c>
      <c r="AC1498">
        <v>10799.92</v>
      </c>
      <c r="AD1498" s="1">
        <v>45658</v>
      </c>
      <c r="AL1498">
        <f t="shared" si="96"/>
        <v>1</v>
      </c>
      <c r="AM1498">
        <f t="shared" si="95"/>
        <v>12</v>
      </c>
      <c r="AN1498" s="2">
        <f t="shared" si="97"/>
        <v>8999.93</v>
      </c>
      <c r="AO1498" s="2">
        <f t="shared" si="98"/>
        <v>8999.93</v>
      </c>
    </row>
    <row r="1499" spans="1:41">
      <c r="A1499" t="s">
        <v>7195</v>
      </c>
      <c r="B1499">
        <v>5670004511</v>
      </c>
      <c r="C1499" s="15">
        <v>130014412</v>
      </c>
      <c r="D1499" t="s">
        <v>7245</v>
      </c>
      <c r="E1499" t="s">
        <v>7198</v>
      </c>
      <c r="F1499" t="s">
        <v>7199</v>
      </c>
      <c r="G1499" t="s">
        <v>7199</v>
      </c>
      <c r="I1499">
        <v>17</v>
      </c>
      <c r="K1499" s="9" t="s">
        <v>31</v>
      </c>
      <c r="L1499" s="1">
        <v>45657</v>
      </c>
      <c r="M1499" t="s">
        <v>121</v>
      </c>
      <c r="N1499" t="s">
        <v>206</v>
      </c>
      <c r="O1499" t="s">
        <v>7248</v>
      </c>
      <c r="P1499" t="s">
        <v>7249</v>
      </c>
      <c r="Q1499">
        <v>30014639</v>
      </c>
      <c r="R1499" t="s">
        <v>36</v>
      </c>
      <c r="S1499">
        <v>40</v>
      </c>
      <c r="T1499">
        <v>51.25</v>
      </c>
      <c r="U1499">
        <v>0</v>
      </c>
      <c r="V1499">
        <v>0</v>
      </c>
      <c r="W1499">
        <v>0</v>
      </c>
      <c r="X1499">
        <v>51.25</v>
      </c>
      <c r="Y1499">
        <v>61.5</v>
      </c>
      <c r="Z1499">
        <v>0</v>
      </c>
      <c r="AA1499">
        <v>0</v>
      </c>
      <c r="AB1499">
        <v>0</v>
      </c>
      <c r="AC1499">
        <v>61.5</v>
      </c>
      <c r="AD1499" s="1">
        <v>45658</v>
      </c>
      <c r="AL1499">
        <f t="shared" si="96"/>
        <v>1</v>
      </c>
      <c r="AM1499">
        <f t="shared" si="95"/>
        <v>12</v>
      </c>
      <c r="AN1499" s="2">
        <f t="shared" si="97"/>
        <v>51.25</v>
      </c>
      <c r="AO1499" s="2">
        <f t="shared" si="98"/>
        <v>51.25</v>
      </c>
    </row>
    <row r="1500" spans="1:41">
      <c r="A1500" t="s">
        <v>7195</v>
      </c>
      <c r="B1500">
        <v>5670004511</v>
      </c>
      <c r="C1500" s="15">
        <v>130014412</v>
      </c>
      <c r="D1500" t="s">
        <v>7250</v>
      </c>
      <c r="E1500" t="s">
        <v>7251</v>
      </c>
      <c r="F1500" t="s">
        <v>7252</v>
      </c>
      <c r="G1500" t="s">
        <v>7253</v>
      </c>
      <c r="K1500" s="9" t="s">
        <v>76</v>
      </c>
      <c r="L1500" s="1">
        <v>45657</v>
      </c>
      <c r="M1500" t="s">
        <v>121</v>
      </c>
      <c r="N1500" t="s">
        <v>122</v>
      </c>
      <c r="P1500" t="s">
        <v>7254</v>
      </c>
      <c r="Q1500">
        <v>11041730</v>
      </c>
      <c r="R1500" t="s">
        <v>36</v>
      </c>
      <c r="S1500">
        <v>6</v>
      </c>
      <c r="T1500">
        <v>267</v>
      </c>
      <c r="U1500">
        <v>0</v>
      </c>
      <c r="V1500">
        <v>0</v>
      </c>
      <c r="W1500">
        <v>0</v>
      </c>
      <c r="X1500">
        <v>267</v>
      </c>
      <c r="Y1500">
        <v>320.39999999999998</v>
      </c>
      <c r="Z1500">
        <v>0</v>
      </c>
      <c r="AA1500">
        <v>0</v>
      </c>
      <c r="AB1500">
        <v>0</v>
      </c>
      <c r="AC1500">
        <v>320.39999999999998</v>
      </c>
      <c r="AD1500" s="1">
        <v>45658</v>
      </c>
      <c r="AL1500">
        <f t="shared" si="96"/>
        <v>1</v>
      </c>
      <c r="AM1500">
        <f t="shared" si="95"/>
        <v>12</v>
      </c>
      <c r="AN1500" s="2">
        <f t="shared" si="97"/>
        <v>267</v>
      </c>
      <c r="AO1500" s="2">
        <f t="shared" si="98"/>
        <v>267</v>
      </c>
    </row>
    <row r="1501" spans="1:41">
      <c r="A1501" t="s">
        <v>7255</v>
      </c>
      <c r="B1501">
        <v>7620005225</v>
      </c>
      <c r="C1501" s="15">
        <v>550326891</v>
      </c>
      <c r="D1501" t="s">
        <v>7260</v>
      </c>
      <c r="E1501" t="s">
        <v>7256</v>
      </c>
      <c r="F1501" t="s">
        <v>7257</v>
      </c>
      <c r="G1501" t="s">
        <v>7257</v>
      </c>
      <c r="H1501" t="s">
        <v>4219</v>
      </c>
      <c r="I1501">
        <v>27</v>
      </c>
      <c r="K1501" s="9" t="s">
        <v>31</v>
      </c>
      <c r="L1501" s="1">
        <v>45657</v>
      </c>
      <c r="M1501" t="s">
        <v>32</v>
      </c>
      <c r="N1501" t="s">
        <v>493</v>
      </c>
      <c r="O1501" t="s">
        <v>7261</v>
      </c>
      <c r="P1501" t="s">
        <v>7262</v>
      </c>
      <c r="Q1501">
        <v>94409737</v>
      </c>
      <c r="R1501" t="s">
        <v>36</v>
      </c>
      <c r="S1501">
        <v>3</v>
      </c>
      <c r="T1501">
        <v>769.1</v>
      </c>
      <c r="U1501">
        <v>0</v>
      </c>
      <c r="V1501">
        <v>0</v>
      </c>
      <c r="W1501">
        <v>0</v>
      </c>
      <c r="X1501">
        <v>769.1</v>
      </c>
      <c r="Y1501">
        <v>922.92</v>
      </c>
      <c r="Z1501">
        <v>0</v>
      </c>
      <c r="AA1501">
        <v>0</v>
      </c>
      <c r="AB1501">
        <v>0</v>
      </c>
      <c r="AC1501">
        <v>922.92</v>
      </c>
      <c r="AD1501" s="1">
        <v>45658</v>
      </c>
      <c r="AL1501">
        <f t="shared" si="96"/>
        <v>1</v>
      </c>
      <c r="AM1501">
        <f t="shared" ref="AM1501:AM1517" si="99">12-(AL1501-1)</f>
        <v>12</v>
      </c>
      <c r="AN1501" s="2">
        <f t="shared" si="97"/>
        <v>769.1</v>
      </c>
      <c r="AO1501" s="2">
        <f t="shared" si="98"/>
        <v>769.1</v>
      </c>
    </row>
    <row r="1502" spans="1:41">
      <c r="A1502" t="s">
        <v>7255</v>
      </c>
      <c r="B1502">
        <v>7620005225</v>
      </c>
      <c r="C1502" s="15">
        <v>550326891</v>
      </c>
      <c r="D1502" t="s">
        <v>7263</v>
      </c>
      <c r="E1502" t="s">
        <v>7256</v>
      </c>
      <c r="F1502" t="s">
        <v>7257</v>
      </c>
      <c r="G1502" t="s">
        <v>7257</v>
      </c>
      <c r="H1502" t="s">
        <v>4219</v>
      </c>
      <c r="I1502">
        <v>27</v>
      </c>
      <c r="K1502" s="9" t="s">
        <v>31</v>
      </c>
      <c r="L1502" s="1">
        <v>45657</v>
      </c>
      <c r="M1502" t="s">
        <v>32</v>
      </c>
      <c r="N1502" t="s">
        <v>493</v>
      </c>
      <c r="O1502" t="s">
        <v>7264</v>
      </c>
      <c r="P1502" t="s">
        <v>7265</v>
      </c>
      <c r="Q1502">
        <v>4099903</v>
      </c>
      <c r="R1502" t="s">
        <v>36</v>
      </c>
      <c r="S1502">
        <v>30</v>
      </c>
      <c r="T1502">
        <v>48929.15</v>
      </c>
      <c r="U1502">
        <v>0</v>
      </c>
      <c r="V1502">
        <v>0</v>
      </c>
      <c r="W1502">
        <v>0</v>
      </c>
      <c r="X1502">
        <v>48929.15</v>
      </c>
      <c r="Y1502">
        <v>58714.98</v>
      </c>
      <c r="Z1502">
        <v>0</v>
      </c>
      <c r="AA1502">
        <v>0</v>
      </c>
      <c r="AB1502">
        <v>0</v>
      </c>
      <c r="AC1502">
        <v>58714.98</v>
      </c>
      <c r="AD1502" s="1">
        <v>45658</v>
      </c>
      <c r="AL1502">
        <f t="shared" si="96"/>
        <v>1</v>
      </c>
      <c r="AM1502">
        <f t="shared" si="99"/>
        <v>12</v>
      </c>
      <c r="AN1502" s="2">
        <f t="shared" si="97"/>
        <v>48929.15</v>
      </c>
      <c r="AO1502" s="2">
        <f t="shared" si="98"/>
        <v>48929.15</v>
      </c>
    </row>
    <row r="1503" spans="1:41">
      <c r="A1503" t="s">
        <v>7255</v>
      </c>
      <c r="B1503">
        <v>7620005225</v>
      </c>
      <c r="C1503" s="15">
        <v>550326891</v>
      </c>
      <c r="D1503" t="s">
        <v>7266</v>
      </c>
      <c r="E1503" t="s">
        <v>7267</v>
      </c>
      <c r="F1503" t="s">
        <v>7268</v>
      </c>
      <c r="G1503" t="s">
        <v>7268</v>
      </c>
      <c r="I1503">
        <v>85</v>
      </c>
      <c r="K1503" s="9" t="s">
        <v>31</v>
      </c>
      <c r="L1503" s="1">
        <v>45657</v>
      </c>
      <c r="M1503" t="s">
        <v>32</v>
      </c>
      <c r="N1503" t="s">
        <v>493</v>
      </c>
      <c r="O1503" t="s">
        <v>7269</v>
      </c>
      <c r="P1503" t="s">
        <v>7270</v>
      </c>
      <c r="Q1503">
        <v>26982909</v>
      </c>
      <c r="R1503" t="s">
        <v>36</v>
      </c>
      <c r="S1503">
        <v>2</v>
      </c>
      <c r="T1503">
        <v>872.68</v>
      </c>
      <c r="U1503">
        <v>0</v>
      </c>
      <c r="V1503">
        <v>0</v>
      </c>
      <c r="W1503">
        <v>0</v>
      </c>
      <c r="X1503">
        <v>872.68</v>
      </c>
      <c r="Y1503">
        <v>1047.22</v>
      </c>
      <c r="Z1503">
        <v>0</v>
      </c>
      <c r="AA1503">
        <v>0</v>
      </c>
      <c r="AB1503">
        <v>0</v>
      </c>
      <c r="AC1503">
        <v>1047.22</v>
      </c>
      <c r="AD1503" s="1">
        <v>45658</v>
      </c>
      <c r="AL1503">
        <f t="shared" si="96"/>
        <v>1</v>
      </c>
      <c r="AM1503">
        <f t="shared" si="99"/>
        <v>12</v>
      </c>
      <c r="AN1503" s="2">
        <f t="shared" si="97"/>
        <v>872.68</v>
      </c>
      <c r="AO1503" s="2">
        <f t="shared" si="98"/>
        <v>872.68</v>
      </c>
    </row>
    <row r="1504" spans="1:41">
      <c r="A1504" t="s">
        <v>7255</v>
      </c>
      <c r="B1504">
        <v>7620005225</v>
      </c>
      <c r="C1504" s="15">
        <v>550326891</v>
      </c>
      <c r="D1504" t="s">
        <v>7271</v>
      </c>
      <c r="E1504" t="s">
        <v>7258</v>
      </c>
      <c r="F1504" t="s">
        <v>7259</v>
      </c>
      <c r="G1504" t="s">
        <v>3031</v>
      </c>
      <c r="I1504">
        <v>87</v>
      </c>
      <c r="K1504" s="9" t="s">
        <v>31</v>
      </c>
      <c r="L1504" s="1">
        <v>45657</v>
      </c>
      <c r="M1504" t="s">
        <v>32</v>
      </c>
      <c r="N1504" t="s">
        <v>493</v>
      </c>
      <c r="O1504" t="s">
        <v>7272</v>
      </c>
      <c r="P1504" t="s">
        <v>7273</v>
      </c>
      <c r="Q1504">
        <v>96121152</v>
      </c>
      <c r="R1504" t="s">
        <v>36</v>
      </c>
      <c r="S1504">
        <v>7</v>
      </c>
      <c r="T1504">
        <v>1713.75</v>
      </c>
      <c r="U1504">
        <v>0</v>
      </c>
      <c r="V1504">
        <v>0</v>
      </c>
      <c r="W1504">
        <v>0</v>
      </c>
      <c r="X1504">
        <v>1713.75</v>
      </c>
      <c r="Y1504">
        <v>2056.5</v>
      </c>
      <c r="Z1504">
        <v>0</v>
      </c>
      <c r="AA1504">
        <v>0</v>
      </c>
      <c r="AB1504">
        <v>0</v>
      </c>
      <c r="AC1504">
        <v>2056.5</v>
      </c>
      <c r="AD1504" s="1">
        <v>45658</v>
      </c>
      <c r="AL1504">
        <f t="shared" si="96"/>
        <v>1</v>
      </c>
      <c r="AM1504">
        <f t="shared" si="99"/>
        <v>12</v>
      </c>
      <c r="AN1504" s="2">
        <f t="shared" si="97"/>
        <v>1713.75</v>
      </c>
      <c r="AO1504" s="2">
        <f t="shared" si="98"/>
        <v>1713.75</v>
      </c>
    </row>
    <row r="1505" spans="1:41">
      <c r="A1505" t="s">
        <v>7274</v>
      </c>
      <c r="B1505">
        <v>5250010918</v>
      </c>
      <c r="C1505" s="20" t="s">
        <v>7664</v>
      </c>
      <c r="D1505" t="s">
        <v>7277</v>
      </c>
      <c r="E1505" t="s">
        <v>7275</v>
      </c>
      <c r="F1505" t="s">
        <v>6898</v>
      </c>
      <c r="G1505" t="s">
        <v>6898</v>
      </c>
      <c r="H1505" t="s">
        <v>7276</v>
      </c>
      <c r="I1505">
        <v>278</v>
      </c>
      <c r="K1505" s="9" t="s">
        <v>31</v>
      </c>
      <c r="L1505" s="1">
        <v>45657</v>
      </c>
      <c r="M1505" t="s">
        <v>6920</v>
      </c>
      <c r="N1505" t="s">
        <v>33</v>
      </c>
      <c r="O1505" t="s">
        <v>7278</v>
      </c>
      <c r="P1505" t="s">
        <v>7278</v>
      </c>
      <c r="Q1505">
        <v>14038393</v>
      </c>
      <c r="R1505" t="s">
        <v>36</v>
      </c>
      <c r="S1505">
        <v>32</v>
      </c>
      <c r="T1505">
        <v>6211</v>
      </c>
      <c r="U1505">
        <v>0</v>
      </c>
      <c r="V1505">
        <v>0</v>
      </c>
      <c r="W1505">
        <v>0</v>
      </c>
      <c r="X1505">
        <v>6211</v>
      </c>
      <c r="Y1505">
        <v>7453.2</v>
      </c>
      <c r="Z1505">
        <v>0</v>
      </c>
      <c r="AA1505">
        <v>0</v>
      </c>
      <c r="AB1505">
        <v>0</v>
      </c>
      <c r="AC1505">
        <v>7453.2</v>
      </c>
      <c r="AD1505" s="1">
        <v>45658</v>
      </c>
      <c r="AL1505">
        <f t="shared" si="96"/>
        <v>1</v>
      </c>
      <c r="AM1505">
        <f t="shared" si="99"/>
        <v>12</v>
      </c>
      <c r="AN1505" s="2">
        <f t="shared" si="97"/>
        <v>6211</v>
      </c>
      <c r="AO1505" s="2">
        <f t="shared" si="98"/>
        <v>6211</v>
      </c>
    </row>
    <row r="1506" spans="1:41">
      <c r="A1506" t="s">
        <v>7274</v>
      </c>
      <c r="B1506">
        <v>5250010918</v>
      </c>
      <c r="C1506" s="20" t="s">
        <v>7664</v>
      </c>
      <c r="D1506" t="s">
        <v>7277</v>
      </c>
      <c r="E1506" t="s">
        <v>7275</v>
      </c>
      <c r="F1506" t="s">
        <v>6898</v>
      </c>
      <c r="G1506" t="s">
        <v>6898</v>
      </c>
      <c r="H1506" t="s">
        <v>7276</v>
      </c>
      <c r="I1506">
        <v>278</v>
      </c>
      <c r="K1506" s="9" t="s">
        <v>31</v>
      </c>
      <c r="L1506" s="1">
        <v>45657</v>
      </c>
      <c r="M1506" t="s">
        <v>6920</v>
      </c>
      <c r="N1506" t="s">
        <v>33</v>
      </c>
      <c r="O1506" t="s">
        <v>7279</v>
      </c>
      <c r="P1506" t="s">
        <v>7279</v>
      </c>
      <c r="Q1506">
        <v>14039206</v>
      </c>
      <c r="R1506" t="s">
        <v>36</v>
      </c>
      <c r="S1506">
        <v>32</v>
      </c>
      <c r="T1506">
        <v>29939</v>
      </c>
      <c r="U1506">
        <v>0</v>
      </c>
      <c r="V1506">
        <v>0</v>
      </c>
      <c r="W1506">
        <v>0</v>
      </c>
      <c r="X1506">
        <v>29939</v>
      </c>
      <c r="Y1506">
        <v>35926.800000000003</v>
      </c>
      <c r="Z1506">
        <v>0</v>
      </c>
      <c r="AA1506">
        <v>0</v>
      </c>
      <c r="AB1506">
        <v>0</v>
      </c>
      <c r="AC1506">
        <v>35926.800000000003</v>
      </c>
      <c r="AD1506" s="1">
        <v>45658</v>
      </c>
      <c r="AL1506">
        <f t="shared" si="96"/>
        <v>1</v>
      </c>
      <c r="AM1506">
        <f t="shared" si="99"/>
        <v>12</v>
      </c>
      <c r="AN1506" s="2">
        <f t="shared" si="97"/>
        <v>29939</v>
      </c>
      <c r="AO1506" s="2">
        <f t="shared" si="98"/>
        <v>29939</v>
      </c>
    </row>
    <row r="1507" spans="1:41">
      <c r="A1507" t="s">
        <v>7274</v>
      </c>
      <c r="B1507">
        <v>5250010918</v>
      </c>
      <c r="C1507" s="20" t="s">
        <v>7664</v>
      </c>
      <c r="D1507" t="s">
        <v>7277</v>
      </c>
      <c r="E1507" t="s">
        <v>7275</v>
      </c>
      <c r="F1507" t="s">
        <v>6898</v>
      </c>
      <c r="G1507" t="s">
        <v>6898</v>
      </c>
      <c r="H1507" t="s">
        <v>7276</v>
      </c>
      <c r="I1507">
        <v>278</v>
      </c>
      <c r="K1507" s="9" t="s">
        <v>31</v>
      </c>
      <c r="L1507" s="1">
        <v>45657</v>
      </c>
      <c r="M1507" t="s">
        <v>6920</v>
      </c>
      <c r="N1507" t="s">
        <v>33</v>
      </c>
      <c r="O1507" t="s">
        <v>7280</v>
      </c>
      <c r="P1507" t="s">
        <v>7280</v>
      </c>
      <c r="Q1507">
        <v>14039095</v>
      </c>
      <c r="R1507" t="s">
        <v>36</v>
      </c>
      <c r="S1507">
        <v>25</v>
      </c>
      <c r="T1507">
        <v>5687</v>
      </c>
      <c r="U1507">
        <v>0</v>
      </c>
      <c r="V1507">
        <v>0</v>
      </c>
      <c r="W1507">
        <v>0</v>
      </c>
      <c r="X1507">
        <v>5687</v>
      </c>
      <c r="Y1507">
        <v>6824.4</v>
      </c>
      <c r="Z1507">
        <v>0</v>
      </c>
      <c r="AA1507">
        <v>0</v>
      </c>
      <c r="AB1507">
        <v>0</v>
      </c>
      <c r="AC1507">
        <v>6824.4</v>
      </c>
      <c r="AD1507" s="1">
        <v>45658</v>
      </c>
      <c r="AL1507">
        <f t="shared" si="96"/>
        <v>1</v>
      </c>
      <c r="AM1507">
        <f t="shared" si="99"/>
        <v>12</v>
      </c>
      <c r="AN1507" s="2">
        <f t="shared" si="97"/>
        <v>5687</v>
      </c>
      <c r="AO1507" s="2">
        <f t="shared" si="98"/>
        <v>5687</v>
      </c>
    </row>
    <row r="1508" spans="1:41">
      <c r="A1508" t="s">
        <v>7274</v>
      </c>
      <c r="B1508">
        <v>5250010918</v>
      </c>
      <c r="C1508" s="20" t="s">
        <v>7664</v>
      </c>
      <c r="D1508" t="s">
        <v>7277</v>
      </c>
      <c r="E1508" t="s">
        <v>7275</v>
      </c>
      <c r="F1508" t="s">
        <v>6898</v>
      </c>
      <c r="G1508" t="s">
        <v>6898</v>
      </c>
      <c r="H1508" t="s">
        <v>7276</v>
      </c>
      <c r="I1508">
        <v>278</v>
      </c>
      <c r="K1508" s="9" t="s">
        <v>31</v>
      </c>
      <c r="L1508" s="1">
        <v>45657</v>
      </c>
      <c r="M1508" t="s">
        <v>6920</v>
      </c>
      <c r="N1508" t="s">
        <v>33</v>
      </c>
      <c r="O1508" t="s">
        <v>7281</v>
      </c>
      <c r="P1508" t="s">
        <v>7281</v>
      </c>
      <c r="Q1508">
        <v>14039072</v>
      </c>
      <c r="R1508" t="s">
        <v>36</v>
      </c>
      <c r="S1508">
        <v>40</v>
      </c>
      <c r="T1508">
        <v>10023</v>
      </c>
      <c r="U1508">
        <v>0</v>
      </c>
      <c r="V1508">
        <v>0</v>
      </c>
      <c r="W1508">
        <v>0</v>
      </c>
      <c r="X1508">
        <v>10023</v>
      </c>
      <c r="Y1508">
        <v>12027.6</v>
      </c>
      <c r="Z1508">
        <v>0</v>
      </c>
      <c r="AA1508">
        <v>0</v>
      </c>
      <c r="AB1508">
        <v>0</v>
      </c>
      <c r="AC1508">
        <v>12027.6</v>
      </c>
      <c r="AD1508" s="1">
        <v>45658</v>
      </c>
      <c r="AL1508">
        <f t="shared" si="96"/>
        <v>1</v>
      </c>
      <c r="AM1508">
        <f t="shared" si="99"/>
        <v>12</v>
      </c>
      <c r="AN1508" s="2">
        <f t="shared" si="97"/>
        <v>10023</v>
      </c>
      <c r="AO1508" s="2">
        <f t="shared" si="98"/>
        <v>10023</v>
      </c>
    </row>
    <row r="1509" spans="1:41">
      <c r="A1509" t="s">
        <v>7338</v>
      </c>
      <c r="B1509">
        <v>6180016016</v>
      </c>
      <c r="C1509" s="15">
        <v>250518105</v>
      </c>
      <c r="D1509" t="s">
        <v>7282</v>
      </c>
      <c r="E1509" t="s">
        <v>7283</v>
      </c>
      <c r="F1509" t="s">
        <v>7284</v>
      </c>
      <c r="G1509" t="s">
        <v>7284</v>
      </c>
      <c r="H1509" t="s">
        <v>7285</v>
      </c>
      <c r="I1509">
        <v>2</v>
      </c>
      <c r="K1509" s="9" t="s">
        <v>31</v>
      </c>
      <c r="L1509" s="1">
        <v>45657</v>
      </c>
      <c r="M1509" t="s">
        <v>121</v>
      </c>
      <c r="N1509" t="s">
        <v>206</v>
      </c>
      <c r="O1509" t="s">
        <v>7286</v>
      </c>
      <c r="P1509" t="s">
        <v>7287</v>
      </c>
      <c r="Q1509">
        <v>30201964</v>
      </c>
      <c r="R1509" t="s">
        <v>36</v>
      </c>
      <c r="S1509">
        <v>16</v>
      </c>
      <c r="T1509">
        <v>17653</v>
      </c>
      <c r="U1509">
        <v>0</v>
      </c>
      <c r="V1509">
        <v>0</v>
      </c>
      <c r="W1509">
        <v>0</v>
      </c>
      <c r="X1509">
        <v>17653</v>
      </c>
      <c r="Y1509">
        <v>21183.599999999999</v>
      </c>
      <c r="Z1509">
        <v>0</v>
      </c>
      <c r="AA1509">
        <v>0</v>
      </c>
      <c r="AB1509">
        <v>0</v>
      </c>
      <c r="AC1509">
        <v>21183.599999999999</v>
      </c>
      <c r="AD1509" s="1">
        <v>45658</v>
      </c>
      <c r="AL1509">
        <f t="shared" si="96"/>
        <v>1</v>
      </c>
      <c r="AM1509">
        <f t="shared" si="99"/>
        <v>12</v>
      </c>
      <c r="AN1509" s="2">
        <f t="shared" si="97"/>
        <v>17653</v>
      </c>
      <c r="AO1509" s="2">
        <f t="shared" si="98"/>
        <v>17653</v>
      </c>
    </row>
    <row r="1510" spans="1:41">
      <c r="A1510" t="s">
        <v>7338</v>
      </c>
      <c r="B1510">
        <v>6180016016</v>
      </c>
      <c r="C1510" s="15">
        <v>250518105</v>
      </c>
      <c r="D1510" t="s">
        <v>7288</v>
      </c>
      <c r="E1510" t="s">
        <v>7283</v>
      </c>
      <c r="F1510" t="s">
        <v>7284</v>
      </c>
      <c r="G1510" t="s">
        <v>7284</v>
      </c>
      <c r="H1510" t="s">
        <v>7285</v>
      </c>
      <c r="I1510">
        <v>2</v>
      </c>
      <c r="K1510" s="9" t="s">
        <v>31</v>
      </c>
      <c r="L1510" s="1">
        <v>45657</v>
      </c>
      <c r="M1510" t="s">
        <v>121</v>
      </c>
      <c r="N1510" t="s">
        <v>206</v>
      </c>
      <c r="O1510" t="s">
        <v>7289</v>
      </c>
      <c r="P1510" t="s">
        <v>7290</v>
      </c>
      <c r="Q1510">
        <v>56387320</v>
      </c>
      <c r="R1510" t="s">
        <v>36</v>
      </c>
      <c r="S1510">
        <v>16</v>
      </c>
      <c r="T1510">
        <v>9615</v>
      </c>
      <c r="U1510">
        <v>0</v>
      </c>
      <c r="V1510">
        <v>0</v>
      </c>
      <c r="W1510">
        <v>0</v>
      </c>
      <c r="X1510">
        <v>9615</v>
      </c>
      <c r="Y1510">
        <v>11538</v>
      </c>
      <c r="Z1510">
        <v>0</v>
      </c>
      <c r="AA1510">
        <v>0</v>
      </c>
      <c r="AB1510">
        <v>0</v>
      </c>
      <c r="AC1510">
        <v>11538</v>
      </c>
      <c r="AD1510" s="1">
        <v>45658</v>
      </c>
      <c r="AL1510">
        <f t="shared" si="96"/>
        <v>1</v>
      </c>
      <c r="AM1510">
        <f t="shared" si="99"/>
        <v>12</v>
      </c>
      <c r="AN1510" s="2">
        <f t="shared" si="97"/>
        <v>9615</v>
      </c>
      <c r="AO1510" s="2">
        <f t="shared" si="98"/>
        <v>9615</v>
      </c>
    </row>
    <row r="1511" spans="1:41">
      <c r="A1511" t="s">
        <v>7338</v>
      </c>
      <c r="B1511">
        <v>6180016016</v>
      </c>
      <c r="C1511" s="15">
        <v>250518105</v>
      </c>
      <c r="D1511" t="s">
        <v>7291</v>
      </c>
      <c r="E1511" t="s">
        <v>7283</v>
      </c>
      <c r="F1511" t="s">
        <v>7284</v>
      </c>
      <c r="G1511" t="s">
        <v>7284</v>
      </c>
      <c r="H1511" t="s">
        <v>7292</v>
      </c>
      <c r="I1511">
        <v>2</v>
      </c>
      <c r="K1511" s="9" t="s">
        <v>31</v>
      </c>
      <c r="L1511" s="1">
        <v>45657</v>
      </c>
      <c r="M1511" t="s">
        <v>121</v>
      </c>
      <c r="N1511" t="s">
        <v>206</v>
      </c>
      <c r="O1511" t="s">
        <v>7293</v>
      </c>
      <c r="P1511" t="s">
        <v>7294</v>
      </c>
      <c r="Q1511">
        <v>30167044</v>
      </c>
      <c r="R1511" t="s">
        <v>36</v>
      </c>
      <c r="S1511">
        <v>16</v>
      </c>
      <c r="T1511">
        <v>4715</v>
      </c>
      <c r="U1511">
        <v>0</v>
      </c>
      <c r="V1511">
        <v>0</v>
      </c>
      <c r="W1511">
        <v>0</v>
      </c>
      <c r="X1511">
        <v>4715</v>
      </c>
      <c r="Y1511">
        <v>5658</v>
      </c>
      <c r="Z1511">
        <v>0</v>
      </c>
      <c r="AA1511">
        <v>0</v>
      </c>
      <c r="AB1511">
        <v>0</v>
      </c>
      <c r="AC1511">
        <v>5658</v>
      </c>
      <c r="AD1511" s="1">
        <v>45658</v>
      </c>
      <c r="AL1511">
        <f t="shared" si="96"/>
        <v>1</v>
      </c>
      <c r="AM1511">
        <f t="shared" si="99"/>
        <v>12</v>
      </c>
      <c r="AN1511" s="2">
        <f t="shared" si="97"/>
        <v>4715</v>
      </c>
      <c r="AO1511" s="2">
        <f t="shared" si="98"/>
        <v>4715</v>
      </c>
    </row>
    <row r="1512" spans="1:41">
      <c r="A1512" t="s">
        <v>7338</v>
      </c>
      <c r="B1512">
        <v>6180016016</v>
      </c>
      <c r="C1512" s="15">
        <v>250518105</v>
      </c>
      <c r="D1512" t="s">
        <v>7295</v>
      </c>
      <c r="E1512" t="s">
        <v>7283</v>
      </c>
      <c r="F1512" t="s">
        <v>7284</v>
      </c>
      <c r="G1512" t="s">
        <v>7284</v>
      </c>
      <c r="H1512" t="s">
        <v>7285</v>
      </c>
      <c r="I1512">
        <v>2</v>
      </c>
      <c r="K1512" s="9" t="s">
        <v>31</v>
      </c>
      <c r="L1512" s="1">
        <v>45657</v>
      </c>
      <c r="M1512" t="s">
        <v>121</v>
      </c>
      <c r="N1512" t="s">
        <v>206</v>
      </c>
      <c r="O1512" t="s">
        <v>7296</v>
      </c>
      <c r="P1512" t="s">
        <v>7297</v>
      </c>
      <c r="Q1512">
        <v>70952837</v>
      </c>
      <c r="R1512" t="s">
        <v>36</v>
      </c>
      <c r="S1512">
        <v>13</v>
      </c>
      <c r="T1512">
        <v>2706</v>
      </c>
      <c r="U1512">
        <v>0</v>
      </c>
      <c r="V1512">
        <v>0</v>
      </c>
      <c r="W1512">
        <v>0</v>
      </c>
      <c r="X1512">
        <v>2706</v>
      </c>
      <c r="Y1512">
        <v>3247.2</v>
      </c>
      <c r="Z1512">
        <v>0</v>
      </c>
      <c r="AA1512">
        <v>0</v>
      </c>
      <c r="AB1512">
        <v>0</v>
      </c>
      <c r="AC1512">
        <v>3247.2</v>
      </c>
      <c r="AD1512" s="1">
        <v>45658</v>
      </c>
      <c r="AL1512">
        <f t="shared" si="96"/>
        <v>1</v>
      </c>
      <c r="AM1512">
        <f t="shared" si="99"/>
        <v>12</v>
      </c>
      <c r="AN1512" s="2">
        <f t="shared" si="97"/>
        <v>2706</v>
      </c>
      <c r="AO1512" s="2">
        <f t="shared" si="98"/>
        <v>2706</v>
      </c>
    </row>
    <row r="1513" spans="1:41">
      <c r="A1513" t="s">
        <v>7338</v>
      </c>
      <c r="B1513">
        <v>6180016016</v>
      </c>
      <c r="C1513" s="15">
        <v>250518105</v>
      </c>
      <c r="D1513" t="s">
        <v>2784</v>
      </c>
      <c r="E1513" t="s">
        <v>7283</v>
      </c>
      <c r="F1513" t="s">
        <v>7284</v>
      </c>
      <c r="G1513" t="s">
        <v>7284</v>
      </c>
      <c r="H1513" t="s">
        <v>7285</v>
      </c>
      <c r="I1513">
        <v>2</v>
      </c>
      <c r="K1513" s="9" t="s">
        <v>31</v>
      </c>
      <c r="L1513" s="1">
        <v>45657</v>
      </c>
      <c r="M1513" t="s">
        <v>121</v>
      </c>
      <c r="N1513" t="s">
        <v>206</v>
      </c>
      <c r="O1513" t="s">
        <v>7298</v>
      </c>
      <c r="P1513" t="s">
        <v>7299</v>
      </c>
      <c r="Q1513">
        <v>30011290</v>
      </c>
      <c r="R1513" t="s">
        <v>36</v>
      </c>
      <c r="S1513">
        <v>21</v>
      </c>
      <c r="T1513">
        <v>9896</v>
      </c>
      <c r="U1513">
        <v>0</v>
      </c>
      <c r="V1513">
        <v>0</v>
      </c>
      <c r="W1513">
        <v>0</v>
      </c>
      <c r="X1513">
        <v>9896</v>
      </c>
      <c r="Y1513">
        <v>11875.2</v>
      </c>
      <c r="Z1513">
        <v>0</v>
      </c>
      <c r="AA1513">
        <v>0</v>
      </c>
      <c r="AB1513">
        <v>0</v>
      </c>
      <c r="AC1513">
        <v>11875.2</v>
      </c>
      <c r="AD1513" s="1">
        <v>45658</v>
      </c>
      <c r="AL1513">
        <f t="shared" si="96"/>
        <v>1</v>
      </c>
      <c r="AM1513">
        <f t="shared" si="99"/>
        <v>12</v>
      </c>
      <c r="AN1513" s="2">
        <f t="shared" si="97"/>
        <v>9896</v>
      </c>
      <c r="AO1513" s="2">
        <f t="shared" si="98"/>
        <v>9896</v>
      </c>
    </row>
    <row r="1514" spans="1:41">
      <c r="A1514" t="s">
        <v>7338</v>
      </c>
      <c r="B1514">
        <v>6180016016</v>
      </c>
      <c r="C1514" s="15">
        <v>250518105</v>
      </c>
      <c r="D1514" t="s">
        <v>7300</v>
      </c>
      <c r="E1514" t="s">
        <v>7283</v>
      </c>
      <c r="F1514" t="s">
        <v>7284</v>
      </c>
      <c r="G1514" t="s">
        <v>7284</v>
      </c>
      <c r="H1514" t="s">
        <v>7285</v>
      </c>
      <c r="I1514">
        <v>2</v>
      </c>
      <c r="K1514" s="9" t="s">
        <v>31</v>
      </c>
      <c r="L1514" s="1">
        <v>45657</v>
      </c>
      <c r="M1514" t="s">
        <v>121</v>
      </c>
      <c r="N1514" t="s">
        <v>206</v>
      </c>
      <c r="O1514" t="s">
        <v>7301</v>
      </c>
      <c r="P1514" t="s">
        <v>7302</v>
      </c>
      <c r="Q1514">
        <v>56387314</v>
      </c>
      <c r="R1514" t="s">
        <v>36</v>
      </c>
      <c r="S1514">
        <v>16</v>
      </c>
      <c r="T1514">
        <v>4339</v>
      </c>
      <c r="U1514">
        <v>0</v>
      </c>
      <c r="V1514">
        <v>0</v>
      </c>
      <c r="W1514">
        <v>0</v>
      </c>
      <c r="X1514">
        <v>4339</v>
      </c>
      <c r="Y1514">
        <v>5206.8</v>
      </c>
      <c r="Z1514">
        <v>0</v>
      </c>
      <c r="AA1514">
        <v>0</v>
      </c>
      <c r="AB1514">
        <v>0</v>
      </c>
      <c r="AC1514">
        <v>5206.8</v>
      </c>
      <c r="AD1514" s="1">
        <v>45658</v>
      </c>
      <c r="AL1514">
        <f t="shared" si="96"/>
        <v>1</v>
      </c>
      <c r="AM1514">
        <f t="shared" si="99"/>
        <v>12</v>
      </c>
      <c r="AN1514" s="2">
        <f t="shared" si="97"/>
        <v>4339</v>
      </c>
      <c r="AO1514" s="2">
        <f t="shared" si="98"/>
        <v>4339</v>
      </c>
    </row>
    <row r="1515" spans="1:41">
      <c r="A1515" t="s">
        <v>7338</v>
      </c>
      <c r="B1515">
        <v>6180016016</v>
      </c>
      <c r="C1515" s="15">
        <v>250518105</v>
      </c>
      <c r="D1515" t="s">
        <v>7303</v>
      </c>
      <c r="E1515" t="s">
        <v>7283</v>
      </c>
      <c r="F1515" t="s">
        <v>7284</v>
      </c>
      <c r="G1515" t="s">
        <v>7284</v>
      </c>
      <c r="H1515" t="s">
        <v>7285</v>
      </c>
      <c r="I1515">
        <v>2</v>
      </c>
      <c r="K1515" s="9" t="s">
        <v>31</v>
      </c>
      <c r="L1515" s="1">
        <v>45657</v>
      </c>
      <c r="M1515" t="s">
        <v>121</v>
      </c>
      <c r="N1515" t="s">
        <v>206</v>
      </c>
      <c r="O1515" t="s">
        <v>7304</v>
      </c>
      <c r="P1515" t="s">
        <v>7305</v>
      </c>
      <c r="Q1515">
        <v>30011323</v>
      </c>
      <c r="R1515" t="s">
        <v>192</v>
      </c>
      <c r="S1515">
        <v>21</v>
      </c>
      <c r="T1515">
        <v>10894</v>
      </c>
      <c r="U1515">
        <v>2000</v>
      </c>
      <c r="V1515">
        <v>0</v>
      </c>
      <c r="W1515">
        <v>0</v>
      </c>
      <c r="X1515">
        <v>12894</v>
      </c>
      <c r="Y1515">
        <v>13072.8</v>
      </c>
      <c r="Z1515">
        <v>2400</v>
      </c>
      <c r="AA1515">
        <v>0</v>
      </c>
      <c r="AB1515">
        <v>0</v>
      </c>
      <c r="AC1515">
        <v>15472.8</v>
      </c>
      <c r="AD1515" s="1">
        <v>45658</v>
      </c>
      <c r="AL1515">
        <f t="shared" si="96"/>
        <v>1</v>
      </c>
      <c r="AM1515">
        <f t="shared" si="99"/>
        <v>12</v>
      </c>
      <c r="AN1515" s="2">
        <f t="shared" si="97"/>
        <v>12894</v>
      </c>
      <c r="AO1515" s="2">
        <f t="shared" si="98"/>
        <v>12894</v>
      </c>
    </row>
    <row r="1516" spans="1:41">
      <c r="A1516" t="s">
        <v>7306</v>
      </c>
      <c r="B1516">
        <v>6111119546</v>
      </c>
      <c r="C1516" s="15">
        <v>230296241</v>
      </c>
      <c r="D1516" t="s">
        <v>7307</v>
      </c>
      <c r="E1516" t="s">
        <v>5629</v>
      </c>
      <c r="F1516" t="s">
        <v>5612</v>
      </c>
      <c r="G1516" t="s">
        <v>5630</v>
      </c>
      <c r="I1516">
        <v>300</v>
      </c>
      <c r="K1516" s="9" t="s">
        <v>31</v>
      </c>
      <c r="L1516" s="1">
        <v>45657</v>
      </c>
      <c r="M1516" t="s">
        <v>578</v>
      </c>
      <c r="N1516" t="s">
        <v>206</v>
      </c>
      <c r="O1516" t="s">
        <v>7308</v>
      </c>
      <c r="P1516" t="s">
        <v>7309</v>
      </c>
      <c r="Q1516">
        <v>97775289</v>
      </c>
      <c r="R1516" t="s">
        <v>1166</v>
      </c>
      <c r="S1516">
        <v>200</v>
      </c>
      <c r="T1516">
        <v>429269</v>
      </c>
      <c r="U1516">
        <v>0</v>
      </c>
      <c r="V1516">
        <v>0</v>
      </c>
      <c r="W1516">
        <v>0</v>
      </c>
      <c r="X1516">
        <v>429269</v>
      </c>
      <c r="Y1516">
        <v>515122.8</v>
      </c>
      <c r="Z1516">
        <v>0</v>
      </c>
      <c r="AA1516">
        <v>0</v>
      </c>
      <c r="AB1516">
        <v>0</v>
      </c>
      <c r="AC1516">
        <v>515122.8</v>
      </c>
      <c r="AD1516" s="1">
        <v>45658</v>
      </c>
      <c r="AE1516" t="s">
        <v>7310</v>
      </c>
      <c r="AF1516" s="1">
        <v>45870</v>
      </c>
      <c r="AH1516">
        <v>143</v>
      </c>
      <c r="AI1516">
        <v>104782.44</v>
      </c>
      <c r="AJ1516">
        <v>129830</v>
      </c>
      <c r="AL1516">
        <f t="shared" si="96"/>
        <v>1</v>
      </c>
      <c r="AM1516">
        <f t="shared" si="99"/>
        <v>12</v>
      </c>
      <c r="AN1516" s="2">
        <f t="shared" si="97"/>
        <v>429269</v>
      </c>
      <c r="AO1516" s="2">
        <f t="shared" si="98"/>
        <v>429269</v>
      </c>
    </row>
    <row r="1517" spans="1:41">
      <c r="A1517" t="s">
        <v>7306</v>
      </c>
      <c r="B1517">
        <v>6111119546</v>
      </c>
      <c r="C1517" s="15">
        <v>230296241</v>
      </c>
      <c r="D1517" t="s">
        <v>7307</v>
      </c>
      <c r="E1517" t="s">
        <v>5629</v>
      </c>
      <c r="F1517" t="s">
        <v>5612</v>
      </c>
      <c r="G1517" t="s">
        <v>5630</v>
      </c>
      <c r="I1517">
        <v>300</v>
      </c>
      <c r="K1517" s="9" t="s">
        <v>31</v>
      </c>
      <c r="L1517" s="1">
        <v>45657</v>
      </c>
      <c r="M1517" t="s">
        <v>578</v>
      </c>
      <c r="N1517" t="s">
        <v>206</v>
      </c>
      <c r="O1517" t="s">
        <v>7311</v>
      </c>
      <c r="P1517" t="s">
        <v>7312</v>
      </c>
      <c r="Q1517">
        <v>97775283</v>
      </c>
      <c r="R1517" t="s">
        <v>1166</v>
      </c>
      <c r="S1517">
        <v>80</v>
      </c>
      <c r="T1517">
        <v>825</v>
      </c>
      <c r="U1517">
        <v>0</v>
      </c>
      <c r="V1517">
        <v>0</v>
      </c>
      <c r="W1517">
        <v>0</v>
      </c>
      <c r="X1517">
        <v>825</v>
      </c>
      <c r="Y1517">
        <v>990</v>
      </c>
      <c r="Z1517">
        <v>0</v>
      </c>
      <c r="AA1517">
        <v>0</v>
      </c>
      <c r="AB1517">
        <v>0</v>
      </c>
      <c r="AC1517">
        <v>990</v>
      </c>
      <c r="AD1517" s="1">
        <v>45658</v>
      </c>
      <c r="AL1517">
        <f t="shared" si="96"/>
        <v>1</v>
      </c>
      <c r="AM1517">
        <f t="shared" si="99"/>
        <v>12</v>
      </c>
      <c r="AN1517" s="2">
        <f t="shared" si="97"/>
        <v>825</v>
      </c>
      <c r="AO1517" s="2">
        <f t="shared" si="98"/>
        <v>825</v>
      </c>
    </row>
    <row r="1518" spans="1:41">
      <c r="AN1518" s="3"/>
      <c r="AO1518" s="3"/>
    </row>
  </sheetData>
  <autoFilter ref="A1:AO1517" xr:uid="{1FF93AFA-A45B-4CA8-A030-B469B093FA12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7D571-B1BB-44E7-88DF-3CF17C064AF2}">
  <dimension ref="A1:AO26"/>
  <sheetViews>
    <sheetView workbookViewId="0">
      <selection activeCell="C23" sqref="C23"/>
    </sheetView>
  </sheetViews>
  <sheetFormatPr defaultRowHeight="15"/>
  <cols>
    <col min="1" max="1" width="24.5703125" customWidth="1"/>
    <col min="2" max="2" width="12.7109375" customWidth="1"/>
    <col min="3" max="3" width="11.42578125" customWidth="1"/>
    <col min="5" max="5" width="6.5703125" customWidth="1"/>
    <col min="9" max="10" width="4" customWidth="1"/>
    <col min="11" max="11" width="32.7109375" style="9" customWidth="1"/>
    <col min="12" max="12" width="10.140625" style="1" bestFit="1" customWidth="1"/>
    <col min="16" max="16" width="25" customWidth="1"/>
    <col min="24" max="24" width="11.42578125" bestFit="1" customWidth="1"/>
    <col min="30" max="30" width="10.140625" style="1" bestFit="1" customWidth="1"/>
    <col min="31" max="31" width="10.85546875" customWidth="1"/>
    <col min="32" max="32" width="16.5703125" customWidth="1"/>
    <col min="33" max="33" width="24.42578125" style="9" customWidth="1"/>
    <col min="34" max="34" width="8.85546875" customWidth="1"/>
    <col min="35" max="35" width="16.5703125" customWidth="1"/>
    <col min="36" max="36" width="11" customWidth="1"/>
    <col min="40" max="41" width="9" customWidth="1"/>
  </cols>
  <sheetData>
    <row r="1" spans="1:4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9" t="s">
        <v>10</v>
      </c>
      <c r="L1" s="1" t="s">
        <v>7320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7322</v>
      </c>
      <c r="Y1" t="s">
        <v>22</v>
      </c>
      <c r="Z1" t="s">
        <v>23</v>
      </c>
      <c r="AA1" t="s">
        <v>24</v>
      </c>
      <c r="AB1" t="s">
        <v>25</v>
      </c>
      <c r="AC1" t="s">
        <v>7323</v>
      </c>
      <c r="AD1" s="1" t="s">
        <v>7321</v>
      </c>
      <c r="AE1" t="s">
        <v>7331</v>
      </c>
      <c r="AF1" t="s">
        <v>7326</v>
      </c>
      <c r="AG1" s="9" t="s">
        <v>7327</v>
      </c>
      <c r="AH1" t="s">
        <v>7325</v>
      </c>
      <c r="AI1" s="11" t="s">
        <v>7328</v>
      </c>
      <c r="AJ1" t="s">
        <v>7329</v>
      </c>
      <c r="AL1" t="s">
        <v>7313</v>
      </c>
      <c r="AM1" t="s">
        <v>7314</v>
      </c>
      <c r="AN1" t="s">
        <v>7322</v>
      </c>
      <c r="AO1" t="s">
        <v>7324</v>
      </c>
    </row>
    <row r="2" spans="1:41">
      <c r="A2" t="s">
        <v>410</v>
      </c>
      <c r="B2">
        <v>7210001794</v>
      </c>
      <c r="C2">
        <v>450018603</v>
      </c>
      <c r="D2" t="s">
        <v>425</v>
      </c>
      <c r="E2" t="s">
        <v>380</v>
      </c>
      <c r="F2" t="s">
        <v>381</v>
      </c>
      <c r="G2" t="s">
        <v>426</v>
      </c>
      <c r="I2" t="s">
        <v>427</v>
      </c>
      <c r="K2" s="9" t="s">
        <v>1309</v>
      </c>
      <c r="L2" s="1">
        <v>45657</v>
      </c>
      <c r="M2" t="s">
        <v>32</v>
      </c>
      <c r="N2" t="s">
        <v>77</v>
      </c>
      <c r="O2" t="s">
        <v>428</v>
      </c>
      <c r="P2" t="s">
        <v>429</v>
      </c>
      <c r="Q2">
        <v>56557977</v>
      </c>
      <c r="R2" t="s">
        <v>36</v>
      </c>
      <c r="S2">
        <v>16</v>
      </c>
      <c r="T2">
        <v>1706</v>
      </c>
      <c r="U2">
        <v>0</v>
      </c>
      <c r="V2">
        <v>0</v>
      </c>
      <c r="W2">
        <v>0</v>
      </c>
      <c r="X2">
        <v>1706</v>
      </c>
      <c r="Y2">
        <v>2047.2</v>
      </c>
      <c r="Z2">
        <v>0</v>
      </c>
      <c r="AA2">
        <v>0</v>
      </c>
      <c r="AB2">
        <v>0</v>
      </c>
      <c r="AC2">
        <v>2047.2</v>
      </c>
      <c r="AD2" s="1">
        <v>45658</v>
      </c>
      <c r="AE2" t="s">
        <v>430</v>
      </c>
      <c r="AF2" s="1"/>
      <c r="AG2" s="10">
        <v>44855</v>
      </c>
      <c r="AH2">
        <v>4.29</v>
      </c>
      <c r="AI2">
        <v>3127.45</v>
      </c>
      <c r="AJ2">
        <v>4172</v>
      </c>
      <c r="AL2">
        <f t="shared" ref="AL2:AL24" si="0">MONTH(AD2)</f>
        <v>1</v>
      </c>
      <c r="AM2">
        <f>12-(AL2-1)</f>
        <v>12</v>
      </c>
      <c r="AN2" s="2">
        <f t="shared" ref="AN2:AN24" si="1">X2</f>
        <v>1706</v>
      </c>
      <c r="AO2" s="2">
        <f t="shared" ref="AO2:AO24" si="2">+X2*(12/AM2)</f>
        <v>1706</v>
      </c>
    </row>
    <row r="3" spans="1:41">
      <c r="A3" t="s">
        <v>1238</v>
      </c>
      <c r="B3">
        <v>5730004007</v>
      </c>
      <c r="C3">
        <v>150026078</v>
      </c>
      <c r="D3" t="s">
        <v>1304</v>
      </c>
      <c r="E3" t="s">
        <v>1305</v>
      </c>
      <c r="F3" t="s">
        <v>1306</v>
      </c>
      <c r="G3" t="s">
        <v>1307</v>
      </c>
      <c r="H3" t="s">
        <v>1308</v>
      </c>
      <c r="I3">
        <v>22</v>
      </c>
      <c r="K3" s="9" t="s">
        <v>1309</v>
      </c>
      <c r="L3" s="1">
        <v>45657</v>
      </c>
      <c r="M3" t="s">
        <v>578</v>
      </c>
      <c r="N3" t="s">
        <v>642</v>
      </c>
      <c r="O3" t="s">
        <v>1310</v>
      </c>
      <c r="P3" t="s">
        <v>1311</v>
      </c>
      <c r="Q3">
        <v>70902620</v>
      </c>
      <c r="R3" t="s">
        <v>36</v>
      </c>
      <c r="S3">
        <v>16</v>
      </c>
      <c r="T3">
        <v>4873</v>
      </c>
      <c r="U3">
        <v>0</v>
      </c>
      <c r="V3">
        <v>0</v>
      </c>
      <c r="W3">
        <v>0</v>
      </c>
      <c r="X3">
        <v>4873</v>
      </c>
      <c r="Y3">
        <v>5847.6</v>
      </c>
      <c r="Z3">
        <v>0</v>
      </c>
      <c r="AA3">
        <v>0</v>
      </c>
      <c r="AB3">
        <v>0</v>
      </c>
      <c r="AC3">
        <v>5847.6</v>
      </c>
      <c r="AD3" s="1">
        <v>45658</v>
      </c>
      <c r="AE3" t="s">
        <v>1312</v>
      </c>
      <c r="AF3" s="1"/>
      <c r="AG3" s="10">
        <v>44841</v>
      </c>
      <c r="AH3">
        <v>7.5</v>
      </c>
      <c r="AI3">
        <v>5467.6099999999988</v>
      </c>
      <c r="AJ3">
        <v>8500</v>
      </c>
      <c r="AL3">
        <f t="shared" si="0"/>
        <v>1</v>
      </c>
      <c r="AM3">
        <f t="shared" ref="AM3:AM24" si="3">12-(AL3-1)</f>
        <v>12</v>
      </c>
      <c r="AN3" s="2">
        <f t="shared" si="1"/>
        <v>4873</v>
      </c>
      <c r="AO3" s="2">
        <f t="shared" si="2"/>
        <v>4873</v>
      </c>
    </row>
    <row r="4" spans="1:41">
      <c r="A4" t="s">
        <v>1944</v>
      </c>
      <c r="B4">
        <v>8160002354</v>
      </c>
      <c r="C4">
        <v>690026999</v>
      </c>
      <c r="D4" t="s">
        <v>1985</v>
      </c>
      <c r="E4" t="s">
        <v>1945</v>
      </c>
      <c r="F4" t="s">
        <v>1943</v>
      </c>
      <c r="G4" t="s">
        <v>1986</v>
      </c>
      <c r="I4" t="s">
        <v>1987</v>
      </c>
      <c r="K4" s="9" t="s">
        <v>1309</v>
      </c>
      <c r="L4" s="1">
        <v>45657</v>
      </c>
      <c r="M4" t="s">
        <v>32</v>
      </c>
      <c r="N4" t="s">
        <v>77</v>
      </c>
      <c r="O4" t="s">
        <v>1988</v>
      </c>
      <c r="P4" t="s">
        <v>1989</v>
      </c>
      <c r="Q4">
        <v>56634194</v>
      </c>
      <c r="R4" t="s">
        <v>36</v>
      </c>
      <c r="S4">
        <v>10</v>
      </c>
      <c r="T4">
        <v>2508</v>
      </c>
      <c r="U4">
        <v>0</v>
      </c>
      <c r="V4">
        <v>0</v>
      </c>
      <c r="W4">
        <v>0</v>
      </c>
      <c r="X4">
        <v>2508</v>
      </c>
      <c r="Y4">
        <v>3009.6</v>
      </c>
      <c r="Z4">
        <v>0</v>
      </c>
      <c r="AA4">
        <v>0</v>
      </c>
      <c r="AB4">
        <v>0</v>
      </c>
      <c r="AC4">
        <v>3009.6</v>
      </c>
      <c r="AD4" s="1">
        <v>45658</v>
      </c>
      <c r="AE4" t="s">
        <v>1990</v>
      </c>
      <c r="AF4" s="1"/>
      <c r="AG4" s="10">
        <v>44998</v>
      </c>
      <c r="AH4">
        <v>3</v>
      </c>
      <c r="AI4">
        <v>2187.0499999999997</v>
      </c>
      <c r="AJ4">
        <v>3000</v>
      </c>
      <c r="AL4">
        <f t="shared" si="0"/>
        <v>1</v>
      </c>
      <c r="AM4">
        <f t="shared" si="3"/>
        <v>12</v>
      </c>
      <c r="AN4" s="2">
        <f t="shared" si="1"/>
        <v>2508</v>
      </c>
      <c r="AO4" s="2">
        <f t="shared" si="2"/>
        <v>2508</v>
      </c>
    </row>
    <row r="5" spans="1:41">
      <c r="A5" t="s">
        <v>2054</v>
      </c>
      <c r="B5">
        <v>7930001807</v>
      </c>
      <c r="C5">
        <v>650016609</v>
      </c>
      <c r="D5" t="s">
        <v>2077</v>
      </c>
      <c r="E5" t="s">
        <v>2055</v>
      </c>
      <c r="F5" t="s">
        <v>2053</v>
      </c>
      <c r="G5" t="s">
        <v>2078</v>
      </c>
      <c r="I5">
        <v>48</v>
      </c>
      <c r="K5" s="9" t="s">
        <v>1309</v>
      </c>
      <c r="L5" s="1">
        <v>45657</v>
      </c>
      <c r="M5" t="s">
        <v>32</v>
      </c>
      <c r="N5" t="s">
        <v>77</v>
      </c>
      <c r="O5" t="s">
        <v>2079</v>
      </c>
      <c r="P5" t="s">
        <v>2080</v>
      </c>
      <c r="Q5">
        <v>10068281</v>
      </c>
      <c r="R5" t="s">
        <v>104</v>
      </c>
      <c r="S5">
        <v>53</v>
      </c>
      <c r="T5">
        <v>41891</v>
      </c>
      <c r="U5">
        <v>0</v>
      </c>
      <c r="V5">
        <v>0</v>
      </c>
      <c r="W5">
        <v>0</v>
      </c>
      <c r="X5">
        <v>41891</v>
      </c>
      <c r="Y5">
        <v>50269.2</v>
      </c>
      <c r="Z5">
        <v>0</v>
      </c>
      <c r="AA5">
        <v>0</v>
      </c>
      <c r="AB5">
        <v>0</v>
      </c>
      <c r="AC5">
        <v>50269.2</v>
      </c>
      <c r="AD5" s="1">
        <v>45658</v>
      </c>
      <c r="AE5" t="s">
        <v>2081</v>
      </c>
      <c r="AF5" s="1"/>
      <c r="AG5" s="10">
        <v>44407</v>
      </c>
      <c r="AH5">
        <v>31.4</v>
      </c>
      <c r="AI5">
        <v>22891.030000000002</v>
      </c>
      <c r="AJ5">
        <v>33700</v>
      </c>
      <c r="AL5">
        <f t="shared" si="0"/>
        <v>1</v>
      </c>
      <c r="AM5">
        <f t="shared" si="3"/>
        <v>12</v>
      </c>
      <c r="AN5" s="2">
        <f t="shared" si="1"/>
        <v>41891</v>
      </c>
      <c r="AO5" s="2">
        <f t="shared" si="2"/>
        <v>41891</v>
      </c>
    </row>
    <row r="6" spans="1:41">
      <c r="A6" t="s">
        <v>2688</v>
      </c>
      <c r="B6">
        <v>8360006291</v>
      </c>
      <c r="C6">
        <v>750015073</v>
      </c>
      <c r="D6" t="s">
        <v>2695</v>
      </c>
      <c r="E6" t="s">
        <v>2689</v>
      </c>
      <c r="F6" t="s">
        <v>2690</v>
      </c>
      <c r="G6" t="s">
        <v>2690</v>
      </c>
      <c r="H6" t="s">
        <v>2691</v>
      </c>
      <c r="I6">
        <v>2</v>
      </c>
      <c r="J6">
        <v>2</v>
      </c>
      <c r="K6" s="9" t="s">
        <v>1309</v>
      </c>
      <c r="L6" s="1">
        <v>45657</v>
      </c>
      <c r="M6" t="s">
        <v>32</v>
      </c>
      <c r="N6" t="s">
        <v>77</v>
      </c>
      <c r="O6" t="s">
        <v>2696</v>
      </c>
      <c r="P6" t="s">
        <v>2697</v>
      </c>
      <c r="Q6">
        <v>56334039</v>
      </c>
      <c r="R6" t="s">
        <v>192</v>
      </c>
      <c r="S6">
        <v>27</v>
      </c>
      <c r="T6">
        <v>5426</v>
      </c>
      <c r="U6">
        <v>14896</v>
      </c>
      <c r="V6">
        <v>0</v>
      </c>
      <c r="W6">
        <v>0</v>
      </c>
      <c r="X6">
        <v>20322</v>
      </c>
      <c r="Y6">
        <v>6511.2</v>
      </c>
      <c r="Z6">
        <v>17875.2</v>
      </c>
      <c r="AA6">
        <v>0</v>
      </c>
      <c r="AB6">
        <v>0</v>
      </c>
      <c r="AC6">
        <v>24386.400000000001</v>
      </c>
      <c r="AD6" s="1">
        <v>45658</v>
      </c>
      <c r="AE6" t="s">
        <v>2698</v>
      </c>
      <c r="AF6" s="1"/>
      <c r="AG6" s="10">
        <v>44959</v>
      </c>
      <c r="AH6">
        <v>27</v>
      </c>
      <c r="AI6">
        <v>19683.400000000001</v>
      </c>
      <c r="AJ6">
        <v>24437</v>
      </c>
      <c r="AL6">
        <f t="shared" si="0"/>
        <v>1</v>
      </c>
      <c r="AM6">
        <f t="shared" si="3"/>
        <v>12</v>
      </c>
      <c r="AN6" s="2">
        <f t="shared" si="1"/>
        <v>20322</v>
      </c>
      <c r="AO6" s="2">
        <f t="shared" si="2"/>
        <v>20322</v>
      </c>
    </row>
    <row r="7" spans="1:41">
      <c r="A7" t="s">
        <v>2614</v>
      </c>
      <c r="B7">
        <v>7730013378</v>
      </c>
      <c r="C7">
        <v>590019169</v>
      </c>
      <c r="D7" t="s">
        <v>2544</v>
      </c>
      <c r="E7" t="s">
        <v>2615</v>
      </c>
      <c r="F7" t="s">
        <v>2616</v>
      </c>
      <c r="G7" t="s">
        <v>2617</v>
      </c>
      <c r="H7" t="s">
        <v>2618</v>
      </c>
      <c r="I7">
        <v>3</v>
      </c>
      <c r="K7" s="9" t="s">
        <v>1309</v>
      </c>
      <c r="L7" s="1">
        <v>45657</v>
      </c>
      <c r="M7" t="s">
        <v>32</v>
      </c>
      <c r="N7" t="s">
        <v>77</v>
      </c>
      <c r="O7" t="s">
        <v>2634</v>
      </c>
      <c r="P7" t="s">
        <v>2635</v>
      </c>
      <c r="Q7">
        <v>56027258</v>
      </c>
      <c r="R7" t="s">
        <v>398</v>
      </c>
      <c r="S7">
        <v>16</v>
      </c>
      <c r="T7">
        <v>6615.1</v>
      </c>
      <c r="U7">
        <v>4207</v>
      </c>
      <c r="V7">
        <v>0</v>
      </c>
      <c r="W7">
        <v>0</v>
      </c>
      <c r="X7">
        <v>10822.1</v>
      </c>
      <c r="Y7">
        <v>7938.12</v>
      </c>
      <c r="Z7">
        <v>5048.3999999999996</v>
      </c>
      <c r="AA7">
        <v>0</v>
      </c>
      <c r="AB7">
        <v>0</v>
      </c>
      <c r="AC7">
        <v>12986.52</v>
      </c>
      <c r="AD7" s="1">
        <v>45658</v>
      </c>
      <c r="AE7" t="s">
        <v>2636</v>
      </c>
      <c r="AF7" s="1"/>
      <c r="AG7" s="10">
        <v>43766</v>
      </c>
      <c r="AH7">
        <v>8.19</v>
      </c>
      <c r="AI7">
        <v>5970.61</v>
      </c>
      <c r="AJ7">
        <v>8000</v>
      </c>
      <c r="AL7">
        <f t="shared" si="0"/>
        <v>1</v>
      </c>
      <c r="AM7">
        <f t="shared" si="3"/>
        <v>12</v>
      </c>
      <c r="AN7" s="2">
        <f t="shared" si="1"/>
        <v>10822.1</v>
      </c>
      <c r="AO7" s="2">
        <f t="shared" si="2"/>
        <v>10822.1</v>
      </c>
    </row>
    <row r="8" spans="1:41">
      <c r="A8" t="s">
        <v>2947</v>
      </c>
      <c r="B8">
        <v>5820004979</v>
      </c>
      <c r="C8">
        <v>170054120</v>
      </c>
      <c r="D8" t="s">
        <v>2966</v>
      </c>
      <c r="E8" t="s">
        <v>2967</v>
      </c>
      <c r="F8" t="s">
        <v>2968</v>
      </c>
      <c r="G8" t="s">
        <v>2968</v>
      </c>
      <c r="I8" t="s">
        <v>329</v>
      </c>
      <c r="K8" s="9" t="s">
        <v>1309</v>
      </c>
      <c r="L8" s="1">
        <v>45657</v>
      </c>
      <c r="M8" t="s">
        <v>121</v>
      </c>
      <c r="N8" t="s">
        <v>122</v>
      </c>
      <c r="P8" t="s">
        <v>2969</v>
      </c>
      <c r="Q8">
        <v>30913911</v>
      </c>
      <c r="R8" t="s">
        <v>36</v>
      </c>
      <c r="S8">
        <v>32</v>
      </c>
      <c r="T8">
        <v>7535.8</v>
      </c>
      <c r="U8">
        <v>0</v>
      </c>
      <c r="V8">
        <v>0</v>
      </c>
      <c r="W8">
        <v>0</v>
      </c>
      <c r="X8">
        <v>7535.8</v>
      </c>
      <c r="Y8">
        <v>9042.9599999999991</v>
      </c>
      <c r="Z8">
        <v>0</v>
      </c>
      <c r="AA8">
        <v>0</v>
      </c>
      <c r="AB8">
        <v>0</v>
      </c>
      <c r="AC8">
        <v>9042.9599999999991</v>
      </c>
      <c r="AD8" s="1">
        <v>45658</v>
      </c>
      <c r="AE8" t="s">
        <v>2970</v>
      </c>
      <c r="AF8" s="1"/>
      <c r="AG8" s="10">
        <v>45229</v>
      </c>
      <c r="AH8">
        <v>3.9</v>
      </c>
      <c r="AI8">
        <v>2843.16</v>
      </c>
      <c r="AJ8">
        <v>3446</v>
      </c>
      <c r="AL8">
        <f t="shared" si="0"/>
        <v>1</v>
      </c>
      <c r="AM8">
        <f t="shared" si="3"/>
        <v>12</v>
      </c>
      <c r="AN8" s="2">
        <f t="shared" si="1"/>
        <v>7535.8</v>
      </c>
      <c r="AO8" s="2">
        <f t="shared" si="2"/>
        <v>7535.8</v>
      </c>
    </row>
    <row r="9" spans="1:41">
      <c r="A9" t="s">
        <v>2947</v>
      </c>
      <c r="B9">
        <v>5820004979</v>
      </c>
      <c r="C9">
        <v>170054120</v>
      </c>
      <c r="D9" t="s">
        <v>2971</v>
      </c>
      <c r="E9" t="s">
        <v>2972</v>
      </c>
      <c r="F9" t="s">
        <v>2973</v>
      </c>
      <c r="G9" t="s">
        <v>2974</v>
      </c>
      <c r="I9" t="s">
        <v>2975</v>
      </c>
      <c r="K9" s="9" t="s">
        <v>1309</v>
      </c>
      <c r="L9" s="1">
        <v>45657</v>
      </c>
      <c r="M9" t="s">
        <v>121</v>
      </c>
      <c r="N9" t="s">
        <v>122</v>
      </c>
      <c r="P9" t="s">
        <v>2976</v>
      </c>
      <c r="Q9">
        <v>30962179</v>
      </c>
      <c r="R9" t="s">
        <v>36</v>
      </c>
      <c r="S9">
        <v>32</v>
      </c>
      <c r="T9">
        <v>8453.94</v>
      </c>
      <c r="U9">
        <v>0</v>
      </c>
      <c r="V9">
        <v>0</v>
      </c>
      <c r="W9">
        <v>0</v>
      </c>
      <c r="X9">
        <v>8453.94</v>
      </c>
      <c r="Y9">
        <v>10144.73</v>
      </c>
      <c r="Z9">
        <v>0</v>
      </c>
      <c r="AA9">
        <v>0</v>
      </c>
      <c r="AB9">
        <v>0</v>
      </c>
      <c r="AC9">
        <v>10144.73</v>
      </c>
      <c r="AD9" s="1">
        <v>45658</v>
      </c>
      <c r="AE9" t="s">
        <v>2977</v>
      </c>
      <c r="AF9" s="1"/>
      <c r="AG9" s="10">
        <v>45274</v>
      </c>
      <c r="AH9">
        <v>3.9</v>
      </c>
      <c r="AI9">
        <v>2843.16</v>
      </c>
      <c r="AJ9">
        <v>3696</v>
      </c>
      <c r="AL9">
        <f t="shared" si="0"/>
        <v>1</v>
      </c>
      <c r="AM9">
        <f t="shared" si="3"/>
        <v>12</v>
      </c>
      <c r="AN9" s="2">
        <f t="shared" si="1"/>
        <v>8453.94</v>
      </c>
      <c r="AO9" s="2">
        <f t="shared" si="2"/>
        <v>8453.94</v>
      </c>
    </row>
    <row r="10" spans="1:41">
      <c r="A10" t="s">
        <v>2979</v>
      </c>
      <c r="B10">
        <v>7450004792</v>
      </c>
      <c r="C10">
        <v>510546371</v>
      </c>
      <c r="D10" t="s">
        <v>2985</v>
      </c>
      <c r="E10" t="s">
        <v>2980</v>
      </c>
      <c r="F10" t="s">
        <v>2978</v>
      </c>
      <c r="G10" t="s">
        <v>2986</v>
      </c>
      <c r="I10">
        <v>39</v>
      </c>
      <c r="K10" s="9" t="s">
        <v>1309</v>
      </c>
      <c r="L10" s="1">
        <v>45657</v>
      </c>
      <c r="M10" t="s">
        <v>121</v>
      </c>
      <c r="N10" t="s">
        <v>122</v>
      </c>
      <c r="P10" t="s">
        <v>2987</v>
      </c>
      <c r="Q10">
        <v>11980963</v>
      </c>
      <c r="R10" t="s">
        <v>36</v>
      </c>
      <c r="S10">
        <v>25</v>
      </c>
      <c r="T10">
        <v>5300</v>
      </c>
      <c r="U10">
        <v>0</v>
      </c>
      <c r="V10">
        <v>0</v>
      </c>
      <c r="W10">
        <v>0</v>
      </c>
      <c r="X10">
        <v>5300</v>
      </c>
      <c r="Y10">
        <v>6360</v>
      </c>
      <c r="Z10">
        <v>0</v>
      </c>
      <c r="AA10">
        <v>0</v>
      </c>
      <c r="AB10">
        <v>0</v>
      </c>
      <c r="AC10">
        <v>6360</v>
      </c>
      <c r="AD10" s="1">
        <v>45658</v>
      </c>
      <c r="AE10" t="s">
        <v>2988</v>
      </c>
      <c r="AF10" s="1"/>
      <c r="AG10" s="10">
        <v>45324</v>
      </c>
      <c r="AH10">
        <v>9.1</v>
      </c>
      <c r="AI10">
        <v>6634.04</v>
      </c>
      <c r="AL10">
        <f t="shared" si="0"/>
        <v>1</v>
      </c>
      <c r="AM10">
        <f t="shared" si="3"/>
        <v>12</v>
      </c>
      <c r="AN10" s="2">
        <f t="shared" si="1"/>
        <v>5300</v>
      </c>
      <c r="AO10" s="2">
        <f t="shared" si="2"/>
        <v>5300</v>
      </c>
    </row>
    <row r="11" spans="1:41">
      <c r="A11" t="s">
        <v>2979</v>
      </c>
      <c r="B11">
        <v>7450004792</v>
      </c>
      <c r="C11">
        <v>510546371</v>
      </c>
      <c r="D11" t="s">
        <v>2989</v>
      </c>
      <c r="E11" t="s">
        <v>2990</v>
      </c>
      <c r="F11" t="s">
        <v>2991</v>
      </c>
      <c r="G11" t="s">
        <v>2992</v>
      </c>
      <c r="I11">
        <v>41</v>
      </c>
      <c r="K11" s="9" t="s">
        <v>1309</v>
      </c>
      <c r="L11" s="1">
        <v>45657</v>
      </c>
      <c r="M11" t="s">
        <v>121</v>
      </c>
      <c r="N11" t="s">
        <v>122</v>
      </c>
      <c r="P11" t="s">
        <v>2993</v>
      </c>
      <c r="Q11">
        <v>11688883</v>
      </c>
      <c r="R11" t="s">
        <v>36</v>
      </c>
      <c r="S11">
        <v>25</v>
      </c>
      <c r="T11">
        <v>9934</v>
      </c>
      <c r="U11">
        <v>0</v>
      </c>
      <c r="V11">
        <v>0</v>
      </c>
      <c r="W11">
        <v>0</v>
      </c>
      <c r="X11">
        <v>9934</v>
      </c>
      <c r="Y11">
        <v>11920.8</v>
      </c>
      <c r="Z11">
        <v>0</v>
      </c>
      <c r="AA11">
        <v>0</v>
      </c>
      <c r="AB11">
        <v>0</v>
      </c>
      <c r="AC11">
        <v>11920.8</v>
      </c>
      <c r="AD11" s="1">
        <v>45658</v>
      </c>
      <c r="AE11" t="s">
        <v>2994</v>
      </c>
      <c r="AF11" s="1"/>
      <c r="AG11" s="10">
        <v>44638</v>
      </c>
      <c r="AH11">
        <v>6.48</v>
      </c>
      <c r="AI11">
        <v>4723.9900000000007</v>
      </c>
      <c r="AJ11">
        <v>0</v>
      </c>
      <c r="AL11">
        <f t="shared" si="0"/>
        <v>1</v>
      </c>
      <c r="AM11">
        <f t="shared" si="3"/>
        <v>12</v>
      </c>
      <c r="AN11" s="2">
        <f>X11</f>
        <v>9934</v>
      </c>
      <c r="AO11" s="2">
        <f t="shared" si="2"/>
        <v>9934</v>
      </c>
    </row>
    <row r="12" spans="1:41">
      <c r="A12" t="s">
        <v>2816</v>
      </c>
      <c r="B12">
        <v>7430006061</v>
      </c>
      <c r="C12">
        <v>510022290</v>
      </c>
      <c r="D12" t="s">
        <v>2831</v>
      </c>
      <c r="E12" t="s">
        <v>2817</v>
      </c>
      <c r="F12" t="s">
        <v>2815</v>
      </c>
      <c r="G12" t="s">
        <v>2815</v>
      </c>
      <c r="H12" t="s">
        <v>2195</v>
      </c>
      <c r="I12" t="s">
        <v>2818</v>
      </c>
      <c r="K12" s="9" t="s">
        <v>1309</v>
      </c>
      <c r="L12" s="1">
        <v>45657</v>
      </c>
      <c r="M12" t="s">
        <v>121</v>
      </c>
      <c r="N12" t="s">
        <v>122</v>
      </c>
      <c r="O12" t="s">
        <v>2832</v>
      </c>
      <c r="P12" t="s">
        <v>2833</v>
      </c>
      <c r="Q12">
        <v>56044460</v>
      </c>
      <c r="R12" t="s">
        <v>36</v>
      </c>
      <c r="S12">
        <v>33</v>
      </c>
      <c r="T12">
        <v>54089</v>
      </c>
      <c r="U12">
        <v>0</v>
      </c>
      <c r="V12">
        <v>0</v>
      </c>
      <c r="W12">
        <v>0</v>
      </c>
      <c r="X12">
        <v>54089</v>
      </c>
      <c r="Y12">
        <v>64906.8</v>
      </c>
      <c r="Z12">
        <v>0</v>
      </c>
      <c r="AA12">
        <v>0</v>
      </c>
      <c r="AB12">
        <v>0</v>
      </c>
      <c r="AC12">
        <v>64906.8</v>
      </c>
      <c r="AD12" s="1">
        <v>45658</v>
      </c>
      <c r="AE12" t="s">
        <v>2834</v>
      </c>
      <c r="AF12" s="1"/>
      <c r="AG12" s="10">
        <v>45441</v>
      </c>
      <c r="AH12">
        <v>32.770000000000003</v>
      </c>
      <c r="AI12">
        <v>23889.789999999997</v>
      </c>
      <c r="AJ12">
        <v>38400</v>
      </c>
      <c r="AL12">
        <f t="shared" si="0"/>
        <v>1</v>
      </c>
      <c r="AM12">
        <f t="shared" si="3"/>
        <v>12</v>
      </c>
      <c r="AN12" s="2">
        <f t="shared" si="1"/>
        <v>54089</v>
      </c>
      <c r="AO12" s="2">
        <f t="shared" si="2"/>
        <v>54089</v>
      </c>
    </row>
    <row r="13" spans="1:41">
      <c r="A13" t="s">
        <v>3687</v>
      </c>
      <c r="B13">
        <v>6740005204</v>
      </c>
      <c r="C13">
        <v>330044080</v>
      </c>
      <c r="D13" t="s">
        <v>3690</v>
      </c>
      <c r="E13" t="s">
        <v>3688</v>
      </c>
      <c r="F13" t="s">
        <v>3686</v>
      </c>
      <c r="G13" t="s">
        <v>3691</v>
      </c>
      <c r="K13" s="9" t="s">
        <v>1309</v>
      </c>
      <c r="L13" s="1">
        <v>45657</v>
      </c>
      <c r="M13" t="s">
        <v>121</v>
      </c>
      <c r="N13" t="s">
        <v>122</v>
      </c>
      <c r="O13" t="s">
        <v>3692</v>
      </c>
      <c r="P13" t="s">
        <v>3693</v>
      </c>
      <c r="Q13">
        <v>10563987</v>
      </c>
      <c r="R13" t="s">
        <v>36</v>
      </c>
      <c r="S13">
        <v>4</v>
      </c>
      <c r="T13">
        <v>12768</v>
      </c>
      <c r="U13">
        <v>0</v>
      </c>
      <c r="V13">
        <v>0</v>
      </c>
      <c r="W13">
        <v>0</v>
      </c>
      <c r="X13">
        <v>12768</v>
      </c>
      <c r="Y13">
        <v>15321.6</v>
      </c>
      <c r="Z13">
        <v>0</v>
      </c>
      <c r="AA13">
        <v>0</v>
      </c>
      <c r="AB13">
        <v>0</v>
      </c>
      <c r="AC13">
        <v>15321.6</v>
      </c>
      <c r="AD13" s="1">
        <v>45658</v>
      </c>
      <c r="AE13" t="s">
        <v>3694</v>
      </c>
      <c r="AF13" s="1"/>
      <c r="AG13" s="10">
        <v>45275</v>
      </c>
      <c r="AH13">
        <v>4</v>
      </c>
      <c r="AI13">
        <v>2916.06</v>
      </c>
      <c r="AJ13">
        <v>1098</v>
      </c>
      <c r="AL13">
        <f t="shared" si="0"/>
        <v>1</v>
      </c>
      <c r="AM13">
        <f t="shared" si="3"/>
        <v>12</v>
      </c>
      <c r="AN13" s="2">
        <f t="shared" si="1"/>
        <v>12768</v>
      </c>
      <c r="AO13" s="2">
        <f t="shared" si="2"/>
        <v>12768</v>
      </c>
    </row>
    <row r="14" spans="1:41">
      <c r="A14" t="s">
        <v>3687</v>
      </c>
      <c r="B14">
        <v>6740005204</v>
      </c>
      <c r="C14">
        <v>330044080</v>
      </c>
      <c r="D14" t="s">
        <v>355</v>
      </c>
      <c r="E14" t="s">
        <v>3688</v>
      </c>
      <c r="F14" t="s">
        <v>3686</v>
      </c>
      <c r="G14" t="s">
        <v>3686</v>
      </c>
      <c r="H14" t="s">
        <v>3689</v>
      </c>
      <c r="I14">
        <v>1</v>
      </c>
      <c r="K14" s="9" t="s">
        <v>1309</v>
      </c>
      <c r="L14" s="1">
        <v>45657</v>
      </c>
      <c r="M14" t="s">
        <v>121</v>
      </c>
      <c r="N14" t="s">
        <v>122</v>
      </c>
      <c r="O14" t="s">
        <v>3699</v>
      </c>
      <c r="P14" t="s">
        <v>3700</v>
      </c>
      <c r="Q14">
        <v>10565351</v>
      </c>
      <c r="R14" t="s">
        <v>36</v>
      </c>
      <c r="S14">
        <v>30</v>
      </c>
      <c r="T14">
        <v>22670</v>
      </c>
      <c r="U14">
        <v>0</v>
      </c>
      <c r="V14">
        <v>0</v>
      </c>
      <c r="W14">
        <v>0</v>
      </c>
      <c r="X14">
        <v>22670</v>
      </c>
      <c r="Y14">
        <v>27204</v>
      </c>
      <c r="Z14">
        <v>0</v>
      </c>
      <c r="AA14">
        <v>0</v>
      </c>
      <c r="AB14">
        <v>0</v>
      </c>
      <c r="AC14">
        <v>27204</v>
      </c>
      <c r="AD14" s="1">
        <v>45658</v>
      </c>
      <c r="AE14" t="s">
        <v>3701</v>
      </c>
      <c r="AF14" s="1"/>
      <c r="AG14" s="10">
        <v>45281</v>
      </c>
      <c r="AH14">
        <v>16</v>
      </c>
      <c r="AI14">
        <v>11664.22</v>
      </c>
      <c r="AJ14">
        <v>1011</v>
      </c>
      <c r="AL14">
        <f t="shared" si="0"/>
        <v>1</v>
      </c>
      <c r="AM14">
        <f t="shared" si="3"/>
        <v>12</v>
      </c>
      <c r="AN14" s="2">
        <f t="shared" si="1"/>
        <v>22670</v>
      </c>
      <c r="AO14" s="2">
        <f t="shared" si="2"/>
        <v>22670</v>
      </c>
    </row>
    <row r="15" spans="1:41">
      <c r="A15" t="s">
        <v>7332</v>
      </c>
      <c r="B15">
        <v>6680006073</v>
      </c>
      <c r="C15">
        <v>310512898</v>
      </c>
      <c r="D15" t="s">
        <v>4031</v>
      </c>
      <c r="E15" t="s">
        <v>4027</v>
      </c>
      <c r="F15" t="s">
        <v>4019</v>
      </c>
      <c r="G15" t="s">
        <v>4019</v>
      </c>
      <c r="H15" t="s">
        <v>4032</v>
      </c>
      <c r="I15">
        <v>70</v>
      </c>
      <c r="K15" s="9" t="s">
        <v>1309</v>
      </c>
      <c r="L15" s="1">
        <v>45838</v>
      </c>
      <c r="M15" t="s">
        <v>121</v>
      </c>
      <c r="N15" t="s">
        <v>122</v>
      </c>
      <c r="O15" t="s">
        <v>4033</v>
      </c>
      <c r="P15" t="s">
        <v>4034</v>
      </c>
      <c r="Q15">
        <v>30024159</v>
      </c>
      <c r="R15" t="s">
        <v>36</v>
      </c>
      <c r="S15">
        <v>40</v>
      </c>
      <c r="T15">
        <v>8391</v>
      </c>
      <c r="U15">
        <v>0</v>
      </c>
      <c r="V15">
        <v>0</v>
      </c>
      <c r="W15">
        <v>0</v>
      </c>
      <c r="X15">
        <v>8391</v>
      </c>
      <c r="Y15">
        <v>10069.200000000001</v>
      </c>
      <c r="Z15">
        <v>0</v>
      </c>
      <c r="AA15">
        <v>0</v>
      </c>
      <c r="AB15">
        <v>0</v>
      </c>
      <c r="AC15">
        <v>10069.200000000001</v>
      </c>
      <c r="AD15" s="1">
        <v>45839</v>
      </c>
      <c r="AE15" t="s">
        <v>4035</v>
      </c>
      <c r="AF15" s="1"/>
      <c r="AG15" s="10">
        <v>44460</v>
      </c>
      <c r="AH15">
        <v>30.53</v>
      </c>
      <c r="AI15">
        <v>22256.81</v>
      </c>
      <c r="AJ15">
        <v>32452</v>
      </c>
      <c r="AL15">
        <f t="shared" si="0"/>
        <v>7</v>
      </c>
      <c r="AM15">
        <f t="shared" si="3"/>
        <v>6</v>
      </c>
      <c r="AN15" s="2">
        <f t="shared" si="1"/>
        <v>8391</v>
      </c>
      <c r="AO15" s="2">
        <f t="shared" si="2"/>
        <v>16782</v>
      </c>
    </row>
    <row r="16" spans="1:41">
      <c r="A16" t="s">
        <v>7332</v>
      </c>
      <c r="B16">
        <v>6680006073</v>
      </c>
      <c r="C16">
        <v>310512898</v>
      </c>
      <c r="D16" t="s">
        <v>4048</v>
      </c>
      <c r="E16" t="s">
        <v>4027</v>
      </c>
      <c r="F16" t="s">
        <v>4019</v>
      </c>
      <c r="G16" t="s">
        <v>4049</v>
      </c>
      <c r="I16">
        <v>1</v>
      </c>
      <c r="K16" s="9" t="s">
        <v>1309</v>
      </c>
      <c r="L16" s="1">
        <v>45838</v>
      </c>
      <c r="M16" t="s">
        <v>121</v>
      </c>
      <c r="N16" t="s">
        <v>122</v>
      </c>
      <c r="O16" t="s">
        <v>4050</v>
      </c>
      <c r="P16" t="s">
        <v>4051</v>
      </c>
      <c r="Q16">
        <v>11610693</v>
      </c>
      <c r="R16" t="s">
        <v>36</v>
      </c>
      <c r="S16">
        <v>40</v>
      </c>
      <c r="T16">
        <v>16800</v>
      </c>
      <c r="U16">
        <v>0</v>
      </c>
      <c r="V16">
        <v>0</v>
      </c>
      <c r="W16">
        <v>0</v>
      </c>
      <c r="X16">
        <v>16800</v>
      </c>
      <c r="Y16">
        <v>20160</v>
      </c>
      <c r="Z16">
        <v>0</v>
      </c>
      <c r="AA16">
        <v>0</v>
      </c>
      <c r="AB16">
        <v>0</v>
      </c>
      <c r="AC16">
        <v>20160</v>
      </c>
      <c r="AD16" s="1">
        <v>45839</v>
      </c>
      <c r="AE16" t="s">
        <v>4052</v>
      </c>
      <c r="AF16" s="1"/>
      <c r="AG16" s="10">
        <v>44440</v>
      </c>
      <c r="AH16">
        <v>6.3</v>
      </c>
      <c r="AI16">
        <v>4592.7999999999993</v>
      </c>
      <c r="AJ16">
        <v>6678</v>
      </c>
      <c r="AL16">
        <f t="shared" si="0"/>
        <v>7</v>
      </c>
      <c r="AM16">
        <f t="shared" si="3"/>
        <v>6</v>
      </c>
      <c r="AN16" s="2">
        <f t="shared" si="1"/>
        <v>16800</v>
      </c>
      <c r="AO16" s="2">
        <f t="shared" si="2"/>
        <v>33600</v>
      </c>
    </row>
    <row r="17" spans="1:41">
      <c r="A17" t="s">
        <v>4958</v>
      </c>
      <c r="B17">
        <v>8880008497</v>
      </c>
      <c r="C17">
        <v>910507855</v>
      </c>
      <c r="D17" t="s">
        <v>4009</v>
      </c>
      <c r="E17" t="s">
        <v>4959</v>
      </c>
      <c r="F17" t="s">
        <v>4957</v>
      </c>
      <c r="G17" t="s">
        <v>4957</v>
      </c>
      <c r="H17" t="s">
        <v>4960</v>
      </c>
      <c r="I17">
        <v>13</v>
      </c>
      <c r="K17" s="9" t="s">
        <v>1309</v>
      </c>
      <c r="L17" s="1">
        <v>45657</v>
      </c>
      <c r="M17" t="s">
        <v>121</v>
      </c>
      <c r="N17" t="s">
        <v>122</v>
      </c>
      <c r="O17" t="s">
        <v>4973</v>
      </c>
      <c r="P17" t="s">
        <v>4974</v>
      </c>
      <c r="Q17">
        <v>11905104</v>
      </c>
      <c r="R17" t="s">
        <v>36</v>
      </c>
      <c r="S17">
        <v>27</v>
      </c>
      <c r="T17">
        <v>32011</v>
      </c>
      <c r="U17">
        <v>0</v>
      </c>
      <c r="V17">
        <v>0</v>
      </c>
      <c r="W17">
        <v>0</v>
      </c>
      <c r="X17">
        <v>32011</v>
      </c>
      <c r="Y17">
        <v>38413.199999999997</v>
      </c>
      <c r="Z17">
        <v>0</v>
      </c>
      <c r="AA17">
        <v>0</v>
      </c>
      <c r="AB17">
        <v>0</v>
      </c>
      <c r="AC17">
        <v>38413.199999999997</v>
      </c>
      <c r="AD17" s="1">
        <v>45658</v>
      </c>
      <c r="AE17" t="s">
        <v>4975</v>
      </c>
      <c r="AF17" s="1"/>
      <c r="AG17" s="10">
        <v>45090</v>
      </c>
      <c r="AH17">
        <v>24.57</v>
      </c>
      <c r="AI17">
        <v>17911.870000000003</v>
      </c>
      <c r="AL17">
        <f t="shared" si="0"/>
        <v>1</v>
      </c>
      <c r="AM17">
        <f t="shared" si="3"/>
        <v>12</v>
      </c>
      <c r="AN17" s="2">
        <f t="shared" si="1"/>
        <v>32011</v>
      </c>
      <c r="AO17" s="2">
        <f t="shared" si="2"/>
        <v>32011</v>
      </c>
    </row>
    <row r="18" spans="1:41">
      <c r="A18" t="s">
        <v>4958</v>
      </c>
      <c r="B18">
        <v>8880008497</v>
      </c>
      <c r="C18">
        <v>910507855</v>
      </c>
      <c r="D18" t="s">
        <v>4976</v>
      </c>
      <c r="E18" t="s">
        <v>4967</v>
      </c>
      <c r="F18" t="s">
        <v>4968</v>
      </c>
      <c r="G18" t="s">
        <v>4970</v>
      </c>
      <c r="I18">
        <v>83</v>
      </c>
      <c r="K18" s="9" t="s">
        <v>1309</v>
      </c>
      <c r="L18" s="1">
        <v>45657</v>
      </c>
      <c r="M18" t="s">
        <v>121</v>
      </c>
      <c r="N18" t="s">
        <v>122</v>
      </c>
      <c r="O18" t="s">
        <v>4977</v>
      </c>
      <c r="P18" t="s">
        <v>4978</v>
      </c>
      <c r="Q18">
        <v>11905103</v>
      </c>
      <c r="R18" t="s">
        <v>36</v>
      </c>
      <c r="S18">
        <v>33</v>
      </c>
      <c r="T18">
        <v>10316</v>
      </c>
      <c r="U18">
        <v>0</v>
      </c>
      <c r="V18">
        <v>0</v>
      </c>
      <c r="W18">
        <v>0</v>
      </c>
      <c r="X18">
        <v>10316</v>
      </c>
      <c r="Y18">
        <v>12379.2</v>
      </c>
      <c r="Z18">
        <v>0</v>
      </c>
      <c r="AA18">
        <v>0</v>
      </c>
      <c r="AB18">
        <v>0</v>
      </c>
      <c r="AC18">
        <v>12379.2</v>
      </c>
      <c r="AD18" s="1">
        <v>45658</v>
      </c>
      <c r="AE18" t="s">
        <v>4979</v>
      </c>
      <c r="AF18" s="1"/>
      <c r="AG18" s="10">
        <v>45090</v>
      </c>
      <c r="AH18">
        <v>20</v>
      </c>
      <c r="AI18">
        <v>14580.299999999997</v>
      </c>
      <c r="AL18">
        <f t="shared" si="0"/>
        <v>1</v>
      </c>
      <c r="AM18">
        <f t="shared" si="3"/>
        <v>12</v>
      </c>
      <c r="AN18" s="2">
        <f t="shared" si="1"/>
        <v>10316</v>
      </c>
      <c r="AO18" s="2">
        <f t="shared" si="2"/>
        <v>10316</v>
      </c>
    </row>
    <row r="19" spans="1:41">
      <c r="A19" t="s">
        <v>4981</v>
      </c>
      <c r="B19">
        <v>5611549545</v>
      </c>
      <c r="C19">
        <v>340229268</v>
      </c>
      <c r="D19" t="s">
        <v>5010</v>
      </c>
      <c r="E19" t="s">
        <v>4982</v>
      </c>
      <c r="F19" t="s">
        <v>4983</v>
      </c>
      <c r="G19" t="s">
        <v>4980</v>
      </c>
      <c r="I19">
        <v>30</v>
      </c>
      <c r="K19" s="9" t="s">
        <v>1309</v>
      </c>
      <c r="L19" s="1">
        <v>45657</v>
      </c>
      <c r="M19" t="s">
        <v>3299</v>
      </c>
      <c r="N19" t="s">
        <v>3493</v>
      </c>
      <c r="P19" t="s">
        <v>5011</v>
      </c>
      <c r="Q19">
        <v>10315763</v>
      </c>
      <c r="R19" t="s">
        <v>36</v>
      </c>
      <c r="S19">
        <v>40</v>
      </c>
      <c r="T19">
        <v>12515.7</v>
      </c>
      <c r="U19">
        <v>0</v>
      </c>
      <c r="V19">
        <v>0</v>
      </c>
      <c r="W19">
        <v>0</v>
      </c>
      <c r="X19">
        <v>12515.7</v>
      </c>
      <c r="Y19">
        <v>15018.84</v>
      </c>
      <c r="Z19">
        <v>0</v>
      </c>
      <c r="AA19">
        <v>0</v>
      </c>
      <c r="AB19">
        <v>0</v>
      </c>
      <c r="AC19">
        <v>15018.84</v>
      </c>
      <c r="AD19" s="1">
        <v>45658</v>
      </c>
      <c r="AE19" t="s">
        <v>5012</v>
      </c>
      <c r="AF19" s="1"/>
      <c r="AG19" s="10">
        <v>44634</v>
      </c>
      <c r="AH19">
        <v>39.96</v>
      </c>
      <c r="AI19">
        <v>29131.409999999996</v>
      </c>
      <c r="AL19">
        <f t="shared" si="0"/>
        <v>1</v>
      </c>
      <c r="AM19">
        <f t="shared" si="3"/>
        <v>12</v>
      </c>
      <c r="AN19" s="2">
        <f t="shared" si="1"/>
        <v>12515.7</v>
      </c>
      <c r="AO19" s="2">
        <f t="shared" si="2"/>
        <v>12515.7</v>
      </c>
    </row>
    <row r="20" spans="1:41">
      <c r="A20" t="s">
        <v>5092</v>
      </c>
      <c r="B20">
        <v>8810002874</v>
      </c>
      <c r="C20">
        <v>931023894</v>
      </c>
      <c r="D20" t="s">
        <v>5106</v>
      </c>
      <c r="E20" t="s">
        <v>5107</v>
      </c>
      <c r="F20" t="s">
        <v>5108</v>
      </c>
      <c r="G20" t="s">
        <v>5108</v>
      </c>
      <c r="H20" t="s">
        <v>882</v>
      </c>
      <c r="I20" t="s">
        <v>4640</v>
      </c>
      <c r="K20" s="9" t="s">
        <v>1309</v>
      </c>
      <c r="L20" s="1">
        <v>45930</v>
      </c>
      <c r="M20" t="s">
        <v>578</v>
      </c>
      <c r="N20" t="s">
        <v>642</v>
      </c>
      <c r="O20" t="s">
        <v>5109</v>
      </c>
      <c r="P20" t="s">
        <v>5110</v>
      </c>
      <c r="Q20">
        <v>76862687</v>
      </c>
      <c r="R20" t="s">
        <v>36</v>
      </c>
      <c r="S20">
        <v>14</v>
      </c>
      <c r="T20">
        <v>3821</v>
      </c>
      <c r="U20">
        <v>0</v>
      </c>
      <c r="V20">
        <v>0</v>
      </c>
      <c r="W20">
        <v>0</v>
      </c>
      <c r="X20">
        <v>3821</v>
      </c>
      <c r="Y20">
        <v>4585.2</v>
      </c>
      <c r="Z20">
        <v>0</v>
      </c>
      <c r="AA20">
        <v>0</v>
      </c>
      <c r="AB20">
        <v>0</v>
      </c>
      <c r="AC20">
        <v>4585.2</v>
      </c>
      <c r="AD20" s="1">
        <v>45931</v>
      </c>
      <c r="AE20" t="s">
        <v>5111</v>
      </c>
      <c r="AF20" s="1"/>
      <c r="AG20" s="10">
        <v>44074</v>
      </c>
      <c r="AH20">
        <v>6.5</v>
      </c>
      <c r="AI20">
        <v>4738.6000000000004</v>
      </c>
      <c r="AJ20">
        <v>6000</v>
      </c>
      <c r="AL20">
        <f t="shared" si="0"/>
        <v>10</v>
      </c>
      <c r="AM20">
        <f t="shared" si="3"/>
        <v>3</v>
      </c>
      <c r="AN20" s="2">
        <f t="shared" si="1"/>
        <v>3821</v>
      </c>
      <c r="AO20" s="2">
        <f t="shared" si="2"/>
        <v>15284</v>
      </c>
    </row>
    <row r="21" spans="1:41">
      <c r="A21" t="s">
        <v>6240</v>
      </c>
      <c r="B21">
        <v>5780005658</v>
      </c>
      <c r="C21">
        <v>170052025</v>
      </c>
      <c r="D21" t="s">
        <v>355</v>
      </c>
      <c r="E21" t="s">
        <v>6241</v>
      </c>
      <c r="F21" t="s">
        <v>6239</v>
      </c>
      <c r="G21" t="s">
        <v>6239</v>
      </c>
      <c r="H21" t="s">
        <v>6242</v>
      </c>
      <c r="I21">
        <v>5</v>
      </c>
      <c r="K21" s="9" t="s">
        <v>1309</v>
      </c>
      <c r="L21" s="1">
        <v>45657</v>
      </c>
      <c r="M21" t="s">
        <v>121</v>
      </c>
      <c r="N21" t="s">
        <v>122</v>
      </c>
      <c r="O21" t="s">
        <v>6269</v>
      </c>
      <c r="P21" t="s">
        <v>6270</v>
      </c>
      <c r="Q21">
        <v>96636224</v>
      </c>
      <c r="R21" t="s">
        <v>104</v>
      </c>
      <c r="S21">
        <v>30</v>
      </c>
      <c r="T21">
        <v>81777</v>
      </c>
      <c r="U21">
        <v>0</v>
      </c>
      <c r="V21">
        <v>0</v>
      </c>
      <c r="W21">
        <v>0</v>
      </c>
      <c r="X21">
        <v>81777</v>
      </c>
      <c r="Y21">
        <v>98132.4</v>
      </c>
      <c r="Z21">
        <v>0</v>
      </c>
      <c r="AA21">
        <v>0</v>
      </c>
      <c r="AB21">
        <v>0</v>
      </c>
      <c r="AC21">
        <v>98132.4</v>
      </c>
      <c r="AD21" s="1">
        <v>45658</v>
      </c>
      <c r="AE21" t="s">
        <v>6271</v>
      </c>
      <c r="AF21" s="1"/>
      <c r="AG21" s="10">
        <v>45054</v>
      </c>
      <c r="AH21">
        <v>30.94</v>
      </c>
      <c r="AI21">
        <v>22555.7</v>
      </c>
      <c r="AJ21">
        <v>32179</v>
      </c>
      <c r="AL21">
        <f t="shared" si="0"/>
        <v>1</v>
      </c>
      <c r="AM21">
        <f t="shared" si="3"/>
        <v>12</v>
      </c>
      <c r="AN21" s="2">
        <f t="shared" si="1"/>
        <v>81777</v>
      </c>
      <c r="AO21" s="2">
        <f t="shared" si="2"/>
        <v>81777</v>
      </c>
    </row>
    <row r="22" spans="1:41">
      <c r="A22" t="s">
        <v>6450</v>
      </c>
      <c r="B22">
        <v>6560003008</v>
      </c>
      <c r="C22">
        <v>290020041</v>
      </c>
      <c r="D22" t="s">
        <v>6453</v>
      </c>
      <c r="E22" t="s">
        <v>6451</v>
      </c>
      <c r="F22" t="s">
        <v>6449</v>
      </c>
      <c r="G22" t="s">
        <v>6449</v>
      </c>
      <c r="H22" t="s">
        <v>6452</v>
      </c>
      <c r="I22">
        <v>2</v>
      </c>
      <c r="K22" s="9" t="s">
        <v>1309</v>
      </c>
      <c r="L22" s="1">
        <v>45657</v>
      </c>
      <c r="M22" t="s">
        <v>32</v>
      </c>
      <c r="N22" t="s">
        <v>77</v>
      </c>
      <c r="O22" t="s">
        <v>6454</v>
      </c>
      <c r="P22" t="s">
        <v>6455</v>
      </c>
      <c r="Q22">
        <v>56338764</v>
      </c>
      <c r="R22" t="s">
        <v>36</v>
      </c>
      <c r="S22">
        <v>25</v>
      </c>
      <c r="T22">
        <v>7300</v>
      </c>
      <c r="U22">
        <v>0</v>
      </c>
      <c r="V22">
        <v>0</v>
      </c>
      <c r="W22">
        <v>0</v>
      </c>
      <c r="X22">
        <v>7300</v>
      </c>
      <c r="Y22">
        <v>8760</v>
      </c>
      <c r="Z22">
        <v>0</v>
      </c>
      <c r="AA22">
        <v>0</v>
      </c>
      <c r="AB22">
        <v>0</v>
      </c>
      <c r="AC22">
        <v>8760</v>
      </c>
      <c r="AD22" s="1">
        <v>45658</v>
      </c>
      <c r="AE22" t="s">
        <v>6456</v>
      </c>
      <c r="AF22" s="1"/>
      <c r="AG22" s="10">
        <v>45050</v>
      </c>
      <c r="AH22">
        <v>24.75</v>
      </c>
      <c r="AI22">
        <v>18043.12</v>
      </c>
      <c r="AJ22">
        <v>24750</v>
      </c>
      <c r="AL22">
        <f t="shared" si="0"/>
        <v>1</v>
      </c>
      <c r="AM22">
        <f t="shared" si="3"/>
        <v>12</v>
      </c>
      <c r="AN22" s="2">
        <f t="shared" si="1"/>
        <v>7300</v>
      </c>
      <c r="AO22" s="2">
        <f t="shared" si="2"/>
        <v>7300</v>
      </c>
    </row>
    <row r="23" spans="1:41">
      <c r="A23" t="s">
        <v>6505</v>
      </c>
      <c r="B23">
        <v>8120006765</v>
      </c>
      <c r="C23">
        <v>670080750</v>
      </c>
      <c r="D23" t="s">
        <v>6508</v>
      </c>
      <c r="E23" t="s">
        <v>6506</v>
      </c>
      <c r="F23" t="s">
        <v>6507</v>
      </c>
      <c r="G23" t="s">
        <v>6507</v>
      </c>
      <c r="H23" t="s">
        <v>2007</v>
      </c>
      <c r="I23">
        <v>62</v>
      </c>
      <c r="K23" s="9" t="s">
        <v>1309</v>
      </c>
      <c r="L23" s="1">
        <v>45657</v>
      </c>
      <c r="M23" t="s">
        <v>32</v>
      </c>
      <c r="N23" t="s">
        <v>77</v>
      </c>
      <c r="O23" t="s">
        <v>6509</v>
      </c>
      <c r="P23" t="s">
        <v>6510</v>
      </c>
      <c r="Q23">
        <v>56277362</v>
      </c>
      <c r="R23" t="s">
        <v>36</v>
      </c>
      <c r="S23">
        <v>24</v>
      </c>
      <c r="T23">
        <v>15372</v>
      </c>
      <c r="U23">
        <v>0</v>
      </c>
      <c r="V23">
        <v>0</v>
      </c>
      <c r="W23">
        <v>0</v>
      </c>
      <c r="X23">
        <v>15372</v>
      </c>
      <c r="Y23">
        <v>18446.400000000001</v>
      </c>
      <c r="Z23">
        <v>0</v>
      </c>
      <c r="AA23">
        <v>0</v>
      </c>
      <c r="AB23">
        <v>0</v>
      </c>
      <c r="AC23">
        <v>18446.400000000001</v>
      </c>
      <c r="AD23" s="1">
        <v>45658</v>
      </c>
      <c r="AE23" t="s">
        <v>6511</v>
      </c>
      <c r="AF23" s="1"/>
      <c r="AG23" s="10">
        <v>44916</v>
      </c>
      <c r="AH23">
        <v>22</v>
      </c>
      <c r="AI23">
        <v>16038.3</v>
      </c>
      <c r="AJ23">
        <v>22000</v>
      </c>
      <c r="AL23">
        <f t="shared" si="0"/>
        <v>1</v>
      </c>
      <c r="AM23">
        <f t="shared" si="3"/>
        <v>12</v>
      </c>
      <c r="AN23" s="2">
        <f t="shared" si="1"/>
        <v>15372</v>
      </c>
      <c r="AO23" s="2">
        <f t="shared" si="2"/>
        <v>15372</v>
      </c>
    </row>
    <row r="24" spans="1:41">
      <c r="A24" t="s">
        <v>6505</v>
      </c>
      <c r="B24">
        <v>8120006765</v>
      </c>
      <c r="C24">
        <v>670080750</v>
      </c>
      <c r="D24" t="s">
        <v>6512</v>
      </c>
      <c r="E24" t="s">
        <v>6513</v>
      </c>
      <c r="F24" t="s">
        <v>6514</v>
      </c>
      <c r="G24" t="s">
        <v>6515</v>
      </c>
      <c r="I24" t="s">
        <v>6516</v>
      </c>
      <c r="K24" s="9" t="s">
        <v>1309</v>
      </c>
      <c r="L24" s="1">
        <v>45657</v>
      </c>
      <c r="M24" t="s">
        <v>32</v>
      </c>
      <c r="N24" t="s">
        <v>77</v>
      </c>
      <c r="O24" t="s">
        <v>6517</v>
      </c>
      <c r="P24" t="s">
        <v>6518</v>
      </c>
      <c r="Q24">
        <v>95336974</v>
      </c>
      <c r="R24" t="s">
        <v>5734</v>
      </c>
      <c r="S24">
        <v>40</v>
      </c>
      <c r="T24">
        <v>2532</v>
      </c>
      <c r="U24">
        <v>5219</v>
      </c>
      <c r="V24">
        <v>23235</v>
      </c>
      <c r="W24">
        <v>0</v>
      </c>
      <c r="X24">
        <v>30986</v>
      </c>
      <c r="Y24">
        <v>3038.4</v>
      </c>
      <c r="Z24">
        <v>6262.8</v>
      </c>
      <c r="AA24">
        <v>27882</v>
      </c>
      <c r="AB24">
        <v>0</v>
      </c>
      <c r="AC24">
        <v>37183.199999999997</v>
      </c>
      <c r="AD24" s="1">
        <v>45658</v>
      </c>
      <c r="AE24" t="s">
        <v>6519</v>
      </c>
      <c r="AF24" s="1"/>
      <c r="AG24" s="10">
        <v>44916</v>
      </c>
      <c r="AH24">
        <v>31.54</v>
      </c>
      <c r="AI24">
        <v>23066.26</v>
      </c>
      <c r="AJ24">
        <v>31540</v>
      </c>
      <c r="AL24">
        <f t="shared" si="0"/>
        <v>1</v>
      </c>
      <c r="AM24">
        <f t="shared" si="3"/>
        <v>12</v>
      </c>
      <c r="AN24" s="2">
        <f t="shared" si="1"/>
        <v>30986</v>
      </c>
      <c r="AO24" s="2">
        <f t="shared" si="2"/>
        <v>30986</v>
      </c>
    </row>
    <row r="26" spans="1:41">
      <c r="X26" s="2"/>
      <c r="AI26" s="2"/>
      <c r="AJ26" s="2"/>
      <c r="AN26" s="2"/>
      <c r="AO26" s="2"/>
    </row>
  </sheetData>
  <autoFilter ref="A1:AJ1774" xr:uid="{E4009949-79DB-4744-AD8E-D7DC49D34A1B}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47D90-3553-4CB2-8688-2CBE8D743297}">
  <dimension ref="A1:L1541"/>
  <sheetViews>
    <sheetView workbookViewId="0">
      <selection activeCell="E123" sqref="E123"/>
    </sheetView>
  </sheetViews>
  <sheetFormatPr defaultRowHeight="15"/>
  <cols>
    <col min="4" max="4" width="10.140625" customWidth="1"/>
    <col min="5" max="5" width="73.28515625" customWidth="1"/>
    <col min="6" max="6" width="11" bestFit="1" customWidth="1"/>
    <col min="8" max="8" width="20" bestFit="1" customWidth="1"/>
    <col min="9" max="9" width="21.5703125" bestFit="1" customWidth="1"/>
    <col min="10" max="10" width="27.85546875" bestFit="1" customWidth="1"/>
    <col min="11" max="12" width="9.140625" style="15"/>
  </cols>
  <sheetData>
    <row r="1" spans="1:12" ht="14.25" customHeight="1">
      <c r="A1" s="17" t="s">
        <v>7339</v>
      </c>
      <c r="B1" s="17" t="s">
        <v>7340</v>
      </c>
      <c r="C1" s="17" t="s">
        <v>7341</v>
      </c>
      <c r="D1" s="17" t="s">
        <v>7342</v>
      </c>
      <c r="E1" s="19" t="s">
        <v>7343</v>
      </c>
      <c r="F1" s="19"/>
      <c r="G1" s="19"/>
      <c r="H1" s="19"/>
      <c r="I1" s="19"/>
      <c r="J1" s="19"/>
      <c r="K1" s="19"/>
      <c r="L1" s="19"/>
    </row>
    <row r="2" spans="1:12" ht="19.5" customHeight="1">
      <c r="A2" s="18"/>
      <c r="B2" s="18"/>
      <c r="C2" s="18"/>
      <c r="D2" s="18"/>
      <c r="E2" s="13" t="s">
        <v>7344</v>
      </c>
      <c r="F2" s="13" t="s">
        <v>1</v>
      </c>
      <c r="G2" s="13" t="s">
        <v>7345</v>
      </c>
      <c r="H2" s="13" t="s">
        <v>7346</v>
      </c>
      <c r="I2" s="14" t="s">
        <v>7347</v>
      </c>
      <c r="J2" s="13" t="s">
        <v>7348</v>
      </c>
      <c r="K2" s="13" t="s">
        <v>7349</v>
      </c>
      <c r="L2" s="13" t="s">
        <v>7350</v>
      </c>
    </row>
    <row r="3" spans="1:12">
      <c r="A3">
        <v>1</v>
      </c>
      <c r="B3" s="15">
        <v>1</v>
      </c>
      <c r="C3" t="s">
        <v>7351</v>
      </c>
      <c r="D3" t="s">
        <v>7368</v>
      </c>
      <c r="E3" t="s">
        <v>27</v>
      </c>
      <c r="F3">
        <v>5430201152</v>
      </c>
      <c r="G3" t="s">
        <v>28</v>
      </c>
      <c r="H3" t="s">
        <v>26</v>
      </c>
      <c r="I3" t="s">
        <v>26</v>
      </c>
      <c r="J3" t="s">
        <v>29</v>
      </c>
      <c r="K3" s="15">
        <v>4</v>
      </c>
    </row>
    <row r="4" spans="1:12">
      <c r="A4">
        <v>2</v>
      </c>
      <c r="B4" s="15">
        <v>1</v>
      </c>
      <c r="C4" t="s">
        <v>7351</v>
      </c>
      <c r="D4" t="s">
        <v>7369</v>
      </c>
      <c r="E4" t="s">
        <v>71</v>
      </c>
      <c r="F4">
        <v>5430201181</v>
      </c>
      <c r="G4" t="s">
        <v>72</v>
      </c>
      <c r="H4" t="s">
        <v>73</v>
      </c>
      <c r="I4" t="s">
        <v>73</v>
      </c>
      <c r="J4" t="s">
        <v>74</v>
      </c>
      <c r="K4" s="15">
        <v>39</v>
      </c>
    </row>
    <row r="5" spans="1:12">
      <c r="A5">
        <v>3</v>
      </c>
      <c r="B5" s="15">
        <v>1</v>
      </c>
      <c r="C5" t="s">
        <v>7351</v>
      </c>
      <c r="D5" t="s">
        <v>7370</v>
      </c>
      <c r="E5" t="s">
        <v>112</v>
      </c>
      <c r="F5">
        <v>8450006550</v>
      </c>
      <c r="G5" t="s">
        <v>113</v>
      </c>
      <c r="H5" t="s">
        <v>114</v>
      </c>
      <c r="I5" t="s">
        <v>114</v>
      </c>
      <c r="J5" t="s">
        <v>115</v>
      </c>
      <c r="K5" s="15" t="s">
        <v>116</v>
      </c>
    </row>
    <row r="6" spans="1:12">
      <c r="A6">
        <v>4</v>
      </c>
      <c r="B6" s="15">
        <v>1</v>
      </c>
      <c r="C6" t="s">
        <v>7351</v>
      </c>
      <c r="D6" t="s">
        <v>7371</v>
      </c>
      <c r="E6" t="s">
        <v>185</v>
      </c>
      <c r="F6">
        <v>8470002957</v>
      </c>
      <c r="G6" t="s">
        <v>130</v>
      </c>
      <c r="H6" t="s">
        <v>131</v>
      </c>
      <c r="I6" t="s">
        <v>184</v>
      </c>
      <c r="K6" s="15">
        <v>13</v>
      </c>
    </row>
    <row r="7" spans="1:12">
      <c r="A7">
        <v>5</v>
      </c>
      <c r="B7" s="15">
        <v>1</v>
      </c>
      <c r="C7" t="s">
        <v>7351</v>
      </c>
      <c r="D7" t="s">
        <v>7372</v>
      </c>
      <c r="E7" t="s">
        <v>199</v>
      </c>
      <c r="F7">
        <v>5420303336</v>
      </c>
      <c r="G7" t="s">
        <v>200</v>
      </c>
      <c r="H7" t="s">
        <v>201</v>
      </c>
      <c r="I7" t="s">
        <v>201</v>
      </c>
      <c r="J7" t="s">
        <v>7626</v>
      </c>
      <c r="K7" s="15">
        <v>75</v>
      </c>
    </row>
    <row r="8" spans="1:12">
      <c r="A8">
        <v>6</v>
      </c>
      <c r="B8" s="15">
        <v>1</v>
      </c>
      <c r="C8" t="s">
        <v>7351</v>
      </c>
      <c r="D8" t="s">
        <v>7373</v>
      </c>
      <c r="E8" t="s">
        <v>223</v>
      </c>
      <c r="F8">
        <v>8490004505</v>
      </c>
      <c r="G8" t="s">
        <v>224</v>
      </c>
      <c r="H8" t="s">
        <v>225</v>
      </c>
      <c r="I8" t="s">
        <v>222</v>
      </c>
      <c r="J8" t="s">
        <v>226</v>
      </c>
      <c r="K8" s="15">
        <v>22</v>
      </c>
    </row>
    <row r="9" spans="1:12">
      <c r="A9">
        <v>7</v>
      </c>
      <c r="B9" s="15">
        <v>1</v>
      </c>
      <c r="C9" t="s">
        <v>7351</v>
      </c>
      <c r="D9" t="s">
        <v>7374</v>
      </c>
      <c r="E9" t="s">
        <v>255</v>
      </c>
      <c r="F9">
        <v>8480005101</v>
      </c>
      <c r="G9" t="s">
        <v>256</v>
      </c>
      <c r="H9" t="s">
        <v>254</v>
      </c>
      <c r="I9" t="s">
        <v>257</v>
      </c>
      <c r="J9" t="s">
        <v>257</v>
      </c>
      <c r="K9" s="15">
        <v>21</v>
      </c>
    </row>
    <row r="10" spans="1:12">
      <c r="A10">
        <v>8</v>
      </c>
      <c r="B10" s="15">
        <v>1</v>
      </c>
      <c r="C10" t="s">
        <v>7351</v>
      </c>
      <c r="D10" t="s">
        <v>7375</v>
      </c>
      <c r="E10" t="s">
        <v>294</v>
      </c>
      <c r="F10">
        <v>8450006478</v>
      </c>
      <c r="G10" t="s">
        <v>295</v>
      </c>
      <c r="H10" t="s">
        <v>296</v>
      </c>
      <c r="I10" t="s">
        <v>297</v>
      </c>
      <c r="J10" t="s">
        <v>298</v>
      </c>
      <c r="K10" s="15">
        <v>12</v>
      </c>
    </row>
    <row r="11" spans="1:12">
      <c r="A11">
        <v>9</v>
      </c>
      <c r="B11" s="15">
        <v>1</v>
      </c>
      <c r="C11" t="s">
        <v>7351</v>
      </c>
      <c r="D11" t="s">
        <v>7376</v>
      </c>
      <c r="E11" t="s">
        <v>324</v>
      </c>
      <c r="F11">
        <v>8460002163</v>
      </c>
      <c r="G11" t="s">
        <v>325</v>
      </c>
      <c r="H11" t="s">
        <v>326</v>
      </c>
      <c r="I11" t="s">
        <v>323</v>
      </c>
      <c r="J11" t="s">
        <v>327</v>
      </c>
      <c r="K11" s="15">
        <v>4</v>
      </c>
    </row>
    <row r="12" spans="1:12">
      <c r="A12">
        <v>10</v>
      </c>
      <c r="B12" s="15">
        <v>1</v>
      </c>
      <c r="C12" t="s">
        <v>7351</v>
      </c>
      <c r="D12" t="s">
        <v>7377</v>
      </c>
      <c r="E12" t="s">
        <v>352</v>
      </c>
      <c r="F12">
        <v>8470002934</v>
      </c>
      <c r="G12" t="s">
        <v>353</v>
      </c>
      <c r="H12" t="s">
        <v>351</v>
      </c>
      <c r="I12" t="s">
        <v>351</v>
      </c>
      <c r="J12" t="s">
        <v>354</v>
      </c>
      <c r="K12" s="15">
        <v>33</v>
      </c>
    </row>
    <row r="13" spans="1:12">
      <c r="A13">
        <v>11</v>
      </c>
      <c r="B13" s="15">
        <v>1</v>
      </c>
      <c r="C13" t="s">
        <v>7351</v>
      </c>
      <c r="D13" t="s">
        <v>7378</v>
      </c>
      <c r="E13" t="s">
        <v>370</v>
      </c>
      <c r="F13">
        <v>7180002871</v>
      </c>
      <c r="G13" t="s">
        <v>371</v>
      </c>
      <c r="H13" t="s">
        <v>369</v>
      </c>
      <c r="I13" t="s">
        <v>369</v>
      </c>
      <c r="J13" t="s">
        <v>7627</v>
      </c>
      <c r="K13" s="15">
        <v>60</v>
      </c>
    </row>
    <row r="14" spans="1:12">
      <c r="A14">
        <v>12</v>
      </c>
      <c r="B14" s="15" t="s">
        <v>7658</v>
      </c>
      <c r="C14" t="s">
        <v>7351</v>
      </c>
      <c r="D14" t="s">
        <v>7379</v>
      </c>
      <c r="E14" t="s">
        <v>410</v>
      </c>
      <c r="F14">
        <v>7210001794</v>
      </c>
      <c r="G14" t="s">
        <v>411</v>
      </c>
      <c r="H14" t="s">
        <v>412</v>
      </c>
      <c r="I14" t="s">
        <v>413</v>
      </c>
      <c r="K14" s="15">
        <v>80</v>
      </c>
    </row>
    <row r="15" spans="1:12">
      <c r="A15">
        <v>13</v>
      </c>
      <c r="B15" s="15">
        <v>1</v>
      </c>
      <c r="C15" t="s">
        <v>7351</v>
      </c>
      <c r="D15" t="s">
        <v>7380</v>
      </c>
      <c r="E15" t="s">
        <v>432</v>
      </c>
      <c r="F15">
        <v>8470002940</v>
      </c>
      <c r="G15" t="s">
        <v>433</v>
      </c>
      <c r="H15" t="s">
        <v>431</v>
      </c>
      <c r="J15" t="s">
        <v>434</v>
      </c>
      <c r="K15" s="15">
        <v>32</v>
      </c>
    </row>
    <row r="16" spans="1:12">
      <c r="A16">
        <v>14</v>
      </c>
      <c r="B16" s="15">
        <v>1</v>
      </c>
      <c r="C16" t="s">
        <v>7351</v>
      </c>
      <c r="D16" t="s">
        <v>7381</v>
      </c>
      <c r="E16" t="s">
        <v>468</v>
      </c>
      <c r="F16">
        <v>8460003978</v>
      </c>
      <c r="G16" t="s">
        <v>469</v>
      </c>
      <c r="H16" t="s">
        <v>467</v>
      </c>
      <c r="I16" t="s">
        <v>470</v>
      </c>
      <c r="K16" s="15">
        <v>60</v>
      </c>
    </row>
    <row r="17" spans="1:12">
      <c r="A17">
        <v>15</v>
      </c>
      <c r="B17" s="15">
        <v>1</v>
      </c>
      <c r="C17" t="s">
        <v>7351</v>
      </c>
      <c r="D17" t="s">
        <v>7382</v>
      </c>
      <c r="E17" t="s">
        <v>490</v>
      </c>
      <c r="F17">
        <v>7190002401</v>
      </c>
      <c r="G17" t="s">
        <v>491</v>
      </c>
      <c r="H17" t="s">
        <v>489</v>
      </c>
      <c r="I17" t="s">
        <v>492</v>
      </c>
      <c r="K17" s="15">
        <v>2</v>
      </c>
    </row>
    <row r="18" spans="1:12">
      <c r="A18">
        <v>16</v>
      </c>
      <c r="B18" s="15">
        <v>1</v>
      </c>
      <c r="C18" t="s">
        <v>7351</v>
      </c>
      <c r="D18" t="s">
        <v>7383</v>
      </c>
      <c r="E18" t="s">
        <v>519</v>
      </c>
      <c r="F18">
        <v>5420303885</v>
      </c>
      <c r="G18" t="s">
        <v>520</v>
      </c>
      <c r="H18" t="s">
        <v>521</v>
      </c>
      <c r="I18" t="s">
        <v>518</v>
      </c>
      <c r="K18" s="15">
        <v>5</v>
      </c>
    </row>
    <row r="19" spans="1:12">
      <c r="A19">
        <v>17</v>
      </c>
      <c r="B19" s="15">
        <v>1</v>
      </c>
      <c r="C19" t="s">
        <v>7351</v>
      </c>
      <c r="D19" t="s">
        <v>7384</v>
      </c>
      <c r="E19" t="s">
        <v>554</v>
      </c>
      <c r="F19">
        <v>5420303307</v>
      </c>
      <c r="G19" t="s">
        <v>555</v>
      </c>
      <c r="H19" t="s">
        <v>201</v>
      </c>
      <c r="I19" t="s">
        <v>201</v>
      </c>
      <c r="J19" t="s">
        <v>361</v>
      </c>
      <c r="K19" s="15">
        <v>51</v>
      </c>
    </row>
    <row r="20" spans="1:12">
      <c r="A20">
        <v>18</v>
      </c>
      <c r="B20" s="15">
        <v>1</v>
      </c>
      <c r="C20" t="s">
        <v>7351</v>
      </c>
      <c r="D20" t="s">
        <v>7385</v>
      </c>
      <c r="E20" t="s">
        <v>562</v>
      </c>
      <c r="F20">
        <v>8450008633</v>
      </c>
      <c r="G20" t="s">
        <v>295</v>
      </c>
      <c r="H20" t="s">
        <v>296</v>
      </c>
      <c r="I20" t="s">
        <v>293</v>
      </c>
      <c r="J20" t="s">
        <v>314</v>
      </c>
      <c r="K20" s="15">
        <v>30</v>
      </c>
    </row>
    <row r="21" spans="1:12">
      <c r="A21">
        <v>19</v>
      </c>
      <c r="B21" s="15">
        <v>1</v>
      </c>
      <c r="C21" t="s">
        <v>7352</v>
      </c>
      <c r="D21" t="s">
        <v>7386</v>
      </c>
      <c r="E21" t="s">
        <v>574</v>
      </c>
      <c r="F21">
        <v>6450006767</v>
      </c>
      <c r="G21" t="s">
        <v>575</v>
      </c>
      <c r="H21" t="s">
        <v>573</v>
      </c>
      <c r="I21" t="s">
        <v>573</v>
      </c>
      <c r="J21" t="s">
        <v>576</v>
      </c>
      <c r="K21" s="15">
        <v>3</v>
      </c>
    </row>
    <row r="22" spans="1:12">
      <c r="A22">
        <v>20</v>
      </c>
      <c r="B22" s="15">
        <v>1</v>
      </c>
      <c r="C22" t="s">
        <v>7352</v>
      </c>
      <c r="D22" t="s">
        <v>7387</v>
      </c>
      <c r="E22" t="s">
        <v>605</v>
      </c>
      <c r="F22">
        <v>7470006794</v>
      </c>
      <c r="G22" t="s">
        <v>606</v>
      </c>
      <c r="H22" t="s">
        <v>604</v>
      </c>
      <c r="I22" t="s">
        <v>604</v>
      </c>
      <c r="J22" t="s">
        <v>607</v>
      </c>
      <c r="K22" s="15">
        <v>1</v>
      </c>
    </row>
    <row r="23" spans="1:12">
      <c r="A23">
        <v>21</v>
      </c>
      <c r="B23" s="15">
        <v>1</v>
      </c>
      <c r="C23" t="s">
        <v>7352</v>
      </c>
      <c r="D23" t="s">
        <v>7388</v>
      </c>
      <c r="E23" t="s">
        <v>624</v>
      </c>
      <c r="F23">
        <v>5750008907</v>
      </c>
      <c r="G23" t="s">
        <v>625</v>
      </c>
      <c r="H23" t="s">
        <v>623</v>
      </c>
      <c r="I23" t="s">
        <v>623</v>
      </c>
      <c r="J23" t="s">
        <v>626</v>
      </c>
      <c r="K23" s="15">
        <v>6</v>
      </c>
    </row>
    <row r="24" spans="1:12">
      <c r="A24">
        <v>22</v>
      </c>
      <c r="B24" s="15">
        <v>1</v>
      </c>
      <c r="C24" t="s">
        <v>7352</v>
      </c>
      <c r="D24" t="s">
        <v>7389</v>
      </c>
      <c r="E24" t="s">
        <v>644</v>
      </c>
      <c r="F24">
        <v>7490007957</v>
      </c>
      <c r="G24" t="s">
        <v>645</v>
      </c>
      <c r="H24" t="s">
        <v>7613</v>
      </c>
      <c r="I24" t="s">
        <v>646</v>
      </c>
      <c r="J24" t="s">
        <v>647</v>
      </c>
      <c r="K24" s="15">
        <v>48</v>
      </c>
      <c r="L24" s="15" t="s">
        <v>648</v>
      </c>
    </row>
    <row r="25" spans="1:12">
      <c r="A25">
        <v>23</v>
      </c>
      <c r="B25" s="15">
        <v>1</v>
      </c>
      <c r="C25" t="s">
        <v>7352</v>
      </c>
      <c r="D25" t="s">
        <v>7390</v>
      </c>
      <c r="E25" t="s">
        <v>679</v>
      </c>
      <c r="F25">
        <v>5740006930</v>
      </c>
      <c r="G25" t="s">
        <v>680</v>
      </c>
      <c r="H25" t="s">
        <v>678</v>
      </c>
      <c r="I25" t="s">
        <v>678</v>
      </c>
      <c r="J25" t="s">
        <v>681</v>
      </c>
      <c r="K25" s="15">
        <v>85</v>
      </c>
    </row>
    <row r="26" spans="1:12">
      <c r="A26">
        <v>24</v>
      </c>
      <c r="B26" s="15">
        <v>1</v>
      </c>
      <c r="C26" t="s">
        <v>7352</v>
      </c>
      <c r="D26" t="s">
        <v>7391</v>
      </c>
      <c r="E26" t="s">
        <v>692</v>
      </c>
      <c r="F26">
        <v>5730111039</v>
      </c>
      <c r="G26" t="s">
        <v>693</v>
      </c>
      <c r="H26" t="s">
        <v>691</v>
      </c>
      <c r="I26" t="s">
        <v>691</v>
      </c>
      <c r="J26" t="s">
        <v>694</v>
      </c>
      <c r="K26" s="15">
        <v>11</v>
      </c>
    </row>
    <row r="27" spans="1:12">
      <c r="A27">
        <v>25</v>
      </c>
      <c r="B27" s="15">
        <v>1</v>
      </c>
      <c r="C27" t="s">
        <v>7352</v>
      </c>
      <c r="D27" t="s">
        <v>7392</v>
      </c>
      <c r="E27" t="s">
        <v>730</v>
      </c>
      <c r="F27">
        <v>5750008913</v>
      </c>
      <c r="G27" t="s">
        <v>731</v>
      </c>
      <c r="H27" t="s">
        <v>729</v>
      </c>
      <c r="I27" t="s">
        <v>729</v>
      </c>
      <c r="J27" t="s">
        <v>732</v>
      </c>
      <c r="K27" s="15">
        <v>1</v>
      </c>
    </row>
    <row r="28" spans="1:12">
      <c r="A28">
        <v>26</v>
      </c>
      <c r="B28" s="15">
        <v>1</v>
      </c>
      <c r="C28" t="s">
        <v>7352</v>
      </c>
      <c r="D28" t="s">
        <v>7393</v>
      </c>
      <c r="E28" t="s">
        <v>773</v>
      </c>
      <c r="F28">
        <v>7540005430</v>
      </c>
      <c r="G28" t="s">
        <v>774</v>
      </c>
      <c r="H28" t="s">
        <v>772</v>
      </c>
      <c r="I28" t="s">
        <v>772</v>
      </c>
      <c r="J28" t="s">
        <v>354</v>
      </c>
      <c r="K28" s="15">
        <v>9</v>
      </c>
    </row>
    <row r="29" spans="1:12">
      <c r="A29">
        <v>27</v>
      </c>
      <c r="B29" s="15">
        <v>1</v>
      </c>
      <c r="C29" t="s">
        <v>7352</v>
      </c>
      <c r="D29" t="s">
        <v>7394</v>
      </c>
      <c r="E29" t="s">
        <v>799</v>
      </c>
      <c r="F29">
        <v>5750008882</v>
      </c>
      <c r="G29" t="s">
        <v>758</v>
      </c>
      <c r="H29" t="s">
        <v>759</v>
      </c>
      <c r="I29" t="s">
        <v>759</v>
      </c>
      <c r="J29" t="s">
        <v>800</v>
      </c>
      <c r="K29" s="15">
        <v>1</v>
      </c>
    </row>
    <row r="30" spans="1:12">
      <c r="A30">
        <v>28</v>
      </c>
      <c r="B30" s="15">
        <v>1</v>
      </c>
      <c r="C30" t="s">
        <v>7352</v>
      </c>
      <c r="D30" t="s">
        <v>7395</v>
      </c>
      <c r="E30" t="s">
        <v>811</v>
      </c>
      <c r="F30">
        <v>7520003480</v>
      </c>
      <c r="G30" t="s">
        <v>812</v>
      </c>
      <c r="H30" t="s">
        <v>810</v>
      </c>
      <c r="I30" t="s">
        <v>810</v>
      </c>
      <c r="J30" t="s">
        <v>7628</v>
      </c>
      <c r="K30" s="15" t="s">
        <v>813</v>
      </c>
    </row>
    <row r="31" spans="1:12">
      <c r="A31">
        <v>29</v>
      </c>
      <c r="B31" s="15">
        <v>1</v>
      </c>
      <c r="C31" t="s">
        <v>7352</v>
      </c>
      <c r="D31" t="s">
        <v>7396</v>
      </c>
      <c r="E31" t="s">
        <v>862</v>
      </c>
      <c r="F31">
        <v>5760000333</v>
      </c>
      <c r="G31" t="s">
        <v>863</v>
      </c>
      <c r="H31" t="s">
        <v>861</v>
      </c>
      <c r="I31" t="s">
        <v>861</v>
      </c>
      <c r="J31" t="s">
        <v>864</v>
      </c>
      <c r="K31" s="15">
        <v>74</v>
      </c>
    </row>
    <row r="32" spans="1:12">
      <c r="A32">
        <v>30</v>
      </c>
      <c r="B32" s="15">
        <v>1</v>
      </c>
      <c r="C32" t="s">
        <v>7352</v>
      </c>
      <c r="D32" t="s">
        <v>7397</v>
      </c>
      <c r="E32" t="s">
        <v>887</v>
      </c>
      <c r="F32">
        <v>6370001957</v>
      </c>
      <c r="G32" t="s">
        <v>888</v>
      </c>
      <c r="H32" t="s">
        <v>886</v>
      </c>
      <c r="I32" t="s">
        <v>886</v>
      </c>
      <c r="J32" t="s">
        <v>7629</v>
      </c>
      <c r="K32" s="15">
        <v>3</v>
      </c>
    </row>
    <row r="33" spans="1:11">
      <c r="A33">
        <v>31</v>
      </c>
      <c r="B33" s="15">
        <v>1</v>
      </c>
      <c r="C33" t="s">
        <v>7352</v>
      </c>
      <c r="D33" t="s">
        <v>7398</v>
      </c>
      <c r="E33" t="s">
        <v>914</v>
      </c>
      <c r="F33">
        <v>7550008631</v>
      </c>
      <c r="G33" t="s">
        <v>915</v>
      </c>
      <c r="H33" t="s">
        <v>913</v>
      </c>
      <c r="I33" t="s">
        <v>913</v>
      </c>
      <c r="J33" t="s">
        <v>916</v>
      </c>
      <c r="K33" s="15">
        <v>34</v>
      </c>
    </row>
    <row r="34" spans="1:11">
      <c r="A34">
        <v>32</v>
      </c>
      <c r="B34" s="15">
        <v>1</v>
      </c>
      <c r="C34" t="s">
        <v>7352</v>
      </c>
      <c r="D34" t="s">
        <v>7399</v>
      </c>
      <c r="E34" t="s">
        <v>939</v>
      </c>
      <c r="F34">
        <v>7540005476</v>
      </c>
      <c r="G34" t="s">
        <v>940</v>
      </c>
      <c r="H34" t="s">
        <v>938</v>
      </c>
      <c r="I34" t="s">
        <v>938</v>
      </c>
      <c r="J34" t="s">
        <v>941</v>
      </c>
      <c r="K34" s="15">
        <v>11</v>
      </c>
    </row>
    <row r="35" spans="1:11">
      <c r="A35">
        <v>33</v>
      </c>
      <c r="B35" s="15">
        <v>1</v>
      </c>
      <c r="C35" t="s">
        <v>7352</v>
      </c>
      <c r="D35" t="s">
        <v>7400</v>
      </c>
      <c r="E35" t="s">
        <v>958</v>
      </c>
      <c r="F35">
        <v>6310112328</v>
      </c>
      <c r="G35" t="s">
        <v>959</v>
      </c>
      <c r="H35" t="s">
        <v>957</v>
      </c>
      <c r="I35" t="s">
        <v>957</v>
      </c>
      <c r="J35" t="s">
        <v>882</v>
      </c>
      <c r="K35" s="15">
        <v>7</v>
      </c>
    </row>
    <row r="36" spans="1:11">
      <c r="A36">
        <v>34</v>
      </c>
      <c r="B36" s="15">
        <v>1</v>
      </c>
      <c r="C36" t="s">
        <v>7352</v>
      </c>
      <c r="D36" t="s">
        <v>7401</v>
      </c>
      <c r="E36" t="s">
        <v>967</v>
      </c>
      <c r="F36">
        <v>6420014590</v>
      </c>
      <c r="G36" t="s">
        <v>968</v>
      </c>
      <c r="H36" t="s">
        <v>966</v>
      </c>
      <c r="I36" t="s">
        <v>966</v>
      </c>
      <c r="J36" t="s">
        <v>434</v>
      </c>
      <c r="K36" s="15">
        <v>36</v>
      </c>
    </row>
    <row r="37" spans="1:11">
      <c r="A37">
        <v>35</v>
      </c>
      <c r="B37" s="15">
        <v>1</v>
      </c>
      <c r="C37" t="s">
        <v>7352</v>
      </c>
      <c r="D37" t="s">
        <v>7402</v>
      </c>
      <c r="E37" t="s">
        <v>1014</v>
      </c>
      <c r="F37">
        <v>6490005679</v>
      </c>
      <c r="G37" t="s">
        <v>1015</v>
      </c>
      <c r="H37" t="s">
        <v>1013</v>
      </c>
      <c r="I37" t="s">
        <v>1013</v>
      </c>
      <c r="J37" t="s">
        <v>1016</v>
      </c>
      <c r="K37" s="15">
        <v>6</v>
      </c>
    </row>
    <row r="38" spans="1:11">
      <c r="A38">
        <v>36</v>
      </c>
      <c r="B38" s="15">
        <v>1</v>
      </c>
      <c r="C38" t="s">
        <v>7352</v>
      </c>
      <c r="D38" t="s">
        <v>7403</v>
      </c>
      <c r="E38" t="s">
        <v>1048</v>
      </c>
      <c r="F38">
        <v>7560004652</v>
      </c>
      <c r="G38" t="s">
        <v>1049</v>
      </c>
      <c r="H38" t="s">
        <v>1047</v>
      </c>
      <c r="I38" t="s">
        <v>1047</v>
      </c>
      <c r="J38" t="s">
        <v>1050</v>
      </c>
      <c r="K38" s="15">
        <v>7</v>
      </c>
    </row>
    <row r="39" spans="1:11">
      <c r="A39">
        <v>37</v>
      </c>
      <c r="B39" s="15">
        <v>1</v>
      </c>
      <c r="C39" t="s">
        <v>7352</v>
      </c>
      <c r="D39" t="s">
        <v>7404</v>
      </c>
      <c r="E39" t="s">
        <v>1086</v>
      </c>
      <c r="F39">
        <v>5520100992</v>
      </c>
      <c r="G39" t="s">
        <v>1087</v>
      </c>
      <c r="H39" t="s">
        <v>1088</v>
      </c>
      <c r="I39" t="s">
        <v>1089</v>
      </c>
      <c r="J39" t="s">
        <v>1090</v>
      </c>
      <c r="K39" s="15">
        <v>7</v>
      </c>
    </row>
    <row r="40" spans="1:11">
      <c r="A40">
        <v>38</v>
      </c>
      <c r="B40" s="15">
        <v>1</v>
      </c>
      <c r="C40" t="s">
        <v>7352</v>
      </c>
      <c r="D40" t="s">
        <v>7405</v>
      </c>
      <c r="E40" t="s">
        <v>1106</v>
      </c>
      <c r="F40">
        <v>6450007028</v>
      </c>
      <c r="G40" t="s">
        <v>1107</v>
      </c>
      <c r="H40" t="s">
        <v>1105</v>
      </c>
      <c r="I40" t="s">
        <v>1105</v>
      </c>
      <c r="J40" t="s">
        <v>1108</v>
      </c>
      <c r="K40" s="15">
        <v>19</v>
      </c>
    </row>
    <row r="41" spans="1:11">
      <c r="A41">
        <v>39</v>
      </c>
      <c r="B41" s="15">
        <v>1</v>
      </c>
      <c r="C41" t="s">
        <v>7352</v>
      </c>
      <c r="D41" t="s">
        <v>7406</v>
      </c>
      <c r="E41" t="s">
        <v>1120</v>
      </c>
      <c r="F41">
        <v>7540005453</v>
      </c>
      <c r="G41" t="s">
        <v>1121</v>
      </c>
      <c r="H41" t="s">
        <v>1119</v>
      </c>
      <c r="I41" t="s">
        <v>1119</v>
      </c>
      <c r="J41" t="s">
        <v>54</v>
      </c>
      <c r="K41" s="15" t="s">
        <v>1122</v>
      </c>
    </row>
    <row r="42" spans="1:11">
      <c r="A42">
        <v>40</v>
      </c>
      <c r="B42" s="15">
        <v>1</v>
      </c>
      <c r="C42" t="s">
        <v>7352</v>
      </c>
      <c r="D42" t="s">
        <v>7407</v>
      </c>
      <c r="E42" t="s">
        <v>1143</v>
      </c>
      <c r="F42">
        <v>7540005424</v>
      </c>
      <c r="G42" t="s">
        <v>1144</v>
      </c>
      <c r="H42" t="s">
        <v>1142</v>
      </c>
      <c r="I42" t="s">
        <v>1142</v>
      </c>
      <c r="J42" t="s">
        <v>941</v>
      </c>
      <c r="K42" s="15">
        <v>35</v>
      </c>
    </row>
    <row r="43" spans="1:11">
      <c r="A43">
        <v>41</v>
      </c>
      <c r="B43" s="15">
        <v>1</v>
      </c>
      <c r="C43" t="s">
        <v>7352</v>
      </c>
      <c r="D43" t="s">
        <v>7408</v>
      </c>
      <c r="E43" t="s">
        <v>1188</v>
      </c>
      <c r="F43">
        <v>5480077955</v>
      </c>
      <c r="G43" t="s">
        <v>1189</v>
      </c>
      <c r="H43" t="s">
        <v>1187</v>
      </c>
      <c r="I43" t="s">
        <v>1187</v>
      </c>
      <c r="J43" t="s">
        <v>1190</v>
      </c>
      <c r="K43" s="15">
        <v>108</v>
      </c>
    </row>
    <row r="44" spans="1:11">
      <c r="A44">
        <v>42</v>
      </c>
      <c r="B44" s="15" t="s">
        <v>7658</v>
      </c>
      <c r="C44" t="s">
        <v>7352</v>
      </c>
      <c r="D44" t="s">
        <v>7409</v>
      </c>
      <c r="E44" t="s">
        <v>1238</v>
      </c>
      <c r="F44">
        <v>5730004007</v>
      </c>
      <c r="G44" t="s">
        <v>1239</v>
      </c>
      <c r="H44" t="s">
        <v>1237</v>
      </c>
      <c r="J44" t="s">
        <v>434</v>
      </c>
      <c r="K44" s="15">
        <v>2</v>
      </c>
    </row>
    <row r="45" spans="1:11">
      <c r="A45">
        <v>43</v>
      </c>
      <c r="B45" s="15">
        <v>1</v>
      </c>
      <c r="C45" t="s">
        <v>7352</v>
      </c>
      <c r="D45" t="s">
        <v>7410</v>
      </c>
      <c r="E45" t="s">
        <v>1314</v>
      </c>
      <c r="F45">
        <v>7540005499</v>
      </c>
      <c r="G45" t="s">
        <v>1315</v>
      </c>
      <c r="H45" t="s">
        <v>1313</v>
      </c>
      <c r="I45" t="s">
        <v>1313</v>
      </c>
      <c r="J45" t="s">
        <v>1316</v>
      </c>
      <c r="K45" s="15">
        <v>10</v>
      </c>
    </row>
    <row r="46" spans="1:11">
      <c r="A46">
        <v>44</v>
      </c>
      <c r="B46" s="15">
        <v>1</v>
      </c>
      <c r="C46" t="s">
        <v>7352</v>
      </c>
      <c r="D46" t="s">
        <v>7411</v>
      </c>
      <c r="E46" t="s">
        <v>1364</v>
      </c>
      <c r="F46">
        <v>7540005447</v>
      </c>
      <c r="G46" t="s">
        <v>1132</v>
      </c>
      <c r="H46" t="s">
        <v>1133</v>
      </c>
      <c r="I46" t="s">
        <v>1133</v>
      </c>
      <c r="J46" t="s">
        <v>1090</v>
      </c>
      <c r="K46" s="15">
        <v>3</v>
      </c>
    </row>
    <row r="47" spans="1:11">
      <c r="A47">
        <v>45</v>
      </c>
      <c r="B47" s="15">
        <v>1</v>
      </c>
      <c r="C47" t="s">
        <v>7353</v>
      </c>
      <c r="D47" t="s">
        <v>7412</v>
      </c>
      <c r="E47" t="s">
        <v>1383</v>
      </c>
      <c r="F47">
        <v>8690004450</v>
      </c>
      <c r="G47" t="s">
        <v>7609</v>
      </c>
      <c r="H47" t="s">
        <v>7614</v>
      </c>
      <c r="I47" t="s">
        <v>7617</v>
      </c>
      <c r="J47" t="s">
        <v>7630</v>
      </c>
      <c r="K47" s="15">
        <v>59</v>
      </c>
    </row>
    <row r="48" spans="1:11">
      <c r="A48">
        <v>46</v>
      </c>
      <c r="B48" s="15">
        <v>1</v>
      </c>
      <c r="C48" t="s">
        <v>7353</v>
      </c>
      <c r="D48" t="s">
        <v>7413</v>
      </c>
      <c r="E48" t="s">
        <v>1413</v>
      </c>
      <c r="F48">
        <v>8720007454</v>
      </c>
      <c r="G48" t="s">
        <v>1414</v>
      </c>
      <c r="H48" t="s">
        <v>1412</v>
      </c>
      <c r="I48" t="s">
        <v>1412</v>
      </c>
      <c r="J48" t="s">
        <v>1415</v>
      </c>
      <c r="K48" s="15">
        <v>142</v>
      </c>
    </row>
    <row r="49" spans="1:11">
      <c r="A49">
        <v>47</v>
      </c>
      <c r="B49" s="15">
        <v>1</v>
      </c>
      <c r="C49" t="s">
        <v>7353</v>
      </c>
      <c r="D49" t="s">
        <v>7414</v>
      </c>
      <c r="E49" t="s">
        <v>1449</v>
      </c>
      <c r="F49">
        <v>7380007525</v>
      </c>
      <c r="G49" t="s">
        <v>1450</v>
      </c>
      <c r="H49" t="s">
        <v>1451</v>
      </c>
      <c r="I49" t="s">
        <v>1451</v>
      </c>
      <c r="K49" s="15">
        <v>343</v>
      </c>
    </row>
    <row r="50" spans="1:11">
      <c r="A50">
        <v>48</v>
      </c>
      <c r="B50" s="15">
        <v>1</v>
      </c>
      <c r="C50" t="s">
        <v>7353</v>
      </c>
      <c r="D50" t="s">
        <v>7415</v>
      </c>
      <c r="E50" t="s">
        <v>1500</v>
      </c>
      <c r="F50">
        <v>8730208639</v>
      </c>
      <c r="G50" t="s">
        <v>1501</v>
      </c>
      <c r="H50" t="s">
        <v>1499</v>
      </c>
      <c r="I50" t="s">
        <v>1499</v>
      </c>
      <c r="J50" t="s">
        <v>1502</v>
      </c>
      <c r="K50" s="15">
        <v>1</v>
      </c>
    </row>
    <row r="51" spans="1:11">
      <c r="A51">
        <v>49</v>
      </c>
      <c r="B51" s="15">
        <v>1</v>
      </c>
      <c r="C51" t="s">
        <v>7353</v>
      </c>
      <c r="D51" t="s">
        <v>7416</v>
      </c>
      <c r="E51" t="s">
        <v>1546</v>
      </c>
      <c r="F51">
        <v>7350013797</v>
      </c>
      <c r="G51" t="s">
        <v>1547</v>
      </c>
      <c r="H51" t="s">
        <v>1545</v>
      </c>
      <c r="I51" t="s">
        <v>1545</v>
      </c>
      <c r="J51" t="s">
        <v>1548</v>
      </c>
      <c r="K51" s="15">
        <v>4</v>
      </c>
    </row>
    <row r="52" spans="1:11">
      <c r="A52">
        <v>50</v>
      </c>
      <c r="B52" s="15">
        <v>1</v>
      </c>
      <c r="C52" t="s">
        <v>7353</v>
      </c>
      <c r="D52" t="s">
        <v>7417</v>
      </c>
      <c r="E52" t="s">
        <v>1587</v>
      </c>
      <c r="F52">
        <v>7380006744</v>
      </c>
      <c r="G52" t="s">
        <v>1588</v>
      </c>
      <c r="H52" t="s">
        <v>1589</v>
      </c>
      <c r="I52" t="s">
        <v>1586</v>
      </c>
      <c r="K52" s="15">
        <v>39</v>
      </c>
    </row>
    <row r="53" spans="1:11">
      <c r="A53">
        <v>51</v>
      </c>
      <c r="B53" s="15">
        <v>1</v>
      </c>
      <c r="C53" t="s">
        <v>7353</v>
      </c>
      <c r="D53" t="s">
        <v>7418</v>
      </c>
      <c r="E53" t="s">
        <v>1598</v>
      </c>
      <c r="F53">
        <v>6590003415</v>
      </c>
      <c r="G53" t="s">
        <v>1599</v>
      </c>
      <c r="H53" t="s">
        <v>1597</v>
      </c>
      <c r="I53" t="s">
        <v>1597</v>
      </c>
      <c r="J53" t="s">
        <v>1600</v>
      </c>
      <c r="K53" s="15" t="s">
        <v>1601</v>
      </c>
    </row>
    <row r="54" spans="1:11">
      <c r="A54">
        <v>52</v>
      </c>
      <c r="B54" s="15">
        <v>1</v>
      </c>
      <c r="C54" t="s">
        <v>7353</v>
      </c>
      <c r="D54" t="s">
        <v>7419</v>
      </c>
      <c r="E54" t="s">
        <v>1621</v>
      </c>
      <c r="F54">
        <v>6810009059</v>
      </c>
      <c r="G54" t="s">
        <v>1622</v>
      </c>
      <c r="H54" t="s">
        <v>1620</v>
      </c>
      <c r="I54" t="s">
        <v>1620</v>
      </c>
      <c r="J54" t="s">
        <v>786</v>
      </c>
      <c r="K54" s="15">
        <v>13</v>
      </c>
    </row>
    <row r="55" spans="1:11">
      <c r="A55">
        <v>53</v>
      </c>
      <c r="B55" s="15">
        <v>1</v>
      </c>
      <c r="C55" t="s">
        <v>7353</v>
      </c>
      <c r="D55" t="s">
        <v>7420</v>
      </c>
      <c r="E55" t="s">
        <v>1656</v>
      </c>
      <c r="F55">
        <v>7340018267</v>
      </c>
      <c r="G55" t="s">
        <v>1657</v>
      </c>
      <c r="H55" t="s">
        <v>1655</v>
      </c>
      <c r="I55" t="s">
        <v>1655</v>
      </c>
      <c r="J55" t="s">
        <v>361</v>
      </c>
      <c r="K55" s="15">
        <v>1</v>
      </c>
    </row>
    <row r="56" spans="1:11">
      <c r="A56">
        <v>54</v>
      </c>
      <c r="B56" s="15">
        <v>1</v>
      </c>
      <c r="C56" t="s">
        <v>7353</v>
      </c>
      <c r="D56" t="s">
        <v>7421</v>
      </c>
      <c r="E56" t="s">
        <v>1669</v>
      </c>
      <c r="F56">
        <v>6830006532</v>
      </c>
      <c r="G56" t="s">
        <v>1670</v>
      </c>
      <c r="H56" t="s">
        <v>1668</v>
      </c>
      <c r="I56" t="s">
        <v>1668</v>
      </c>
      <c r="J56" t="s">
        <v>800</v>
      </c>
      <c r="K56" s="15">
        <v>41</v>
      </c>
    </row>
    <row r="57" spans="1:11">
      <c r="A57">
        <v>55</v>
      </c>
      <c r="B57" s="15">
        <v>1</v>
      </c>
      <c r="C57" t="s">
        <v>7353</v>
      </c>
      <c r="D57" t="s">
        <v>7422</v>
      </c>
      <c r="E57" t="s">
        <v>1689</v>
      </c>
      <c r="F57">
        <v>7350013780</v>
      </c>
      <c r="G57" t="s">
        <v>1690</v>
      </c>
      <c r="H57" t="s">
        <v>1570</v>
      </c>
      <c r="I57" t="s">
        <v>1570</v>
      </c>
      <c r="J57" t="s">
        <v>1691</v>
      </c>
      <c r="K57" s="15">
        <v>70</v>
      </c>
    </row>
    <row r="58" spans="1:11">
      <c r="A58">
        <v>56</v>
      </c>
      <c r="B58" s="15">
        <v>1</v>
      </c>
      <c r="C58" t="s">
        <v>7353</v>
      </c>
      <c r="D58" t="s">
        <v>7423</v>
      </c>
      <c r="E58" t="s">
        <v>1739</v>
      </c>
      <c r="F58">
        <v>7340018250</v>
      </c>
      <c r="G58" t="s">
        <v>1740</v>
      </c>
      <c r="H58" t="s">
        <v>1741</v>
      </c>
      <c r="I58" t="s">
        <v>1741</v>
      </c>
      <c r="J58" t="s">
        <v>1742</v>
      </c>
      <c r="K58" s="15">
        <v>32</v>
      </c>
    </row>
    <row r="59" spans="1:11">
      <c r="A59">
        <v>57</v>
      </c>
      <c r="B59" s="15">
        <v>1</v>
      </c>
      <c r="C59" t="s">
        <v>7353</v>
      </c>
      <c r="D59" t="s">
        <v>7424</v>
      </c>
      <c r="E59" t="s">
        <v>1764</v>
      </c>
      <c r="F59">
        <v>7340018296</v>
      </c>
      <c r="G59" t="s">
        <v>1765</v>
      </c>
      <c r="H59" t="s">
        <v>1763</v>
      </c>
      <c r="I59" t="s">
        <v>1763</v>
      </c>
      <c r="J59" t="s">
        <v>1766</v>
      </c>
      <c r="K59" s="15">
        <v>5</v>
      </c>
    </row>
    <row r="60" spans="1:11">
      <c r="A60">
        <v>58</v>
      </c>
      <c r="B60" s="15">
        <v>1</v>
      </c>
      <c r="C60" t="s">
        <v>7353</v>
      </c>
      <c r="D60" t="s">
        <v>7425</v>
      </c>
      <c r="E60" t="s">
        <v>1799</v>
      </c>
      <c r="F60">
        <v>6750006524</v>
      </c>
      <c r="G60" t="s">
        <v>1800</v>
      </c>
      <c r="H60" t="s">
        <v>1801</v>
      </c>
      <c r="I60" t="s">
        <v>1801</v>
      </c>
      <c r="J60" t="s">
        <v>1802</v>
      </c>
      <c r="K60" s="15" t="s">
        <v>1803</v>
      </c>
    </row>
    <row r="61" spans="1:11">
      <c r="A61">
        <v>59</v>
      </c>
      <c r="B61" s="15">
        <v>1</v>
      </c>
      <c r="C61" t="s">
        <v>7354</v>
      </c>
      <c r="D61" t="s">
        <v>7426</v>
      </c>
      <c r="E61" t="s">
        <v>1812</v>
      </c>
      <c r="F61">
        <v>7950010407</v>
      </c>
      <c r="G61" t="s">
        <v>1813</v>
      </c>
      <c r="H61" t="s">
        <v>1811</v>
      </c>
      <c r="I61" t="s">
        <v>1811</v>
      </c>
      <c r="J61" t="s">
        <v>1814</v>
      </c>
      <c r="K61" s="15">
        <v>2</v>
      </c>
    </row>
    <row r="62" spans="1:11">
      <c r="A62">
        <v>60</v>
      </c>
      <c r="B62" s="15">
        <v>1</v>
      </c>
      <c r="C62" t="s">
        <v>7354</v>
      </c>
      <c r="D62" t="s">
        <v>7427</v>
      </c>
      <c r="E62" t="s">
        <v>1849</v>
      </c>
      <c r="F62">
        <v>8130004118</v>
      </c>
      <c r="G62" t="s">
        <v>1850</v>
      </c>
      <c r="H62" t="s">
        <v>1851</v>
      </c>
      <c r="I62" t="s">
        <v>1851</v>
      </c>
      <c r="J62" t="s">
        <v>1852</v>
      </c>
      <c r="K62" s="15">
        <v>57</v>
      </c>
    </row>
    <row r="63" spans="1:11">
      <c r="A63">
        <v>61</v>
      </c>
      <c r="B63" s="15">
        <v>1</v>
      </c>
      <c r="C63" t="s">
        <v>7354</v>
      </c>
      <c r="D63" t="s">
        <v>7428</v>
      </c>
      <c r="E63" t="s">
        <v>1900</v>
      </c>
      <c r="F63">
        <v>7940003162</v>
      </c>
      <c r="G63" t="s">
        <v>1901</v>
      </c>
      <c r="H63" t="s">
        <v>1899</v>
      </c>
      <c r="I63" t="s">
        <v>1899</v>
      </c>
      <c r="J63" t="s">
        <v>1902</v>
      </c>
      <c r="K63" s="15">
        <v>32</v>
      </c>
    </row>
    <row r="64" spans="1:11">
      <c r="A64">
        <v>62</v>
      </c>
      <c r="B64" s="15">
        <v>1</v>
      </c>
      <c r="C64" t="s">
        <v>7354</v>
      </c>
      <c r="D64" t="s">
        <v>7429</v>
      </c>
      <c r="E64" t="s">
        <v>1934</v>
      </c>
      <c r="F64">
        <v>6870006573</v>
      </c>
      <c r="G64" t="s">
        <v>1935</v>
      </c>
      <c r="H64" t="s">
        <v>1933</v>
      </c>
      <c r="I64" t="s">
        <v>1933</v>
      </c>
      <c r="K64" s="15">
        <v>125</v>
      </c>
    </row>
    <row r="65" spans="1:11">
      <c r="A65">
        <v>63</v>
      </c>
      <c r="B65" s="15" t="s">
        <v>7658</v>
      </c>
      <c r="C65" t="s">
        <v>7354</v>
      </c>
      <c r="D65" t="s">
        <v>7430</v>
      </c>
      <c r="E65" t="s">
        <v>1944</v>
      </c>
      <c r="F65">
        <v>8160002354</v>
      </c>
      <c r="G65" t="s">
        <v>1945</v>
      </c>
      <c r="H65" t="s">
        <v>1943</v>
      </c>
      <c r="I65" t="s">
        <v>1943</v>
      </c>
      <c r="J65" t="s">
        <v>7631</v>
      </c>
      <c r="K65" s="15">
        <v>48</v>
      </c>
    </row>
    <row r="66" spans="1:11">
      <c r="A66">
        <v>64</v>
      </c>
      <c r="B66" s="15">
        <v>1</v>
      </c>
      <c r="C66" t="s">
        <v>7354</v>
      </c>
      <c r="D66" t="s">
        <v>7431</v>
      </c>
      <c r="E66" t="s">
        <v>2005</v>
      </c>
      <c r="F66">
        <v>8170005940</v>
      </c>
      <c r="G66" t="s">
        <v>2006</v>
      </c>
      <c r="H66" t="s">
        <v>2004</v>
      </c>
      <c r="I66" t="s">
        <v>2004</v>
      </c>
      <c r="J66" t="s">
        <v>2007</v>
      </c>
      <c r="K66" s="15">
        <v>11</v>
      </c>
    </row>
    <row r="67" spans="1:11">
      <c r="A67">
        <v>65</v>
      </c>
      <c r="B67" s="15" t="s">
        <v>7658</v>
      </c>
      <c r="C67" t="s">
        <v>7354</v>
      </c>
      <c r="D67" t="s">
        <v>7432</v>
      </c>
      <c r="E67" t="s">
        <v>2054</v>
      </c>
      <c r="F67">
        <v>7930001807</v>
      </c>
      <c r="G67" t="s">
        <v>2055</v>
      </c>
      <c r="H67" t="s">
        <v>2053</v>
      </c>
      <c r="I67" t="s">
        <v>2053</v>
      </c>
      <c r="J67" t="s">
        <v>215</v>
      </c>
      <c r="K67" s="15" t="s">
        <v>2056</v>
      </c>
    </row>
    <row r="68" spans="1:11">
      <c r="A68">
        <v>66</v>
      </c>
      <c r="B68" s="15">
        <v>1</v>
      </c>
      <c r="C68" t="s">
        <v>7354</v>
      </c>
      <c r="D68" t="s">
        <v>7433</v>
      </c>
      <c r="E68" t="s">
        <v>2103</v>
      </c>
      <c r="F68">
        <v>8170006282</v>
      </c>
      <c r="G68" t="s">
        <v>2104</v>
      </c>
      <c r="H68" t="s">
        <v>2102</v>
      </c>
      <c r="I68" t="s">
        <v>2102</v>
      </c>
      <c r="K68" s="15">
        <v>147</v>
      </c>
    </row>
    <row r="69" spans="1:11">
      <c r="A69">
        <v>67</v>
      </c>
      <c r="B69" s="15">
        <v>1</v>
      </c>
      <c r="C69" t="s">
        <v>7355</v>
      </c>
      <c r="D69" t="s">
        <v>7434</v>
      </c>
      <c r="E69" t="s">
        <v>2158</v>
      </c>
      <c r="F69">
        <v>5370009355</v>
      </c>
      <c r="G69" t="s">
        <v>2159</v>
      </c>
      <c r="H69" t="s">
        <v>2157</v>
      </c>
      <c r="I69" t="s">
        <v>2157</v>
      </c>
      <c r="J69" t="s">
        <v>389</v>
      </c>
      <c r="K69" s="15">
        <v>37</v>
      </c>
    </row>
    <row r="70" spans="1:11">
      <c r="A70">
        <v>68</v>
      </c>
      <c r="B70" s="15">
        <v>1</v>
      </c>
      <c r="C70" t="s">
        <v>7355</v>
      </c>
      <c r="D70" t="s">
        <v>7435</v>
      </c>
      <c r="E70" t="s">
        <v>2193</v>
      </c>
      <c r="F70">
        <v>8670005707</v>
      </c>
      <c r="G70" t="s">
        <v>2194</v>
      </c>
      <c r="H70" t="s">
        <v>2192</v>
      </c>
      <c r="I70" t="s">
        <v>2192</v>
      </c>
      <c r="J70" t="s">
        <v>2195</v>
      </c>
      <c r="K70" s="15">
        <v>2</v>
      </c>
    </row>
    <row r="71" spans="1:11">
      <c r="A71">
        <v>69</v>
      </c>
      <c r="B71" s="15">
        <v>1</v>
      </c>
      <c r="C71" t="s">
        <v>7355</v>
      </c>
      <c r="D71" t="s">
        <v>7436</v>
      </c>
      <c r="E71" t="s">
        <v>2254</v>
      </c>
      <c r="F71">
        <v>5630004628</v>
      </c>
      <c r="G71" t="s">
        <v>2255</v>
      </c>
      <c r="H71" t="s">
        <v>2253</v>
      </c>
      <c r="I71" t="s">
        <v>2253</v>
      </c>
      <c r="J71" t="s">
        <v>2256</v>
      </c>
      <c r="K71" s="15">
        <v>123</v>
      </c>
    </row>
    <row r="72" spans="1:11">
      <c r="A72">
        <v>70</v>
      </c>
      <c r="B72" s="15">
        <v>1</v>
      </c>
      <c r="C72" t="s">
        <v>7355</v>
      </c>
      <c r="D72" t="s">
        <v>7437</v>
      </c>
      <c r="E72" t="s">
        <v>2310</v>
      </c>
      <c r="F72">
        <v>8620002256</v>
      </c>
      <c r="G72" t="s">
        <v>2311</v>
      </c>
      <c r="H72" t="s">
        <v>2309</v>
      </c>
      <c r="I72" t="s">
        <v>2312</v>
      </c>
      <c r="K72" s="15" t="s">
        <v>2313</v>
      </c>
    </row>
    <row r="73" spans="1:11">
      <c r="A73">
        <v>71</v>
      </c>
      <c r="B73" s="15">
        <v>1</v>
      </c>
      <c r="C73" t="s">
        <v>7355</v>
      </c>
      <c r="D73" t="s">
        <v>7438</v>
      </c>
      <c r="E73" t="s">
        <v>2367</v>
      </c>
      <c r="F73">
        <v>9180004204</v>
      </c>
      <c r="G73" t="s">
        <v>2368</v>
      </c>
      <c r="H73" t="s">
        <v>2366</v>
      </c>
      <c r="I73" t="s">
        <v>2366</v>
      </c>
      <c r="J73" t="s">
        <v>882</v>
      </c>
      <c r="K73" s="15">
        <v>46</v>
      </c>
    </row>
    <row r="74" spans="1:11">
      <c r="A74">
        <v>72</v>
      </c>
      <c r="B74" s="15">
        <v>1</v>
      </c>
      <c r="C74" t="s">
        <v>7355</v>
      </c>
      <c r="D74" t="s">
        <v>7439</v>
      </c>
      <c r="E74" t="s">
        <v>2416</v>
      </c>
      <c r="F74">
        <v>5380004738</v>
      </c>
      <c r="G74" t="s">
        <v>2417</v>
      </c>
      <c r="H74" t="s">
        <v>2418</v>
      </c>
      <c r="I74" t="s">
        <v>7618</v>
      </c>
      <c r="J74" t="s">
        <v>882</v>
      </c>
      <c r="K74" s="15">
        <v>8</v>
      </c>
    </row>
    <row r="75" spans="1:11">
      <c r="A75">
        <v>73</v>
      </c>
      <c r="B75" s="15">
        <v>1</v>
      </c>
      <c r="C75" t="s">
        <v>7355</v>
      </c>
      <c r="D75" t="s">
        <v>7440</v>
      </c>
      <c r="E75" t="s">
        <v>2437</v>
      </c>
      <c r="F75">
        <v>8650003562</v>
      </c>
      <c r="G75" t="s">
        <v>2438</v>
      </c>
      <c r="H75" t="s">
        <v>2439</v>
      </c>
      <c r="I75" t="s">
        <v>2439</v>
      </c>
      <c r="J75" t="s">
        <v>2440</v>
      </c>
      <c r="K75" s="15">
        <v>1</v>
      </c>
    </row>
    <row r="76" spans="1:11">
      <c r="A76">
        <v>74</v>
      </c>
      <c r="B76" s="15">
        <v>1</v>
      </c>
      <c r="C76" t="s">
        <v>7355</v>
      </c>
      <c r="D76" t="s">
        <v>7441</v>
      </c>
      <c r="E76" t="s">
        <v>2461</v>
      </c>
      <c r="F76">
        <v>8650003639</v>
      </c>
      <c r="G76" t="s">
        <v>2462</v>
      </c>
      <c r="H76" t="s">
        <v>2463</v>
      </c>
      <c r="I76" t="s">
        <v>2463</v>
      </c>
      <c r="J76" t="s">
        <v>1415</v>
      </c>
      <c r="K76" s="15">
        <v>198</v>
      </c>
    </row>
    <row r="77" spans="1:11">
      <c r="A77">
        <v>75</v>
      </c>
      <c r="B77" s="15">
        <v>1</v>
      </c>
      <c r="C77" t="s">
        <v>7355</v>
      </c>
      <c r="D77" t="s">
        <v>7442</v>
      </c>
      <c r="E77" t="s">
        <v>2505</v>
      </c>
      <c r="F77">
        <v>5650002029</v>
      </c>
      <c r="G77" t="s">
        <v>2506</v>
      </c>
      <c r="H77" t="s">
        <v>2507</v>
      </c>
      <c r="I77" t="s">
        <v>2504</v>
      </c>
      <c r="K77" s="15">
        <v>103</v>
      </c>
    </row>
    <row r="78" spans="1:11">
      <c r="A78">
        <v>76</v>
      </c>
      <c r="B78" s="15">
        <v>1</v>
      </c>
      <c r="C78" t="s">
        <v>7355</v>
      </c>
      <c r="D78" t="s">
        <v>7443</v>
      </c>
      <c r="E78" t="s">
        <v>2541</v>
      </c>
      <c r="F78">
        <v>5650002176</v>
      </c>
      <c r="G78" t="s">
        <v>2506</v>
      </c>
      <c r="H78" t="s">
        <v>2507</v>
      </c>
      <c r="I78" t="s">
        <v>2542</v>
      </c>
      <c r="J78" t="s">
        <v>2543</v>
      </c>
      <c r="K78" s="15">
        <v>8</v>
      </c>
    </row>
    <row r="79" spans="1:11">
      <c r="A79">
        <v>77</v>
      </c>
      <c r="B79" s="15">
        <v>1</v>
      </c>
      <c r="C79" t="s">
        <v>7355</v>
      </c>
      <c r="D79" t="s">
        <v>7444</v>
      </c>
      <c r="E79" t="s">
        <v>2570</v>
      </c>
      <c r="F79">
        <v>9220008793</v>
      </c>
      <c r="G79" t="s">
        <v>2571</v>
      </c>
      <c r="H79" t="s">
        <v>2569</v>
      </c>
      <c r="I79" t="s">
        <v>2569</v>
      </c>
      <c r="J79" t="s">
        <v>2572</v>
      </c>
      <c r="K79" s="15">
        <v>6</v>
      </c>
    </row>
    <row r="80" spans="1:11">
      <c r="A80">
        <v>78</v>
      </c>
      <c r="B80" s="15" t="s">
        <v>7658</v>
      </c>
      <c r="C80" t="s">
        <v>7356</v>
      </c>
      <c r="D80" t="s">
        <v>7445</v>
      </c>
      <c r="E80" t="s">
        <v>2614</v>
      </c>
      <c r="F80">
        <v>7730013378</v>
      </c>
      <c r="G80" t="s">
        <v>2615</v>
      </c>
      <c r="H80" t="s">
        <v>2616</v>
      </c>
      <c r="I80" t="s">
        <v>2617</v>
      </c>
      <c r="J80" t="s">
        <v>2618</v>
      </c>
      <c r="K80" s="15">
        <v>3</v>
      </c>
    </row>
    <row r="81" spans="1:12">
      <c r="A81">
        <v>79</v>
      </c>
      <c r="B81" s="15">
        <v>1</v>
      </c>
      <c r="C81" t="s">
        <v>7356</v>
      </c>
      <c r="D81" t="s">
        <v>7446</v>
      </c>
      <c r="E81" t="s">
        <v>2637</v>
      </c>
      <c r="F81">
        <v>8310005214</v>
      </c>
      <c r="G81" t="s">
        <v>2638</v>
      </c>
      <c r="H81" t="s">
        <v>2639</v>
      </c>
      <c r="I81" t="s">
        <v>2639</v>
      </c>
      <c r="J81" t="s">
        <v>2640</v>
      </c>
      <c r="K81" s="15" t="s">
        <v>2641</v>
      </c>
    </row>
    <row r="82" spans="1:12">
      <c r="A82">
        <v>80</v>
      </c>
      <c r="B82" s="15">
        <v>1</v>
      </c>
      <c r="C82" t="s">
        <v>7356</v>
      </c>
      <c r="D82" t="s">
        <v>7447</v>
      </c>
      <c r="E82" t="s">
        <v>2660</v>
      </c>
      <c r="F82">
        <v>7680003833</v>
      </c>
      <c r="G82" t="s">
        <v>2661</v>
      </c>
      <c r="H82" t="s">
        <v>2659</v>
      </c>
      <c r="I82" t="s">
        <v>2662</v>
      </c>
      <c r="K82" s="15">
        <v>15</v>
      </c>
    </row>
    <row r="83" spans="1:12">
      <c r="A83">
        <v>81</v>
      </c>
      <c r="B83" s="15">
        <v>1</v>
      </c>
      <c r="C83" t="s">
        <v>7356</v>
      </c>
      <c r="D83" t="s">
        <v>7448</v>
      </c>
      <c r="E83" t="s">
        <v>2682</v>
      </c>
      <c r="F83">
        <v>7710107314</v>
      </c>
      <c r="G83" t="s">
        <v>7610</v>
      </c>
      <c r="H83" t="s">
        <v>7615</v>
      </c>
      <c r="I83" t="s">
        <v>7619</v>
      </c>
      <c r="K83" s="15">
        <v>101</v>
      </c>
    </row>
    <row r="84" spans="1:12">
      <c r="A84">
        <v>82</v>
      </c>
      <c r="B84" s="15" t="s">
        <v>7658</v>
      </c>
      <c r="C84" t="s">
        <v>7356</v>
      </c>
      <c r="D84" t="s">
        <v>7449</v>
      </c>
      <c r="E84" t="s">
        <v>2688</v>
      </c>
      <c r="F84">
        <v>8360006291</v>
      </c>
      <c r="G84" t="s">
        <v>2689</v>
      </c>
      <c r="H84" t="s">
        <v>2690</v>
      </c>
      <c r="I84" t="s">
        <v>2690</v>
      </c>
      <c r="J84" t="s">
        <v>2691</v>
      </c>
      <c r="K84" s="15">
        <v>2</v>
      </c>
      <c r="L84" s="15" t="s">
        <v>7648</v>
      </c>
    </row>
    <row r="85" spans="1:12">
      <c r="A85">
        <v>83</v>
      </c>
      <c r="B85" s="15">
        <v>1</v>
      </c>
      <c r="C85" t="s">
        <v>7356</v>
      </c>
      <c r="D85" t="s">
        <v>7450</v>
      </c>
      <c r="E85" t="s">
        <v>2700</v>
      </c>
      <c r="F85">
        <v>8360006256</v>
      </c>
      <c r="G85" t="s">
        <v>2701</v>
      </c>
      <c r="H85" t="s">
        <v>2699</v>
      </c>
      <c r="I85" t="s">
        <v>2702</v>
      </c>
      <c r="J85" t="s">
        <v>2569</v>
      </c>
      <c r="K85" s="15">
        <v>2</v>
      </c>
    </row>
    <row r="86" spans="1:12">
      <c r="A86">
        <v>84</v>
      </c>
      <c r="B86" s="15">
        <v>1</v>
      </c>
      <c r="C86" t="s">
        <v>7356</v>
      </c>
      <c r="D86" t="s">
        <v>7451</v>
      </c>
      <c r="E86" t="s">
        <v>2724</v>
      </c>
      <c r="F86">
        <v>7730013409</v>
      </c>
      <c r="G86" t="s">
        <v>2725</v>
      </c>
      <c r="H86" t="s">
        <v>2726</v>
      </c>
      <c r="I86" t="s">
        <v>2723</v>
      </c>
      <c r="J86" t="s">
        <v>7632</v>
      </c>
      <c r="K86" s="15">
        <v>2</v>
      </c>
    </row>
    <row r="87" spans="1:12">
      <c r="A87">
        <v>85</v>
      </c>
      <c r="B87" s="15">
        <v>1</v>
      </c>
      <c r="C87" t="s">
        <v>7356</v>
      </c>
      <c r="D87" t="s">
        <v>7452</v>
      </c>
      <c r="E87" t="s">
        <v>2751</v>
      </c>
      <c r="F87">
        <v>8270009245</v>
      </c>
      <c r="G87" t="s">
        <v>2752</v>
      </c>
      <c r="H87" t="s">
        <v>2750</v>
      </c>
      <c r="I87" t="s">
        <v>2750</v>
      </c>
      <c r="J87" t="s">
        <v>54</v>
      </c>
      <c r="K87" s="15">
        <v>12</v>
      </c>
    </row>
    <row r="88" spans="1:12">
      <c r="A88">
        <v>86</v>
      </c>
      <c r="B88" s="15">
        <v>1</v>
      </c>
      <c r="C88" t="s">
        <v>7357</v>
      </c>
      <c r="D88" t="s">
        <v>7453</v>
      </c>
      <c r="E88" t="s">
        <v>2795</v>
      </c>
      <c r="F88">
        <v>5660010154</v>
      </c>
      <c r="G88" t="s">
        <v>2796</v>
      </c>
      <c r="H88" t="s">
        <v>2794</v>
      </c>
      <c r="I88" t="s">
        <v>2794</v>
      </c>
      <c r="J88" t="s">
        <v>2797</v>
      </c>
      <c r="K88" s="15" t="s">
        <v>2798</v>
      </c>
    </row>
    <row r="89" spans="1:12">
      <c r="A89">
        <v>87</v>
      </c>
      <c r="B89" s="15" t="s">
        <v>7658</v>
      </c>
      <c r="C89" t="s">
        <v>7357</v>
      </c>
      <c r="D89" t="s">
        <v>7454</v>
      </c>
      <c r="E89" t="s">
        <v>2816</v>
      </c>
      <c r="F89">
        <v>7430006061</v>
      </c>
      <c r="G89" t="s">
        <v>2817</v>
      </c>
      <c r="H89" t="s">
        <v>2815</v>
      </c>
      <c r="I89" t="s">
        <v>2815</v>
      </c>
      <c r="J89" t="s">
        <v>2195</v>
      </c>
      <c r="K89" s="15" t="s">
        <v>2818</v>
      </c>
    </row>
    <row r="90" spans="1:12">
      <c r="A90">
        <v>88</v>
      </c>
      <c r="B90" s="15">
        <v>1</v>
      </c>
      <c r="C90" t="s">
        <v>7357</v>
      </c>
      <c r="D90" t="s">
        <v>7455</v>
      </c>
      <c r="E90" t="s">
        <v>2836</v>
      </c>
      <c r="F90">
        <v>7440005181</v>
      </c>
      <c r="G90" t="s">
        <v>2837</v>
      </c>
      <c r="H90" t="s">
        <v>2835</v>
      </c>
      <c r="I90" t="s">
        <v>2838</v>
      </c>
      <c r="K90" s="15">
        <v>30</v>
      </c>
    </row>
    <row r="91" spans="1:12">
      <c r="A91">
        <v>89</v>
      </c>
      <c r="B91" s="15">
        <v>1</v>
      </c>
      <c r="C91" t="s">
        <v>7357</v>
      </c>
      <c r="D91" t="s">
        <v>7456</v>
      </c>
      <c r="E91" t="s">
        <v>2864</v>
      </c>
      <c r="F91">
        <v>7390002593</v>
      </c>
      <c r="G91" t="s">
        <v>2865</v>
      </c>
      <c r="H91" t="s">
        <v>2866</v>
      </c>
      <c r="I91" t="s">
        <v>2863</v>
      </c>
      <c r="K91" s="15">
        <v>4</v>
      </c>
    </row>
    <row r="92" spans="1:12">
      <c r="A92">
        <v>90</v>
      </c>
      <c r="B92" s="15">
        <v>1</v>
      </c>
      <c r="C92" t="s">
        <v>7357</v>
      </c>
      <c r="D92" t="s">
        <v>7457</v>
      </c>
      <c r="E92" t="s">
        <v>2883</v>
      </c>
      <c r="F92">
        <v>5820004620</v>
      </c>
      <c r="G92" t="s">
        <v>2884</v>
      </c>
      <c r="H92" t="s">
        <v>2882</v>
      </c>
      <c r="I92" t="s">
        <v>2882</v>
      </c>
      <c r="J92" t="s">
        <v>354</v>
      </c>
      <c r="K92" s="15">
        <v>26</v>
      </c>
    </row>
    <row r="93" spans="1:12">
      <c r="A93">
        <v>91</v>
      </c>
      <c r="B93" s="15">
        <v>1</v>
      </c>
      <c r="C93" t="s">
        <v>7357</v>
      </c>
      <c r="D93" t="s">
        <v>7458</v>
      </c>
      <c r="E93" t="s">
        <v>2903</v>
      </c>
      <c r="F93">
        <v>5710004530</v>
      </c>
      <c r="G93" t="s">
        <v>2904</v>
      </c>
      <c r="H93" t="s">
        <v>2902</v>
      </c>
      <c r="I93" t="s">
        <v>2905</v>
      </c>
      <c r="K93" s="15">
        <v>1</v>
      </c>
    </row>
    <row r="94" spans="1:12">
      <c r="A94">
        <v>92</v>
      </c>
      <c r="B94" s="15">
        <v>1</v>
      </c>
      <c r="C94" t="s">
        <v>7357</v>
      </c>
      <c r="D94" t="s">
        <v>7459</v>
      </c>
      <c r="E94" t="s">
        <v>2923</v>
      </c>
      <c r="F94">
        <v>7410006520</v>
      </c>
      <c r="G94" t="s">
        <v>2924</v>
      </c>
      <c r="H94" t="s">
        <v>2922</v>
      </c>
      <c r="I94" t="s">
        <v>2922</v>
      </c>
      <c r="J94" t="s">
        <v>2925</v>
      </c>
      <c r="K94" s="15">
        <v>9</v>
      </c>
    </row>
    <row r="95" spans="1:12">
      <c r="A95">
        <v>93</v>
      </c>
      <c r="B95" s="15" t="s">
        <v>7658</v>
      </c>
      <c r="C95" t="s">
        <v>7357</v>
      </c>
      <c r="D95" t="s">
        <v>7460</v>
      </c>
      <c r="E95" t="s">
        <v>2947</v>
      </c>
      <c r="F95">
        <v>5820004979</v>
      </c>
      <c r="G95" t="s">
        <v>2948</v>
      </c>
      <c r="H95" t="s">
        <v>2946</v>
      </c>
      <c r="I95" t="s">
        <v>2946</v>
      </c>
      <c r="J95" t="s">
        <v>354</v>
      </c>
      <c r="K95" s="15" t="s">
        <v>2949</v>
      </c>
    </row>
    <row r="96" spans="1:12">
      <c r="A96">
        <v>94</v>
      </c>
      <c r="B96" s="15" t="s">
        <v>7658</v>
      </c>
      <c r="C96" t="s">
        <v>7357</v>
      </c>
      <c r="D96" t="s">
        <v>7461</v>
      </c>
      <c r="E96" t="s">
        <v>2979</v>
      </c>
      <c r="F96">
        <v>7450004792</v>
      </c>
      <c r="G96" t="s">
        <v>2980</v>
      </c>
      <c r="H96" t="s">
        <v>2978</v>
      </c>
      <c r="I96" t="s">
        <v>2978</v>
      </c>
      <c r="J96" t="s">
        <v>944</v>
      </c>
      <c r="K96" s="15" t="s">
        <v>535</v>
      </c>
    </row>
    <row r="97" spans="1:12">
      <c r="A97">
        <v>95</v>
      </c>
      <c r="B97" s="15">
        <v>1</v>
      </c>
      <c r="C97" t="s">
        <v>7357</v>
      </c>
      <c r="D97" t="s">
        <v>7462</v>
      </c>
      <c r="E97" t="s">
        <v>2998</v>
      </c>
      <c r="F97">
        <v>7390001978</v>
      </c>
      <c r="G97" t="s">
        <v>2999</v>
      </c>
      <c r="H97" t="s">
        <v>2997</v>
      </c>
      <c r="I97" t="s">
        <v>2997</v>
      </c>
      <c r="J97" t="s">
        <v>3000</v>
      </c>
      <c r="K97" s="15">
        <v>35</v>
      </c>
    </row>
    <row r="98" spans="1:12">
      <c r="A98">
        <v>96</v>
      </c>
      <c r="B98" s="15">
        <v>1</v>
      </c>
      <c r="C98" t="s">
        <v>7357</v>
      </c>
      <c r="D98" t="s">
        <v>7463</v>
      </c>
      <c r="E98" t="s">
        <v>3020</v>
      </c>
      <c r="F98">
        <v>7580005867</v>
      </c>
      <c r="G98" t="s">
        <v>3021</v>
      </c>
      <c r="H98" t="s">
        <v>3019</v>
      </c>
      <c r="I98" t="s">
        <v>3019</v>
      </c>
      <c r="J98" t="s">
        <v>3022</v>
      </c>
      <c r="K98" s="15">
        <v>4</v>
      </c>
    </row>
    <row r="99" spans="1:12">
      <c r="A99">
        <v>97</v>
      </c>
      <c r="B99" s="15">
        <v>1</v>
      </c>
      <c r="C99" t="s">
        <v>7357</v>
      </c>
      <c r="D99" t="s">
        <v>7464</v>
      </c>
      <c r="E99" t="s">
        <v>3084</v>
      </c>
      <c r="F99">
        <v>7610002739</v>
      </c>
      <c r="G99" t="s">
        <v>3085</v>
      </c>
      <c r="H99" t="s">
        <v>3083</v>
      </c>
      <c r="I99" t="s">
        <v>3083</v>
      </c>
      <c r="J99" t="s">
        <v>3086</v>
      </c>
      <c r="K99" s="15">
        <v>4</v>
      </c>
    </row>
    <row r="100" spans="1:12">
      <c r="A100">
        <v>98</v>
      </c>
      <c r="B100" s="15">
        <v>1</v>
      </c>
      <c r="C100" t="s">
        <v>7357</v>
      </c>
      <c r="D100" t="s">
        <v>7465</v>
      </c>
      <c r="E100" t="s">
        <v>3112</v>
      </c>
      <c r="F100">
        <v>7420006993</v>
      </c>
      <c r="G100" t="s">
        <v>118</v>
      </c>
      <c r="H100" t="s">
        <v>119</v>
      </c>
      <c r="I100" t="s">
        <v>119</v>
      </c>
      <c r="J100" t="s">
        <v>882</v>
      </c>
      <c r="K100" s="15">
        <v>1</v>
      </c>
    </row>
    <row r="101" spans="1:12">
      <c r="A101">
        <v>99</v>
      </c>
      <c r="B101" s="15">
        <v>1</v>
      </c>
      <c r="C101" t="s">
        <v>7357</v>
      </c>
      <c r="D101" t="s">
        <v>7466</v>
      </c>
      <c r="E101" t="s">
        <v>3139</v>
      </c>
      <c r="F101">
        <v>7420007260</v>
      </c>
      <c r="G101" t="s">
        <v>3140</v>
      </c>
      <c r="H101" t="s">
        <v>3141</v>
      </c>
      <c r="I101" t="s">
        <v>3138</v>
      </c>
      <c r="K101" s="15">
        <v>2</v>
      </c>
    </row>
    <row r="102" spans="1:12">
      <c r="A102">
        <v>100</v>
      </c>
      <c r="B102" s="15">
        <v>1</v>
      </c>
      <c r="C102" t="s">
        <v>7357</v>
      </c>
      <c r="D102" t="s">
        <v>7467</v>
      </c>
      <c r="E102" t="s">
        <v>3150</v>
      </c>
      <c r="F102">
        <v>5810006586</v>
      </c>
      <c r="G102" t="s">
        <v>3151</v>
      </c>
      <c r="H102" t="s">
        <v>3149</v>
      </c>
      <c r="I102" t="s">
        <v>3149</v>
      </c>
      <c r="J102" t="s">
        <v>3152</v>
      </c>
      <c r="K102" s="15" t="s">
        <v>3153</v>
      </c>
    </row>
    <row r="103" spans="1:12">
      <c r="A103">
        <v>101</v>
      </c>
      <c r="B103" s="15">
        <v>1</v>
      </c>
      <c r="C103" t="s">
        <v>7357</v>
      </c>
      <c r="D103" t="s">
        <v>7468</v>
      </c>
      <c r="E103" t="s">
        <v>3175</v>
      </c>
      <c r="F103">
        <v>7450004786</v>
      </c>
      <c r="G103" t="s">
        <v>3176</v>
      </c>
      <c r="H103" t="s">
        <v>3174</v>
      </c>
      <c r="I103" t="s">
        <v>3174</v>
      </c>
      <c r="J103" t="s">
        <v>3177</v>
      </c>
      <c r="K103" s="15">
        <v>4</v>
      </c>
    </row>
    <row r="104" spans="1:12">
      <c r="A104">
        <v>102</v>
      </c>
      <c r="B104" s="15">
        <v>1</v>
      </c>
      <c r="C104" t="s">
        <v>7357</v>
      </c>
      <c r="D104" t="s">
        <v>7469</v>
      </c>
      <c r="E104" t="s">
        <v>3199</v>
      </c>
      <c r="F104">
        <v>7390001783</v>
      </c>
      <c r="G104" t="s">
        <v>3200</v>
      </c>
      <c r="H104" t="s">
        <v>3201</v>
      </c>
      <c r="I104" t="s">
        <v>3198</v>
      </c>
      <c r="K104" s="15">
        <v>2</v>
      </c>
    </row>
    <row r="105" spans="1:12">
      <c r="A105">
        <v>103</v>
      </c>
      <c r="B105" s="15">
        <v>1</v>
      </c>
      <c r="C105" t="s">
        <v>7357</v>
      </c>
      <c r="D105" t="s">
        <v>7470</v>
      </c>
      <c r="E105" t="s">
        <v>7333</v>
      </c>
      <c r="F105" s="12">
        <v>7390001843</v>
      </c>
      <c r="G105" s="12" t="s">
        <v>3217</v>
      </c>
      <c r="H105" s="12" t="s">
        <v>3218</v>
      </c>
      <c r="I105" s="12" t="s">
        <v>3218</v>
      </c>
      <c r="J105" t="s">
        <v>7654</v>
      </c>
      <c r="K105" s="15" t="s">
        <v>7655</v>
      </c>
    </row>
    <row r="106" spans="1:12">
      <c r="A106">
        <v>104</v>
      </c>
      <c r="B106" s="15">
        <v>1</v>
      </c>
      <c r="C106" t="s">
        <v>7357</v>
      </c>
      <c r="D106" t="s">
        <v>7471</v>
      </c>
      <c r="E106" t="s">
        <v>3222</v>
      </c>
      <c r="F106">
        <v>5820005022</v>
      </c>
      <c r="G106" t="s">
        <v>3223</v>
      </c>
      <c r="H106" t="s">
        <v>3224</v>
      </c>
      <c r="I106" t="s">
        <v>3225</v>
      </c>
      <c r="K106" s="15">
        <v>8</v>
      </c>
    </row>
    <row r="107" spans="1:12">
      <c r="A107">
        <v>105</v>
      </c>
      <c r="B107" s="15">
        <v>1</v>
      </c>
      <c r="C107" t="s">
        <v>7357</v>
      </c>
      <c r="D107" t="s">
        <v>7472</v>
      </c>
      <c r="E107" t="s">
        <v>3248</v>
      </c>
      <c r="F107">
        <v>7610002745</v>
      </c>
      <c r="G107" t="s">
        <v>3088</v>
      </c>
      <c r="H107" t="s">
        <v>3089</v>
      </c>
      <c r="I107" t="s">
        <v>3249</v>
      </c>
      <c r="K107" s="15">
        <v>1</v>
      </c>
    </row>
    <row r="108" spans="1:12">
      <c r="A108">
        <v>106</v>
      </c>
      <c r="B108" s="15">
        <v>1</v>
      </c>
      <c r="C108" t="s">
        <v>7357</v>
      </c>
      <c r="D108" t="s">
        <v>7473</v>
      </c>
      <c r="E108" t="s">
        <v>3268</v>
      </c>
      <c r="F108">
        <v>7450004875</v>
      </c>
      <c r="G108" t="s">
        <v>3176</v>
      </c>
      <c r="H108" t="s">
        <v>3174</v>
      </c>
      <c r="I108" t="s">
        <v>3267</v>
      </c>
      <c r="K108" s="15">
        <v>14</v>
      </c>
    </row>
    <row r="109" spans="1:12">
      <c r="A109">
        <v>107</v>
      </c>
      <c r="B109" s="15">
        <v>1</v>
      </c>
      <c r="C109" t="s">
        <v>7357</v>
      </c>
      <c r="D109" t="s">
        <v>7474</v>
      </c>
      <c r="E109" t="s">
        <v>3276</v>
      </c>
      <c r="F109">
        <v>7390001926</v>
      </c>
      <c r="G109" t="s">
        <v>3277</v>
      </c>
      <c r="H109" t="s">
        <v>1276</v>
      </c>
      <c r="I109" t="s">
        <v>1276</v>
      </c>
      <c r="J109" t="s">
        <v>434</v>
      </c>
      <c r="K109" s="15" t="s">
        <v>3278</v>
      </c>
    </row>
    <row r="110" spans="1:12">
      <c r="A110">
        <v>108</v>
      </c>
      <c r="B110" s="15">
        <v>1</v>
      </c>
      <c r="C110" t="s">
        <v>7358</v>
      </c>
      <c r="D110" t="s">
        <v>7475</v>
      </c>
      <c r="E110" t="s">
        <v>3293</v>
      </c>
      <c r="F110">
        <v>7650008524</v>
      </c>
      <c r="G110" t="s">
        <v>3294</v>
      </c>
      <c r="H110" t="s">
        <v>3295</v>
      </c>
      <c r="I110" t="s">
        <v>3295</v>
      </c>
      <c r="J110" t="s">
        <v>3296</v>
      </c>
      <c r="K110" s="15">
        <v>9</v>
      </c>
    </row>
    <row r="111" spans="1:12">
      <c r="A111">
        <v>109</v>
      </c>
      <c r="B111" s="15">
        <v>1</v>
      </c>
      <c r="C111" t="s">
        <v>7358</v>
      </c>
      <c r="D111" t="s">
        <v>7476</v>
      </c>
      <c r="E111" t="s">
        <v>3331</v>
      </c>
      <c r="F111">
        <v>7660008388</v>
      </c>
      <c r="G111" t="s">
        <v>3332</v>
      </c>
      <c r="H111" t="s">
        <v>3333</v>
      </c>
      <c r="I111" t="s">
        <v>3333</v>
      </c>
      <c r="J111" t="s">
        <v>3330</v>
      </c>
      <c r="K111" s="15">
        <v>4</v>
      </c>
    </row>
    <row r="112" spans="1:12">
      <c r="A112">
        <v>110</v>
      </c>
      <c r="B112" s="15">
        <v>1</v>
      </c>
      <c r="C112" t="s">
        <v>7358</v>
      </c>
      <c r="D112" t="s">
        <v>7477</v>
      </c>
      <c r="E112" t="s">
        <v>3365</v>
      </c>
      <c r="F112">
        <v>7650007803</v>
      </c>
      <c r="G112" t="s">
        <v>3366</v>
      </c>
      <c r="H112" t="s">
        <v>3364</v>
      </c>
      <c r="I112" t="s">
        <v>3364</v>
      </c>
      <c r="J112" t="s">
        <v>3367</v>
      </c>
      <c r="K112" s="15">
        <v>8</v>
      </c>
      <c r="L112" s="15" t="s">
        <v>7649</v>
      </c>
    </row>
    <row r="113" spans="1:11">
      <c r="A113">
        <v>111</v>
      </c>
      <c r="B113" s="15">
        <v>1</v>
      </c>
      <c r="C113" t="s">
        <v>7358</v>
      </c>
      <c r="D113" t="s">
        <v>7478</v>
      </c>
      <c r="E113" t="s">
        <v>3384</v>
      </c>
      <c r="F113">
        <v>7630011210</v>
      </c>
      <c r="G113" t="s">
        <v>3385</v>
      </c>
      <c r="H113" t="s">
        <v>3386</v>
      </c>
      <c r="I113" t="s">
        <v>7620</v>
      </c>
      <c r="J113" t="s">
        <v>7633</v>
      </c>
      <c r="K113" s="15">
        <v>1</v>
      </c>
    </row>
    <row r="114" spans="1:11">
      <c r="A114">
        <v>112</v>
      </c>
      <c r="B114" s="15">
        <v>1</v>
      </c>
      <c r="C114" t="s">
        <v>7358</v>
      </c>
      <c r="D114" t="s">
        <v>7479</v>
      </c>
      <c r="E114" t="s">
        <v>3404</v>
      </c>
      <c r="F114">
        <v>7670005380</v>
      </c>
      <c r="G114" t="s">
        <v>3405</v>
      </c>
      <c r="H114" t="s">
        <v>3403</v>
      </c>
      <c r="I114" t="s">
        <v>3403</v>
      </c>
      <c r="J114" t="s">
        <v>1094</v>
      </c>
      <c r="K114" s="15">
        <v>16</v>
      </c>
    </row>
    <row r="115" spans="1:11">
      <c r="A115">
        <v>113</v>
      </c>
      <c r="B115" s="15">
        <v>1</v>
      </c>
      <c r="C115" t="s">
        <v>7358</v>
      </c>
      <c r="D115" t="s">
        <v>7480</v>
      </c>
      <c r="E115" t="s">
        <v>3411</v>
      </c>
      <c r="F115">
        <v>7650007915</v>
      </c>
      <c r="G115" t="s">
        <v>3412</v>
      </c>
      <c r="H115" t="s">
        <v>3410</v>
      </c>
      <c r="I115" t="s">
        <v>3410</v>
      </c>
      <c r="J115" t="s">
        <v>3413</v>
      </c>
      <c r="K115" s="15">
        <v>30</v>
      </c>
    </row>
    <row r="116" spans="1:11">
      <c r="A116">
        <v>114</v>
      </c>
      <c r="B116" s="15">
        <v>1</v>
      </c>
      <c r="C116" t="s">
        <v>7358</v>
      </c>
      <c r="D116" t="s">
        <v>7481</v>
      </c>
      <c r="E116" t="s">
        <v>3434</v>
      </c>
      <c r="F116">
        <v>7630011664</v>
      </c>
      <c r="G116" t="s">
        <v>3435</v>
      </c>
      <c r="H116" t="s">
        <v>3436</v>
      </c>
      <c r="I116" t="s">
        <v>3436</v>
      </c>
      <c r="J116" t="s">
        <v>3437</v>
      </c>
      <c r="K116" s="15">
        <v>46</v>
      </c>
    </row>
    <row r="117" spans="1:11">
      <c r="A117">
        <v>115</v>
      </c>
      <c r="B117" s="15">
        <v>1</v>
      </c>
      <c r="C117" t="s">
        <v>7358</v>
      </c>
      <c r="D117" t="s">
        <v>7482</v>
      </c>
      <c r="E117" t="s">
        <v>3462</v>
      </c>
      <c r="F117">
        <v>7630011724</v>
      </c>
      <c r="G117" t="s">
        <v>3463</v>
      </c>
      <c r="H117" t="s">
        <v>3461</v>
      </c>
      <c r="I117" t="s">
        <v>3461</v>
      </c>
      <c r="J117" t="s">
        <v>3464</v>
      </c>
      <c r="K117" s="15">
        <v>2</v>
      </c>
    </row>
    <row r="118" spans="1:11">
      <c r="A118">
        <v>116</v>
      </c>
      <c r="B118" s="15">
        <v>1</v>
      </c>
      <c r="C118" t="s">
        <v>7358</v>
      </c>
      <c r="D118" t="s">
        <v>7483</v>
      </c>
      <c r="E118" t="s">
        <v>3489</v>
      </c>
      <c r="F118">
        <v>7650007795</v>
      </c>
      <c r="G118" t="s">
        <v>3490</v>
      </c>
      <c r="H118" t="s">
        <v>3488</v>
      </c>
      <c r="I118" t="s">
        <v>3488</v>
      </c>
      <c r="J118" t="s">
        <v>3491</v>
      </c>
      <c r="K118" s="15">
        <v>1</v>
      </c>
    </row>
    <row r="119" spans="1:11">
      <c r="A119">
        <v>117</v>
      </c>
      <c r="B119" s="15">
        <v>1</v>
      </c>
      <c r="C119" t="s">
        <v>7358</v>
      </c>
      <c r="D119" t="s">
        <v>7484</v>
      </c>
      <c r="E119" t="s">
        <v>3523</v>
      </c>
      <c r="F119">
        <v>7630011977</v>
      </c>
      <c r="G119" t="s">
        <v>3524</v>
      </c>
      <c r="H119" t="s">
        <v>3522</v>
      </c>
      <c r="I119" t="s">
        <v>3525</v>
      </c>
      <c r="K119" s="15" t="s">
        <v>329</v>
      </c>
    </row>
    <row r="120" spans="1:11">
      <c r="A120">
        <v>118</v>
      </c>
      <c r="B120" s="15">
        <v>1</v>
      </c>
      <c r="C120" t="s">
        <v>7358</v>
      </c>
      <c r="D120" t="s">
        <v>7485</v>
      </c>
      <c r="E120" t="s">
        <v>3559</v>
      </c>
      <c r="F120">
        <v>7640004737</v>
      </c>
      <c r="G120" t="s">
        <v>3560</v>
      </c>
      <c r="H120" t="s">
        <v>3561</v>
      </c>
      <c r="I120" t="s">
        <v>3561</v>
      </c>
      <c r="J120" t="s">
        <v>3562</v>
      </c>
      <c r="K120" s="15">
        <v>17</v>
      </c>
    </row>
    <row r="121" spans="1:11">
      <c r="A121">
        <v>119</v>
      </c>
      <c r="B121" s="15">
        <v>1</v>
      </c>
      <c r="C121" t="s">
        <v>7358</v>
      </c>
      <c r="D121" t="s">
        <v>7486</v>
      </c>
      <c r="E121" t="s">
        <v>3605</v>
      </c>
      <c r="F121">
        <v>7670005210</v>
      </c>
      <c r="G121" t="s">
        <v>3606</v>
      </c>
      <c r="H121" t="s">
        <v>3604</v>
      </c>
      <c r="I121" t="s">
        <v>7621</v>
      </c>
      <c r="J121" t="s">
        <v>3607</v>
      </c>
      <c r="K121" s="15">
        <v>1</v>
      </c>
    </row>
    <row r="122" spans="1:11">
      <c r="A122">
        <v>120</v>
      </c>
      <c r="B122" s="15">
        <v>1</v>
      </c>
      <c r="C122" t="s">
        <v>7358</v>
      </c>
      <c r="D122" t="s">
        <v>7487</v>
      </c>
      <c r="E122" t="s">
        <v>3636</v>
      </c>
      <c r="F122">
        <v>7630011658</v>
      </c>
      <c r="G122" t="s">
        <v>3637</v>
      </c>
      <c r="H122" t="s">
        <v>3638</v>
      </c>
      <c r="I122" t="s">
        <v>3635</v>
      </c>
      <c r="K122" s="15">
        <v>28</v>
      </c>
    </row>
    <row r="123" spans="1:11">
      <c r="A123">
        <v>121</v>
      </c>
      <c r="B123" s="15">
        <v>1</v>
      </c>
      <c r="C123" t="s">
        <v>7358</v>
      </c>
      <c r="D123" t="s">
        <v>7488</v>
      </c>
      <c r="E123" t="s">
        <v>3655</v>
      </c>
      <c r="F123">
        <v>7670005196</v>
      </c>
      <c r="G123" t="s">
        <v>3656</v>
      </c>
      <c r="H123" t="s">
        <v>3654</v>
      </c>
      <c r="I123" t="s">
        <v>3657</v>
      </c>
      <c r="K123" s="15">
        <v>38</v>
      </c>
    </row>
    <row r="124" spans="1:11">
      <c r="A124">
        <v>122</v>
      </c>
      <c r="B124" s="15" t="s">
        <v>7658</v>
      </c>
      <c r="C124" t="s">
        <v>7358</v>
      </c>
      <c r="D124" t="s">
        <v>7489</v>
      </c>
      <c r="E124" t="s">
        <v>3687</v>
      </c>
      <c r="F124">
        <v>6740005204</v>
      </c>
      <c r="G124" t="s">
        <v>3688</v>
      </c>
      <c r="H124" t="s">
        <v>3686</v>
      </c>
      <c r="I124" t="s">
        <v>3686</v>
      </c>
      <c r="J124" t="s">
        <v>3689</v>
      </c>
      <c r="K124" s="15">
        <v>1</v>
      </c>
    </row>
    <row r="125" spans="1:11">
      <c r="A125">
        <v>123</v>
      </c>
      <c r="B125" s="15">
        <v>1</v>
      </c>
      <c r="C125" t="s">
        <v>7358</v>
      </c>
      <c r="D125" t="s">
        <v>7490</v>
      </c>
      <c r="E125" t="s">
        <v>3705</v>
      </c>
      <c r="F125">
        <v>7640002974</v>
      </c>
      <c r="G125" t="s">
        <v>3596</v>
      </c>
      <c r="H125" t="s">
        <v>3569</v>
      </c>
      <c r="I125" t="s">
        <v>3569</v>
      </c>
      <c r="J125" t="s">
        <v>3706</v>
      </c>
      <c r="K125" s="15">
        <v>10</v>
      </c>
    </row>
    <row r="126" spans="1:11">
      <c r="A126">
        <v>124</v>
      </c>
      <c r="B126" s="15">
        <v>1</v>
      </c>
      <c r="C126" t="s">
        <v>7359</v>
      </c>
      <c r="D126" t="s">
        <v>7491</v>
      </c>
      <c r="E126" t="s">
        <v>3711</v>
      </c>
      <c r="F126">
        <v>7770006203</v>
      </c>
      <c r="G126" t="s">
        <v>7611</v>
      </c>
      <c r="H126" t="s">
        <v>3712</v>
      </c>
      <c r="I126" t="s">
        <v>7622</v>
      </c>
      <c r="K126" s="15">
        <v>2</v>
      </c>
    </row>
    <row r="127" spans="1:11">
      <c r="A127">
        <v>125</v>
      </c>
      <c r="B127" s="15">
        <v>1</v>
      </c>
      <c r="C127" t="s">
        <v>7359</v>
      </c>
      <c r="D127" t="s">
        <v>7492</v>
      </c>
      <c r="E127" t="s">
        <v>3720</v>
      </c>
      <c r="F127">
        <v>7840005569</v>
      </c>
      <c r="G127" t="s">
        <v>3721</v>
      </c>
      <c r="H127" t="s">
        <v>3719</v>
      </c>
      <c r="I127" t="s">
        <v>3719</v>
      </c>
      <c r="J127" t="s">
        <v>3722</v>
      </c>
      <c r="K127" s="15">
        <v>83</v>
      </c>
    </row>
    <row r="128" spans="1:11">
      <c r="A128">
        <v>126</v>
      </c>
      <c r="B128" s="15">
        <v>1</v>
      </c>
      <c r="C128" t="s">
        <v>7359</v>
      </c>
      <c r="D128" t="s">
        <v>7493</v>
      </c>
      <c r="E128" t="s">
        <v>3746</v>
      </c>
      <c r="F128">
        <v>6990009189</v>
      </c>
      <c r="G128" t="s">
        <v>3747</v>
      </c>
      <c r="H128" t="s">
        <v>3748</v>
      </c>
      <c r="I128" t="s">
        <v>3748</v>
      </c>
      <c r="J128" t="s">
        <v>3749</v>
      </c>
      <c r="K128" s="15">
        <v>31</v>
      </c>
    </row>
    <row r="129" spans="1:12">
      <c r="A129">
        <v>127</v>
      </c>
      <c r="B129" s="15">
        <v>1</v>
      </c>
      <c r="C129" t="s">
        <v>7359</v>
      </c>
      <c r="D129" t="s">
        <v>7494</v>
      </c>
      <c r="E129" t="s">
        <v>3779</v>
      </c>
      <c r="F129">
        <v>6650014932</v>
      </c>
      <c r="G129" t="s">
        <v>3780</v>
      </c>
      <c r="H129" t="s">
        <v>3781</v>
      </c>
      <c r="I129" t="s">
        <v>3781</v>
      </c>
      <c r="J129" t="s">
        <v>7634</v>
      </c>
      <c r="K129" s="15" t="s">
        <v>327</v>
      </c>
    </row>
    <row r="130" spans="1:12">
      <c r="A130">
        <v>128</v>
      </c>
      <c r="B130" s="15">
        <v>1</v>
      </c>
      <c r="C130" t="s">
        <v>7359</v>
      </c>
      <c r="D130" t="s">
        <v>7495</v>
      </c>
      <c r="E130" t="s">
        <v>3805</v>
      </c>
      <c r="F130">
        <v>6170003319</v>
      </c>
      <c r="G130" t="s">
        <v>3806</v>
      </c>
      <c r="H130" t="s">
        <v>3804</v>
      </c>
      <c r="I130" t="s">
        <v>3804</v>
      </c>
      <c r="J130" t="s">
        <v>3807</v>
      </c>
      <c r="K130" s="15">
        <v>43</v>
      </c>
    </row>
    <row r="131" spans="1:12">
      <c r="A131">
        <v>129</v>
      </c>
      <c r="B131" s="15">
        <v>1</v>
      </c>
      <c r="C131" t="s">
        <v>7359</v>
      </c>
      <c r="D131" t="s">
        <v>7496</v>
      </c>
      <c r="E131" t="s">
        <v>3849</v>
      </c>
      <c r="F131">
        <v>6650015305</v>
      </c>
      <c r="G131" t="s">
        <v>3850</v>
      </c>
      <c r="H131" t="s">
        <v>3848</v>
      </c>
      <c r="I131" t="s">
        <v>3848</v>
      </c>
      <c r="J131" t="s">
        <v>1252</v>
      </c>
      <c r="K131" s="15">
        <v>2</v>
      </c>
    </row>
    <row r="132" spans="1:12">
      <c r="A132">
        <v>130</v>
      </c>
      <c r="B132" s="15">
        <v>1</v>
      </c>
      <c r="C132" t="s">
        <v>7359</v>
      </c>
      <c r="D132" t="s">
        <v>7497</v>
      </c>
      <c r="E132" t="s">
        <v>3878</v>
      </c>
      <c r="F132">
        <v>6980008679</v>
      </c>
      <c r="G132" t="s">
        <v>3879</v>
      </c>
      <c r="H132" t="s">
        <v>3877</v>
      </c>
      <c r="I132" t="s">
        <v>7623</v>
      </c>
      <c r="J132" t="s">
        <v>7635</v>
      </c>
      <c r="K132" s="15">
        <v>89</v>
      </c>
    </row>
    <row r="133" spans="1:12">
      <c r="A133">
        <v>131</v>
      </c>
      <c r="B133" s="15">
        <v>1</v>
      </c>
      <c r="C133" t="s">
        <v>7359</v>
      </c>
      <c r="D133" t="s">
        <v>7498</v>
      </c>
      <c r="E133" t="s">
        <v>3908</v>
      </c>
      <c r="F133">
        <v>7770005729</v>
      </c>
      <c r="G133" t="s">
        <v>3909</v>
      </c>
      <c r="H133" t="s">
        <v>3910</v>
      </c>
      <c r="I133" t="s">
        <v>3907</v>
      </c>
      <c r="K133" s="15">
        <v>1</v>
      </c>
    </row>
    <row r="134" spans="1:12">
      <c r="A134">
        <v>132</v>
      </c>
      <c r="B134" s="15">
        <v>1</v>
      </c>
      <c r="C134" t="s">
        <v>7359</v>
      </c>
      <c r="D134" t="s">
        <v>7499</v>
      </c>
      <c r="E134" t="s">
        <v>3962</v>
      </c>
      <c r="F134">
        <v>7870007099</v>
      </c>
      <c r="G134" t="s">
        <v>3963</v>
      </c>
      <c r="H134" t="s">
        <v>3961</v>
      </c>
      <c r="I134" t="s">
        <v>3964</v>
      </c>
      <c r="J134" t="s">
        <v>1252</v>
      </c>
      <c r="K134" s="15">
        <v>1</v>
      </c>
    </row>
    <row r="135" spans="1:12">
      <c r="A135">
        <v>133</v>
      </c>
      <c r="B135" s="15">
        <v>1</v>
      </c>
      <c r="C135" t="s">
        <v>7359</v>
      </c>
      <c r="D135" t="s">
        <v>7500</v>
      </c>
      <c r="E135" t="s">
        <v>3973</v>
      </c>
      <c r="F135">
        <v>6960011282</v>
      </c>
      <c r="G135" t="s">
        <v>7612</v>
      </c>
      <c r="H135" t="s">
        <v>7616</v>
      </c>
      <c r="I135" t="s">
        <v>7616</v>
      </c>
      <c r="J135" t="s">
        <v>7636</v>
      </c>
      <c r="K135" s="15">
        <v>1</v>
      </c>
    </row>
    <row r="136" spans="1:12">
      <c r="A136">
        <v>134</v>
      </c>
      <c r="B136" s="15">
        <v>1</v>
      </c>
      <c r="C136" t="s">
        <v>7359</v>
      </c>
      <c r="D136" t="s">
        <v>7501</v>
      </c>
      <c r="E136" t="s">
        <v>3986</v>
      </c>
      <c r="F136">
        <v>7870007159</v>
      </c>
      <c r="G136" t="s">
        <v>3987</v>
      </c>
      <c r="H136" t="s">
        <v>3985</v>
      </c>
      <c r="I136" t="s">
        <v>3985</v>
      </c>
      <c r="J136" t="s">
        <v>7637</v>
      </c>
      <c r="L136" s="15" t="s">
        <v>7650</v>
      </c>
    </row>
    <row r="137" spans="1:12">
      <c r="A137">
        <v>135</v>
      </c>
      <c r="B137" s="15">
        <v>1</v>
      </c>
      <c r="C137" t="s">
        <v>7359</v>
      </c>
      <c r="D137" t="s">
        <v>7502</v>
      </c>
      <c r="E137" t="s">
        <v>4002</v>
      </c>
      <c r="F137">
        <v>6220008998</v>
      </c>
      <c r="G137" t="s">
        <v>4003</v>
      </c>
      <c r="H137" t="s">
        <v>4004</v>
      </c>
      <c r="I137" t="s">
        <v>4001</v>
      </c>
      <c r="K137" s="15">
        <v>49</v>
      </c>
    </row>
    <row r="138" spans="1:12">
      <c r="A138">
        <v>136</v>
      </c>
      <c r="B138" s="15" t="s">
        <v>7658</v>
      </c>
      <c r="C138" t="s">
        <v>7359</v>
      </c>
      <c r="D138" t="s">
        <v>7503</v>
      </c>
      <c r="E138" t="s">
        <v>7332</v>
      </c>
      <c r="F138">
        <v>6680006073</v>
      </c>
      <c r="G138" t="s">
        <v>4027</v>
      </c>
      <c r="H138" t="s">
        <v>4019</v>
      </c>
      <c r="I138" t="s">
        <v>4019</v>
      </c>
      <c r="J138" t="s">
        <v>7656</v>
      </c>
      <c r="K138" s="15">
        <v>70</v>
      </c>
    </row>
    <row r="139" spans="1:12">
      <c r="A139">
        <v>137</v>
      </c>
      <c r="B139" s="15">
        <v>1</v>
      </c>
      <c r="C139" t="s">
        <v>7359</v>
      </c>
      <c r="D139" t="s">
        <v>7504</v>
      </c>
      <c r="E139" t="s">
        <v>4053</v>
      </c>
      <c r="F139">
        <v>7870007165</v>
      </c>
      <c r="G139" t="s">
        <v>4054</v>
      </c>
      <c r="H139" t="s">
        <v>1265</v>
      </c>
      <c r="I139" t="s">
        <v>4055</v>
      </c>
      <c r="K139" s="15">
        <v>153</v>
      </c>
    </row>
    <row r="140" spans="1:12">
      <c r="A140">
        <v>138</v>
      </c>
      <c r="B140" s="15">
        <v>1</v>
      </c>
      <c r="C140" t="s">
        <v>7359</v>
      </c>
      <c r="D140" t="s">
        <v>7505</v>
      </c>
      <c r="E140" t="s">
        <v>4065</v>
      </c>
      <c r="F140">
        <v>7771018869</v>
      </c>
      <c r="G140" t="s">
        <v>4066</v>
      </c>
      <c r="H140" t="s">
        <v>4067</v>
      </c>
      <c r="I140" t="s">
        <v>4067</v>
      </c>
      <c r="J140" t="s">
        <v>4068</v>
      </c>
      <c r="K140" s="15">
        <v>3</v>
      </c>
    </row>
    <row r="141" spans="1:12">
      <c r="A141">
        <v>139</v>
      </c>
      <c r="B141" s="15">
        <v>1</v>
      </c>
      <c r="C141" t="s">
        <v>7360</v>
      </c>
      <c r="D141" t="s">
        <v>7506</v>
      </c>
      <c r="E141" t="s">
        <v>4085</v>
      </c>
      <c r="F141">
        <v>5970008625</v>
      </c>
      <c r="G141" t="s">
        <v>4086</v>
      </c>
      <c r="H141" t="s">
        <v>4084</v>
      </c>
      <c r="I141" t="s">
        <v>4084</v>
      </c>
      <c r="J141" t="s">
        <v>440</v>
      </c>
      <c r="K141" s="15" t="s">
        <v>4087</v>
      </c>
    </row>
    <row r="142" spans="1:12">
      <c r="A142">
        <v>140</v>
      </c>
      <c r="B142" s="15">
        <v>1</v>
      </c>
      <c r="C142" t="s">
        <v>7360</v>
      </c>
      <c r="D142" t="s">
        <v>7507</v>
      </c>
      <c r="E142" t="s">
        <v>4110</v>
      </c>
      <c r="F142">
        <v>5940004309</v>
      </c>
      <c r="G142" t="s">
        <v>4111</v>
      </c>
      <c r="H142" t="s">
        <v>4109</v>
      </c>
      <c r="I142" t="s">
        <v>4109</v>
      </c>
      <c r="J142" t="s">
        <v>115</v>
      </c>
      <c r="K142" s="15">
        <v>17</v>
      </c>
    </row>
    <row r="143" spans="1:12">
      <c r="A143">
        <v>141</v>
      </c>
      <c r="B143" s="15">
        <v>1</v>
      </c>
      <c r="C143" t="s">
        <v>7360</v>
      </c>
      <c r="D143" t="s">
        <v>7508</v>
      </c>
      <c r="E143" t="s">
        <v>4137</v>
      </c>
      <c r="F143">
        <v>5990004872</v>
      </c>
      <c r="G143" t="s">
        <v>4138</v>
      </c>
      <c r="H143" t="s">
        <v>4136</v>
      </c>
      <c r="I143" t="s">
        <v>4136</v>
      </c>
      <c r="J143" t="s">
        <v>882</v>
      </c>
      <c r="K143" s="15">
        <v>17</v>
      </c>
    </row>
    <row r="144" spans="1:12">
      <c r="A144">
        <v>142</v>
      </c>
      <c r="B144" s="15">
        <v>1</v>
      </c>
      <c r="C144" t="s">
        <v>7360</v>
      </c>
      <c r="D144" t="s">
        <v>7509</v>
      </c>
      <c r="E144" t="s">
        <v>4185</v>
      </c>
      <c r="F144">
        <v>8580007654</v>
      </c>
      <c r="G144" t="s">
        <v>4186</v>
      </c>
      <c r="H144" t="s">
        <v>4184</v>
      </c>
      <c r="I144" t="s">
        <v>4184</v>
      </c>
      <c r="J144" t="s">
        <v>7638</v>
      </c>
      <c r="K144" s="15">
        <v>36</v>
      </c>
    </row>
    <row r="145" spans="1:11">
      <c r="A145">
        <v>143</v>
      </c>
      <c r="B145" s="15">
        <v>1</v>
      </c>
      <c r="C145" t="s">
        <v>7360</v>
      </c>
      <c r="D145" t="s">
        <v>7510</v>
      </c>
      <c r="E145" t="s">
        <v>4212</v>
      </c>
      <c r="F145">
        <v>5940004315</v>
      </c>
      <c r="G145" t="s">
        <v>4213</v>
      </c>
      <c r="H145" t="s">
        <v>4211</v>
      </c>
      <c r="I145" t="s">
        <v>4211</v>
      </c>
      <c r="J145" t="s">
        <v>3347</v>
      </c>
      <c r="K145" s="15">
        <v>5</v>
      </c>
    </row>
    <row r="146" spans="1:11">
      <c r="A146">
        <v>144</v>
      </c>
      <c r="B146" s="15">
        <v>1</v>
      </c>
      <c r="C146" t="s">
        <v>7360</v>
      </c>
      <c r="D146" t="s">
        <v>7511</v>
      </c>
      <c r="E146" t="s">
        <v>7334</v>
      </c>
      <c r="F146">
        <v>8560004753</v>
      </c>
      <c r="G146" t="s">
        <v>4263</v>
      </c>
      <c r="H146" t="s">
        <v>4261</v>
      </c>
      <c r="I146" t="s">
        <v>4261</v>
      </c>
      <c r="J146" t="s">
        <v>54</v>
      </c>
      <c r="K146" s="15">
        <v>1</v>
      </c>
    </row>
    <row r="147" spans="1:11">
      <c r="A147">
        <v>145</v>
      </c>
      <c r="B147" s="15">
        <v>1</v>
      </c>
      <c r="C147" t="s">
        <v>7360</v>
      </c>
      <c r="D147" t="s">
        <v>7512</v>
      </c>
      <c r="E147" t="s">
        <v>4307</v>
      </c>
      <c r="F147">
        <v>5950004334</v>
      </c>
      <c r="G147" t="s">
        <v>4308</v>
      </c>
      <c r="H147" t="s">
        <v>4309</v>
      </c>
      <c r="I147" t="s">
        <v>4309</v>
      </c>
      <c r="J147" t="s">
        <v>4310</v>
      </c>
      <c r="K147" s="15">
        <v>18</v>
      </c>
    </row>
    <row r="148" spans="1:11">
      <c r="A148">
        <v>146</v>
      </c>
      <c r="B148" s="15">
        <v>1</v>
      </c>
      <c r="C148" t="s">
        <v>7360</v>
      </c>
      <c r="D148" t="s">
        <v>7513</v>
      </c>
      <c r="E148" t="s">
        <v>4340</v>
      </c>
      <c r="F148">
        <v>8560004807</v>
      </c>
      <c r="G148" t="s">
        <v>4341</v>
      </c>
      <c r="H148" t="s">
        <v>4342</v>
      </c>
      <c r="I148" t="s">
        <v>4343</v>
      </c>
      <c r="J148" t="s">
        <v>7639</v>
      </c>
      <c r="K148" s="15">
        <v>1</v>
      </c>
    </row>
    <row r="149" spans="1:11">
      <c r="A149">
        <v>147</v>
      </c>
      <c r="B149" s="15">
        <v>1</v>
      </c>
      <c r="C149" t="s">
        <v>7360</v>
      </c>
      <c r="D149" t="s">
        <v>7514</v>
      </c>
      <c r="E149" t="s">
        <v>4381</v>
      </c>
      <c r="F149">
        <v>5990005914</v>
      </c>
      <c r="G149" t="s">
        <v>4382</v>
      </c>
      <c r="H149" t="s">
        <v>4380</v>
      </c>
      <c r="I149" t="s">
        <v>4380</v>
      </c>
      <c r="J149" t="s">
        <v>864</v>
      </c>
      <c r="K149" s="15">
        <v>31</v>
      </c>
    </row>
    <row r="150" spans="1:11">
      <c r="A150">
        <v>148</v>
      </c>
      <c r="B150" s="15">
        <v>1</v>
      </c>
      <c r="C150" t="s">
        <v>7360</v>
      </c>
      <c r="D150" t="s">
        <v>7515</v>
      </c>
      <c r="E150" t="s">
        <v>4399</v>
      </c>
      <c r="F150">
        <v>5950004328</v>
      </c>
      <c r="G150" t="s">
        <v>4400</v>
      </c>
      <c r="H150" t="s">
        <v>4398</v>
      </c>
      <c r="I150" t="s">
        <v>4401</v>
      </c>
      <c r="K150" s="15">
        <v>12</v>
      </c>
    </row>
    <row r="151" spans="1:11">
      <c r="A151">
        <v>149</v>
      </c>
      <c r="B151" s="15">
        <v>1</v>
      </c>
      <c r="C151" t="s">
        <v>7360</v>
      </c>
      <c r="D151" t="s">
        <v>7516</v>
      </c>
      <c r="E151" t="s">
        <v>4443</v>
      </c>
      <c r="F151">
        <v>8550006265</v>
      </c>
      <c r="G151" t="s">
        <v>4444</v>
      </c>
      <c r="H151" t="s">
        <v>4442</v>
      </c>
      <c r="I151" t="s">
        <v>4442</v>
      </c>
      <c r="J151" t="s">
        <v>4445</v>
      </c>
      <c r="K151" s="15">
        <v>35</v>
      </c>
    </row>
    <row r="152" spans="1:11">
      <c r="A152">
        <v>150</v>
      </c>
      <c r="B152" s="15">
        <v>1</v>
      </c>
      <c r="C152" t="s">
        <v>7360</v>
      </c>
      <c r="D152" t="s">
        <v>7517</v>
      </c>
      <c r="E152" t="s">
        <v>4486</v>
      </c>
      <c r="F152">
        <v>8590003617</v>
      </c>
      <c r="G152" t="s">
        <v>4487</v>
      </c>
      <c r="H152" t="s">
        <v>4485</v>
      </c>
      <c r="I152" t="s">
        <v>4485</v>
      </c>
      <c r="J152" t="s">
        <v>4488</v>
      </c>
      <c r="K152" s="15">
        <v>11</v>
      </c>
    </row>
    <row r="153" spans="1:11">
      <c r="A153">
        <v>151</v>
      </c>
      <c r="B153" s="15">
        <v>1</v>
      </c>
      <c r="C153" t="s">
        <v>7360</v>
      </c>
      <c r="D153" t="s">
        <v>7518</v>
      </c>
      <c r="E153" t="s">
        <v>4535</v>
      </c>
      <c r="F153">
        <v>8570206932</v>
      </c>
      <c r="G153" t="s">
        <v>4536</v>
      </c>
      <c r="H153" t="s">
        <v>4534</v>
      </c>
      <c r="I153" t="s">
        <v>4534</v>
      </c>
      <c r="J153" t="s">
        <v>4032</v>
      </c>
      <c r="K153" s="15">
        <v>12</v>
      </c>
    </row>
    <row r="154" spans="1:11">
      <c r="A154">
        <v>152</v>
      </c>
      <c r="B154" s="15">
        <v>1</v>
      </c>
      <c r="C154" t="s">
        <v>7360</v>
      </c>
      <c r="D154" t="s">
        <v>7519</v>
      </c>
      <c r="E154" t="s">
        <v>4577</v>
      </c>
      <c r="F154">
        <v>8560005132</v>
      </c>
      <c r="G154" t="s">
        <v>4578</v>
      </c>
      <c r="H154" t="s">
        <v>4579</v>
      </c>
      <c r="I154" t="s">
        <v>4576</v>
      </c>
      <c r="K154" s="15">
        <v>2</v>
      </c>
    </row>
    <row r="155" spans="1:11">
      <c r="A155">
        <v>153</v>
      </c>
      <c r="B155" s="15">
        <v>1</v>
      </c>
      <c r="C155" t="s">
        <v>7360</v>
      </c>
      <c r="D155" t="s">
        <v>7520</v>
      </c>
      <c r="E155" t="s">
        <v>4632</v>
      </c>
      <c r="F155">
        <v>5960004436</v>
      </c>
      <c r="G155" t="s">
        <v>4417</v>
      </c>
      <c r="H155" t="s">
        <v>4418</v>
      </c>
      <c r="I155" t="s">
        <v>4418</v>
      </c>
      <c r="J155" t="s">
        <v>4633</v>
      </c>
      <c r="K155" s="15">
        <v>2</v>
      </c>
    </row>
    <row r="156" spans="1:11">
      <c r="A156">
        <v>154</v>
      </c>
      <c r="B156" s="15">
        <v>1</v>
      </c>
      <c r="C156" t="s">
        <v>7360</v>
      </c>
      <c r="D156" t="s">
        <v>7521</v>
      </c>
      <c r="E156" t="s">
        <v>4671</v>
      </c>
      <c r="F156">
        <v>5950004340</v>
      </c>
      <c r="G156" t="s">
        <v>4308</v>
      </c>
      <c r="H156" t="s">
        <v>4309</v>
      </c>
      <c r="I156" t="s">
        <v>4672</v>
      </c>
      <c r="J156" t="s">
        <v>4672</v>
      </c>
      <c r="K156" s="15">
        <v>3</v>
      </c>
    </row>
    <row r="157" spans="1:11">
      <c r="A157">
        <v>155</v>
      </c>
      <c r="B157" s="15">
        <v>1</v>
      </c>
      <c r="C157" t="s">
        <v>7360</v>
      </c>
      <c r="D157" t="s">
        <v>7522</v>
      </c>
      <c r="E157" t="s">
        <v>4729</v>
      </c>
      <c r="F157">
        <v>8510006827</v>
      </c>
      <c r="G157" t="s">
        <v>4730</v>
      </c>
      <c r="H157" t="s">
        <v>4731</v>
      </c>
      <c r="I157" t="s">
        <v>2484</v>
      </c>
      <c r="K157" s="15">
        <v>1</v>
      </c>
    </row>
    <row r="158" spans="1:11">
      <c r="A158">
        <v>156</v>
      </c>
      <c r="B158" s="15">
        <v>1</v>
      </c>
      <c r="C158" t="s">
        <v>7360</v>
      </c>
      <c r="D158" t="s">
        <v>7523</v>
      </c>
      <c r="E158" t="s">
        <v>4766</v>
      </c>
      <c r="F158">
        <v>5940001676</v>
      </c>
      <c r="G158" t="s">
        <v>4237</v>
      </c>
      <c r="H158" t="s">
        <v>4238</v>
      </c>
      <c r="I158" t="s">
        <v>4238</v>
      </c>
      <c r="J158" t="s">
        <v>864</v>
      </c>
      <c r="K158" s="15">
        <v>2</v>
      </c>
    </row>
    <row r="159" spans="1:11">
      <c r="A159">
        <v>157</v>
      </c>
      <c r="B159" s="15">
        <v>1</v>
      </c>
      <c r="C159" t="s">
        <v>7360</v>
      </c>
      <c r="D159" t="s">
        <v>7524</v>
      </c>
      <c r="E159" t="s">
        <v>4794</v>
      </c>
      <c r="F159">
        <v>8510312211</v>
      </c>
      <c r="G159" t="s">
        <v>4795</v>
      </c>
      <c r="H159" t="s">
        <v>4796</v>
      </c>
      <c r="I159" t="s">
        <v>4796</v>
      </c>
      <c r="J159" t="s">
        <v>4797</v>
      </c>
      <c r="K159" s="15">
        <v>2</v>
      </c>
    </row>
    <row r="160" spans="1:11">
      <c r="A160">
        <v>158</v>
      </c>
      <c r="B160" s="15">
        <v>1</v>
      </c>
      <c r="C160" t="s">
        <v>7360</v>
      </c>
      <c r="D160" t="s">
        <v>7525</v>
      </c>
      <c r="E160" t="s">
        <v>4806</v>
      </c>
      <c r="F160">
        <v>5990003341</v>
      </c>
      <c r="G160" t="s">
        <v>4807</v>
      </c>
      <c r="H160" t="s">
        <v>4808</v>
      </c>
      <c r="I160" t="s">
        <v>4808</v>
      </c>
      <c r="J160" t="s">
        <v>786</v>
      </c>
      <c r="K160" s="15">
        <v>2</v>
      </c>
    </row>
    <row r="161" spans="1:11">
      <c r="A161">
        <v>159</v>
      </c>
      <c r="B161" s="15">
        <v>1</v>
      </c>
      <c r="C161" t="s">
        <v>7361</v>
      </c>
      <c r="D161" t="s">
        <v>7526</v>
      </c>
      <c r="E161" t="s">
        <v>4825</v>
      </c>
      <c r="F161">
        <v>5540315514</v>
      </c>
      <c r="G161" t="s">
        <v>4826</v>
      </c>
      <c r="H161" t="s">
        <v>4827</v>
      </c>
      <c r="I161" t="s">
        <v>4827</v>
      </c>
      <c r="J161" t="s">
        <v>1308</v>
      </c>
      <c r="K161" s="15">
        <v>9</v>
      </c>
    </row>
    <row r="162" spans="1:11">
      <c r="A162">
        <v>160</v>
      </c>
      <c r="B162" s="15">
        <v>1</v>
      </c>
      <c r="C162" t="s">
        <v>7361</v>
      </c>
      <c r="D162" t="s">
        <v>7527</v>
      </c>
      <c r="E162" t="s">
        <v>4845</v>
      </c>
      <c r="F162">
        <v>5550007665</v>
      </c>
      <c r="G162" t="s">
        <v>4846</v>
      </c>
      <c r="H162" t="s">
        <v>4844</v>
      </c>
      <c r="I162" t="s">
        <v>4847</v>
      </c>
      <c r="J162" t="s">
        <v>7640</v>
      </c>
      <c r="K162" s="15">
        <v>12</v>
      </c>
    </row>
    <row r="163" spans="1:11">
      <c r="A163">
        <v>161</v>
      </c>
      <c r="B163" s="15">
        <v>1</v>
      </c>
      <c r="C163" t="s">
        <v>7361</v>
      </c>
      <c r="D163" t="s">
        <v>7528</v>
      </c>
      <c r="E163" t="s">
        <v>4894</v>
      </c>
      <c r="F163">
        <v>5590002065</v>
      </c>
      <c r="G163" t="s">
        <v>4895</v>
      </c>
      <c r="H163" t="s">
        <v>4896</v>
      </c>
      <c r="I163" t="s">
        <v>4896</v>
      </c>
      <c r="J163" t="s">
        <v>882</v>
      </c>
      <c r="K163" s="15">
        <v>25</v>
      </c>
    </row>
    <row r="164" spans="1:11">
      <c r="A164">
        <v>162</v>
      </c>
      <c r="B164" s="15">
        <v>1</v>
      </c>
      <c r="C164" t="s">
        <v>7361</v>
      </c>
      <c r="D164" t="s">
        <v>7529</v>
      </c>
      <c r="E164" t="s">
        <v>4919</v>
      </c>
      <c r="F164">
        <v>5620005075</v>
      </c>
      <c r="G164" t="s">
        <v>4920</v>
      </c>
      <c r="H164" t="s">
        <v>4918</v>
      </c>
      <c r="I164" t="s">
        <v>4921</v>
      </c>
      <c r="K164" s="15">
        <v>52</v>
      </c>
    </row>
    <row r="165" spans="1:11">
      <c r="A165">
        <v>163</v>
      </c>
      <c r="B165" s="15">
        <v>1</v>
      </c>
      <c r="C165" t="s">
        <v>7361</v>
      </c>
      <c r="D165" t="s">
        <v>7530</v>
      </c>
      <c r="E165" t="s">
        <v>7335</v>
      </c>
      <c r="F165">
        <v>5610003258</v>
      </c>
      <c r="G165" t="s">
        <v>4947</v>
      </c>
      <c r="H165" t="s">
        <v>4948</v>
      </c>
      <c r="I165" t="s">
        <v>4948</v>
      </c>
      <c r="J165" t="s">
        <v>7657</v>
      </c>
      <c r="K165" s="15">
        <v>4</v>
      </c>
    </row>
    <row r="166" spans="1:11">
      <c r="A166">
        <v>164</v>
      </c>
      <c r="B166" s="15" t="s">
        <v>7658</v>
      </c>
      <c r="C166" t="s">
        <v>7361</v>
      </c>
      <c r="D166" t="s">
        <v>7531</v>
      </c>
      <c r="E166" t="s">
        <v>4958</v>
      </c>
      <c r="F166">
        <v>8880008497</v>
      </c>
      <c r="G166" t="s">
        <v>4959</v>
      </c>
      <c r="H166" t="s">
        <v>4957</v>
      </c>
      <c r="I166" t="s">
        <v>4957</v>
      </c>
      <c r="J166" t="s">
        <v>4960</v>
      </c>
      <c r="K166" s="15">
        <v>13</v>
      </c>
    </row>
    <row r="167" spans="1:11">
      <c r="A167">
        <v>165</v>
      </c>
      <c r="B167" s="15" t="s">
        <v>7658</v>
      </c>
      <c r="C167" t="s">
        <v>7361</v>
      </c>
      <c r="D167" t="s">
        <v>7532</v>
      </c>
      <c r="E167" t="s">
        <v>4981</v>
      </c>
      <c r="F167">
        <v>5611549545</v>
      </c>
      <c r="G167" t="s">
        <v>4982</v>
      </c>
      <c r="H167" t="s">
        <v>4983</v>
      </c>
      <c r="I167" t="s">
        <v>4980</v>
      </c>
      <c r="K167" s="15">
        <v>30</v>
      </c>
    </row>
    <row r="168" spans="1:11">
      <c r="A168">
        <v>166</v>
      </c>
      <c r="B168" s="15">
        <v>1</v>
      </c>
      <c r="C168" t="s">
        <v>7362</v>
      </c>
      <c r="D168" t="s">
        <v>7533</v>
      </c>
      <c r="E168" t="s">
        <v>7336</v>
      </c>
      <c r="F168">
        <v>8870000459</v>
      </c>
      <c r="G168" t="s">
        <v>5028</v>
      </c>
      <c r="H168" t="s">
        <v>5029</v>
      </c>
      <c r="I168" t="s">
        <v>5029</v>
      </c>
      <c r="J168" t="s">
        <v>5032</v>
      </c>
      <c r="K168" s="15" t="s">
        <v>5033</v>
      </c>
    </row>
    <row r="169" spans="1:11">
      <c r="A169">
        <v>167</v>
      </c>
      <c r="B169" s="15">
        <v>1</v>
      </c>
      <c r="C169" t="s">
        <v>7362</v>
      </c>
      <c r="D169" t="s">
        <v>7534</v>
      </c>
      <c r="E169" t="s">
        <v>5051</v>
      </c>
      <c r="F169">
        <v>8870006172</v>
      </c>
      <c r="G169" t="s">
        <v>5052</v>
      </c>
      <c r="H169" t="s">
        <v>5050</v>
      </c>
      <c r="I169" t="s">
        <v>5050</v>
      </c>
      <c r="J169" t="s">
        <v>2893</v>
      </c>
      <c r="K169" s="15">
        <v>5</v>
      </c>
    </row>
    <row r="170" spans="1:11">
      <c r="A170">
        <v>168</v>
      </c>
      <c r="B170" s="15">
        <v>1</v>
      </c>
      <c r="C170" t="s">
        <v>7362</v>
      </c>
      <c r="D170" t="s">
        <v>7535</v>
      </c>
      <c r="E170" t="s">
        <v>5064</v>
      </c>
      <c r="F170">
        <v>6120004245</v>
      </c>
      <c r="G170" t="s">
        <v>5065</v>
      </c>
      <c r="H170" t="s">
        <v>5063</v>
      </c>
      <c r="I170" t="s">
        <v>5063</v>
      </c>
      <c r="J170" t="s">
        <v>5066</v>
      </c>
      <c r="K170" s="15" t="s">
        <v>535</v>
      </c>
    </row>
    <row r="171" spans="1:11">
      <c r="A171">
        <v>169</v>
      </c>
      <c r="B171" s="15" t="s">
        <v>7658</v>
      </c>
      <c r="C171" t="s">
        <v>7362</v>
      </c>
      <c r="D171" t="s">
        <v>7536</v>
      </c>
      <c r="E171" t="s">
        <v>5092</v>
      </c>
      <c r="F171">
        <v>8810002874</v>
      </c>
      <c r="G171" t="s">
        <v>5093</v>
      </c>
      <c r="H171" t="s">
        <v>5091</v>
      </c>
      <c r="I171" t="s">
        <v>5091</v>
      </c>
      <c r="J171" t="s">
        <v>5094</v>
      </c>
      <c r="K171" s="15">
        <v>3</v>
      </c>
    </row>
    <row r="172" spans="1:11">
      <c r="A172">
        <v>170</v>
      </c>
      <c r="B172" s="15">
        <v>1</v>
      </c>
      <c r="C172" t="s">
        <v>7362</v>
      </c>
      <c r="D172" t="s">
        <v>7537</v>
      </c>
      <c r="E172" t="s">
        <v>5121</v>
      </c>
      <c r="F172">
        <v>9170002818</v>
      </c>
      <c r="G172" t="s">
        <v>5122</v>
      </c>
      <c r="H172" t="s">
        <v>5120</v>
      </c>
      <c r="I172" t="s">
        <v>5120</v>
      </c>
      <c r="J172" t="s">
        <v>882</v>
      </c>
      <c r="K172" s="15">
        <v>37</v>
      </c>
    </row>
    <row r="173" spans="1:11">
      <c r="A173">
        <v>171</v>
      </c>
      <c r="B173" s="15">
        <v>1</v>
      </c>
      <c r="C173" t="s">
        <v>7362</v>
      </c>
      <c r="D173" t="s">
        <v>7538</v>
      </c>
      <c r="E173" t="s">
        <v>5152</v>
      </c>
      <c r="F173">
        <v>9110006356</v>
      </c>
      <c r="G173" t="s">
        <v>5153</v>
      </c>
      <c r="H173" t="s">
        <v>5154</v>
      </c>
      <c r="I173" t="s">
        <v>5155</v>
      </c>
      <c r="J173" t="s">
        <v>5156</v>
      </c>
      <c r="K173" s="15">
        <v>6</v>
      </c>
    </row>
    <row r="174" spans="1:11">
      <c r="A174">
        <v>172</v>
      </c>
      <c r="B174" s="15">
        <v>1</v>
      </c>
      <c r="C174" t="s">
        <v>7362</v>
      </c>
      <c r="D174" t="s">
        <v>7539</v>
      </c>
      <c r="E174" t="s">
        <v>5202</v>
      </c>
      <c r="F174">
        <v>6950001603</v>
      </c>
      <c r="G174" t="s">
        <v>5203</v>
      </c>
      <c r="H174" t="s">
        <v>5201</v>
      </c>
      <c r="I174" t="s">
        <v>5201</v>
      </c>
      <c r="J174" t="s">
        <v>5204</v>
      </c>
      <c r="K174" s="15">
        <v>3</v>
      </c>
    </row>
    <row r="175" spans="1:11">
      <c r="A175">
        <v>173</v>
      </c>
      <c r="B175" s="15">
        <v>1</v>
      </c>
      <c r="C175" t="s">
        <v>7362</v>
      </c>
      <c r="D175" t="s">
        <v>7540</v>
      </c>
      <c r="E175" t="s">
        <v>5252</v>
      </c>
      <c r="F175">
        <v>8850007180</v>
      </c>
      <c r="G175" t="s">
        <v>5253</v>
      </c>
      <c r="H175" t="s">
        <v>5251</v>
      </c>
      <c r="I175" t="s">
        <v>5251</v>
      </c>
      <c r="J175" t="s">
        <v>2618</v>
      </c>
      <c r="K175" s="15">
        <v>149</v>
      </c>
    </row>
    <row r="176" spans="1:11">
      <c r="A176">
        <v>174</v>
      </c>
      <c r="B176" s="15">
        <v>1</v>
      </c>
      <c r="C176" t="s">
        <v>7362</v>
      </c>
      <c r="D176" t="s">
        <v>7541</v>
      </c>
      <c r="E176" t="s">
        <v>5277</v>
      </c>
      <c r="F176">
        <v>6140102057</v>
      </c>
      <c r="G176" t="s">
        <v>5278</v>
      </c>
      <c r="H176" t="s">
        <v>5276</v>
      </c>
      <c r="I176" t="s">
        <v>5276</v>
      </c>
      <c r="J176" t="s">
        <v>5279</v>
      </c>
      <c r="K176" s="15">
        <v>33</v>
      </c>
    </row>
    <row r="177" spans="1:11">
      <c r="A177">
        <v>175</v>
      </c>
      <c r="B177" s="15">
        <v>1</v>
      </c>
      <c r="C177" t="s">
        <v>7362</v>
      </c>
      <c r="D177" t="s">
        <v>7542</v>
      </c>
      <c r="E177" t="s">
        <v>5323</v>
      </c>
      <c r="F177">
        <v>6160004487</v>
      </c>
      <c r="G177" t="s">
        <v>5324</v>
      </c>
      <c r="H177" t="s">
        <v>5322</v>
      </c>
      <c r="I177" t="s">
        <v>5322</v>
      </c>
      <c r="J177" t="s">
        <v>5325</v>
      </c>
      <c r="K177" s="15">
        <v>2</v>
      </c>
    </row>
    <row r="178" spans="1:11">
      <c r="A178">
        <v>176</v>
      </c>
      <c r="B178" s="15">
        <v>1</v>
      </c>
      <c r="C178" t="s">
        <v>7362</v>
      </c>
      <c r="D178" t="s">
        <v>7543</v>
      </c>
      <c r="E178" t="s">
        <v>5359</v>
      </c>
      <c r="F178">
        <v>8810003218</v>
      </c>
      <c r="G178" t="s">
        <v>5360</v>
      </c>
      <c r="H178" t="s">
        <v>5358</v>
      </c>
      <c r="I178" t="s">
        <v>5358</v>
      </c>
      <c r="J178" t="s">
        <v>7641</v>
      </c>
      <c r="K178" s="15">
        <v>7</v>
      </c>
    </row>
    <row r="179" spans="1:11">
      <c r="A179">
        <v>177</v>
      </c>
      <c r="B179" s="15">
        <v>1</v>
      </c>
      <c r="C179" t="s">
        <v>7362</v>
      </c>
      <c r="D179" t="s">
        <v>7544</v>
      </c>
      <c r="E179" t="s">
        <v>5389</v>
      </c>
      <c r="F179">
        <v>9130004320</v>
      </c>
      <c r="G179" t="s">
        <v>5390</v>
      </c>
      <c r="H179" t="s">
        <v>5388</v>
      </c>
      <c r="I179" t="s">
        <v>5388</v>
      </c>
      <c r="J179" t="s">
        <v>4150</v>
      </c>
      <c r="K179" s="15">
        <v>2</v>
      </c>
    </row>
    <row r="180" spans="1:11">
      <c r="A180">
        <v>178</v>
      </c>
      <c r="B180" s="15">
        <v>1</v>
      </c>
      <c r="C180" t="s">
        <v>7362</v>
      </c>
      <c r="D180" t="s">
        <v>7545</v>
      </c>
      <c r="E180" t="s">
        <v>5427</v>
      </c>
      <c r="F180">
        <v>9160002001</v>
      </c>
      <c r="G180" t="s">
        <v>5428</v>
      </c>
      <c r="H180" t="s">
        <v>5426</v>
      </c>
      <c r="I180" t="s">
        <v>5426</v>
      </c>
      <c r="J180" t="s">
        <v>5429</v>
      </c>
      <c r="K180" s="15">
        <v>18</v>
      </c>
    </row>
    <row r="181" spans="1:11">
      <c r="A181">
        <v>179</v>
      </c>
      <c r="B181" s="15">
        <v>1</v>
      </c>
      <c r="C181" t="s">
        <v>7362</v>
      </c>
      <c r="D181" t="s">
        <v>7546</v>
      </c>
      <c r="E181" t="s">
        <v>5457</v>
      </c>
      <c r="F181">
        <v>9120002609</v>
      </c>
      <c r="G181" t="s">
        <v>5458</v>
      </c>
      <c r="H181" t="s">
        <v>5456</v>
      </c>
      <c r="I181" t="s">
        <v>5459</v>
      </c>
      <c r="J181" t="s">
        <v>361</v>
      </c>
      <c r="K181" s="15">
        <v>8</v>
      </c>
    </row>
    <row r="182" spans="1:11">
      <c r="A182">
        <v>180</v>
      </c>
      <c r="B182" s="15">
        <v>1</v>
      </c>
      <c r="C182" t="s">
        <v>7362</v>
      </c>
      <c r="D182" t="s">
        <v>7547</v>
      </c>
      <c r="E182" t="s">
        <v>5504</v>
      </c>
      <c r="F182">
        <v>6150025306</v>
      </c>
      <c r="G182" t="s">
        <v>5505</v>
      </c>
      <c r="H182" t="s">
        <v>5503</v>
      </c>
      <c r="I182" t="s">
        <v>5503</v>
      </c>
      <c r="J182" t="s">
        <v>4159</v>
      </c>
      <c r="K182" s="15">
        <v>2</v>
      </c>
    </row>
    <row r="183" spans="1:11">
      <c r="A183">
        <v>181</v>
      </c>
      <c r="B183" s="15">
        <v>1</v>
      </c>
      <c r="C183" t="s">
        <v>7362</v>
      </c>
      <c r="D183" t="s">
        <v>7548</v>
      </c>
      <c r="E183" t="s">
        <v>5536</v>
      </c>
      <c r="F183">
        <v>8810002880</v>
      </c>
      <c r="G183" t="s">
        <v>5537</v>
      </c>
      <c r="H183" t="s">
        <v>5538</v>
      </c>
      <c r="I183" t="s">
        <v>5539</v>
      </c>
      <c r="K183" s="15">
        <v>42</v>
      </c>
    </row>
    <row r="184" spans="1:11">
      <c r="A184">
        <v>182</v>
      </c>
      <c r="B184" s="15">
        <v>1</v>
      </c>
      <c r="C184" t="s">
        <v>7362</v>
      </c>
      <c r="D184" t="s">
        <v>7549</v>
      </c>
      <c r="E184" t="s">
        <v>5570</v>
      </c>
      <c r="F184">
        <v>6110203078</v>
      </c>
      <c r="G184" t="s">
        <v>5571</v>
      </c>
      <c r="H184" t="s">
        <v>5569</v>
      </c>
      <c r="I184" t="s">
        <v>5569</v>
      </c>
      <c r="J184" t="s">
        <v>5572</v>
      </c>
      <c r="K184" s="15">
        <v>6</v>
      </c>
    </row>
    <row r="185" spans="1:11">
      <c r="A185">
        <v>183</v>
      </c>
      <c r="B185" s="15">
        <v>1</v>
      </c>
      <c r="C185" t="s">
        <v>7362</v>
      </c>
      <c r="D185" t="s">
        <v>7550</v>
      </c>
      <c r="E185" t="s">
        <v>5610</v>
      </c>
      <c r="F185">
        <v>6110052863</v>
      </c>
      <c r="G185" t="s">
        <v>5611</v>
      </c>
      <c r="H185" t="s">
        <v>5612</v>
      </c>
      <c r="I185" t="s">
        <v>5612</v>
      </c>
      <c r="J185" t="s">
        <v>882</v>
      </c>
      <c r="K185" s="15">
        <v>4</v>
      </c>
    </row>
    <row r="186" spans="1:11">
      <c r="A186">
        <v>184</v>
      </c>
      <c r="B186" s="15">
        <v>1</v>
      </c>
      <c r="C186" t="s">
        <v>7362</v>
      </c>
      <c r="D186" t="s">
        <v>7551</v>
      </c>
      <c r="E186" t="s">
        <v>5635</v>
      </c>
      <c r="F186">
        <v>8840020032</v>
      </c>
      <c r="G186" t="s">
        <v>5636</v>
      </c>
      <c r="H186" t="s">
        <v>5634</v>
      </c>
      <c r="I186" t="s">
        <v>5634</v>
      </c>
      <c r="J186" t="s">
        <v>2195</v>
      </c>
      <c r="K186" s="15">
        <v>11</v>
      </c>
    </row>
    <row r="187" spans="1:11">
      <c r="A187">
        <v>185</v>
      </c>
      <c r="B187" s="15">
        <v>1</v>
      </c>
      <c r="C187" t="s">
        <v>7362</v>
      </c>
      <c r="D187" t="s">
        <v>7552</v>
      </c>
      <c r="E187" t="s">
        <v>5696</v>
      </c>
      <c r="F187">
        <v>8860014684</v>
      </c>
      <c r="G187" t="s">
        <v>5697</v>
      </c>
      <c r="H187" t="s">
        <v>5698</v>
      </c>
      <c r="I187" t="s">
        <v>5698</v>
      </c>
      <c r="J187" t="s">
        <v>5699</v>
      </c>
      <c r="K187" s="15">
        <v>2</v>
      </c>
    </row>
    <row r="188" spans="1:11">
      <c r="A188">
        <v>186</v>
      </c>
      <c r="B188" s="15">
        <v>1</v>
      </c>
      <c r="C188" t="s">
        <v>7362</v>
      </c>
      <c r="D188" t="s">
        <v>7553</v>
      </c>
      <c r="E188" t="s">
        <v>5708</v>
      </c>
      <c r="F188">
        <v>6150025281</v>
      </c>
      <c r="G188" t="s">
        <v>5709</v>
      </c>
      <c r="H188" t="s">
        <v>5707</v>
      </c>
      <c r="I188" t="s">
        <v>5707</v>
      </c>
      <c r="J188" t="s">
        <v>1975</v>
      </c>
      <c r="K188" s="15">
        <v>6</v>
      </c>
    </row>
    <row r="189" spans="1:11">
      <c r="A189">
        <v>187</v>
      </c>
      <c r="B189" s="15">
        <v>1</v>
      </c>
      <c r="C189" t="s">
        <v>7362</v>
      </c>
      <c r="D189" t="s">
        <v>7554</v>
      </c>
      <c r="E189" t="s">
        <v>5740</v>
      </c>
      <c r="F189">
        <v>9150005699</v>
      </c>
      <c r="G189" t="s">
        <v>5741</v>
      </c>
      <c r="H189" t="s">
        <v>5739</v>
      </c>
      <c r="I189" t="s">
        <v>5739</v>
      </c>
      <c r="J189" t="s">
        <v>54</v>
      </c>
      <c r="K189" s="15" t="s">
        <v>333</v>
      </c>
    </row>
    <row r="190" spans="1:11">
      <c r="A190">
        <v>188</v>
      </c>
      <c r="B190" s="15">
        <v>1</v>
      </c>
      <c r="C190" t="s">
        <v>7362</v>
      </c>
      <c r="D190" t="s">
        <v>7555</v>
      </c>
      <c r="E190" t="s">
        <v>5766</v>
      </c>
      <c r="F190">
        <v>6120010903</v>
      </c>
      <c r="G190" t="s">
        <v>5767</v>
      </c>
      <c r="H190" t="s">
        <v>5765</v>
      </c>
      <c r="I190" t="s">
        <v>5765</v>
      </c>
      <c r="J190" t="s">
        <v>647</v>
      </c>
      <c r="K190" s="15">
        <v>17</v>
      </c>
    </row>
    <row r="191" spans="1:11">
      <c r="A191">
        <v>189</v>
      </c>
      <c r="B191" s="15">
        <v>1</v>
      </c>
      <c r="C191" t="s">
        <v>7362</v>
      </c>
      <c r="D191" t="s">
        <v>7556</v>
      </c>
      <c r="E191" t="s">
        <v>5795</v>
      </c>
      <c r="F191">
        <v>8960006247</v>
      </c>
      <c r="G191" t="s">
        <v>5796</v>
      </c>
      <c r="H191" t="s">
        <v>5797</v>
      </c>
      <c r="I191" t="s">
        <v>5797</v>
      </c>
      <c r="J191" t="s">
        <v>226</v>
      </c>
      <c r="K191" s="15">
        <v>90</v>
      </c>
    </row>
    <row r="192" spans="1:11">
      <c r="A192">
        <v>190</v>
      </c>
      <c r="B192" s="15">
        <v>1</v>
      </c>
      <c r="C192" t="s">
        <v>7363</v>
      </c>
      <c r="D192" t="s">
        <v>7557</v>
      </c>
      <c r="E192" t="s">
        <v>5808</v>
      </c>
      <c r="F192">
        <v>9260004732</v>
      </c>
      <c r="G192" t="s">
        <v>5809</v>
      </c>
      <c r="H192" t="s">
        <v>5807</v>
      </c>
      <c r="I192" t="s">
        <v>5807</v>
      </c>
      <c r="J192" t="s">
        <v>916</v>
      </c>
      <c r="K192" s="15">
        <v>43</v>
      </c>
    </row>
    <row r="193" spans="1:12">
      <c r="A193">
        <v>191</v>
      </c>
      <c r="B193" s="15">
        <v>1</v>
      </c>
      <c r="C193" t="s">
        <v>7363</v>
      </c>
      <c r="D193" t="s">
        <v>7558</v>
      </c>
      <c r="E193" t="s">
        <v>5827</v>
      </c>
      <c r="F193">
        <v>9260004755</v>
      </c>
      <c r="G193" t="s">
        <v>5828</v>
      </c>
      <c r="H193" t="s">
        <v>5829</v>
      </c>
      <c r="I193" t="s">
        <v>5829</v>
      </c>
      <c r="K193" s="15" t="s">
        <v>5830</v>
      </c>
    </row>
    <row r="194" spans="1:12">
      <c r="A194">
        <v>192</v>
      </c>
      <c r="B194" s="15">
        <v>1</v>
      </c>
      <c r="C194" t="s">
        <v>7363</v>
      </c>
      <c r="D194" t="s">
        <v>7559</v>
      </c>
      <c r="E194" t="s">
        <v>5839</v>
      </c>
      <c r="F194">
        <v>9260004749</v>
      </c>
      <c r="G194" t="s">
        <v>5840</v>
      </c>
      <c r="H194" t="s">
        <v>5838</v>
      </c>
      <c r="I194" t="s">
        <v>5838</v>
      </c>
      <c r="J194" t="s">
        <v>5841</v>
      </c>
      <c r="K194" s="15">
        <v>19</v>
      </c>
    </row>
    <row r="195" spans="1:12">
      <c r="A195">
        <v>193</v>
      </c>
      <c r="B195" s="15">
        <v>1</v>
      </c>
      <c r="C195" t="s">
        <v>7363</v>
      </c>
      <c r="D195" t="s">
        <v>7560</v>
      </c>
      <c r="E195" t="s">
        <v>5867</v>
      </c>
      <c r="F195">
        <v>9260004873</v>
      </c>
      <c r="G195" t="s">
        <v>5831</v>
      </c>
      <c r="H195" t="s">
        <v>5832</v>
      </c>
      <c r="I195" t="s">
        <v>5081</v>
      </c>
      <c r="J195" t="s">
        <v>5868</v>
      </c>
      <c r="K195" s="15" t="s">
        <v>4240</v>
      </c>
    </row>
    <row r="196" spans="1:12">
      <c r="A196">
        <v>194</v>
      </c>
      <c r="B196" s="15">
        <v>1</v>
      </c>
      <c r="C196" t="s">
        <v>7363</v>
      </c>
      <c r="D196" t="s">
        <v>7561</v>
      </c>
      <c r="E196" t="s">
        <v>5904</v>
      </c>
      <c r="F196">
        <v>9280008526</v>
      </c>
      <c r="G196" t="s">
        <v>5905</v>
      </c>
      <c r="H196" t="s">
        <v>5906</v>
      </c>
      <c r="I196" t="s">
        <v>5906</v>
      </c>
      <c r="J196" t="s">
        <v>5907</v>
      </c>
      <c r="K196" s="15">
        <v>21</v>
      </c>
    </row>
    <row r="197" spans="1:12">
      <c r="A197">
        <v>195</v>
      </c>
      <c r="B197" s="15">
        <v>1</v>
      </c>
      <c r="C197" t="s">
        <v>7363</v>
      </c>
      <c r="D197" t="s">
        <v>7562</v>
      </c>
      <c r="E197" t="s">
        <v>5926</v>
      </c>
      <c r="F197">
        <v>9250008875</v>
      </c>
      <c r="G197" t="s">
        <v>5927</v>
      </c>
      <c r="H197" t="s">
        <v>5928</v>
      </c>
      <c r="I197" t="s">
        <v>5928</v>
      </c>
      <c r="J197" t="s">
        <v>7642</v>
      </c>
      <c r="K197" s="15" t="s">
        <v>461</v>
      </c>
    </row>
    <row r="198" spans="1:12">
      <c r="A198">
        <v>196</v>
      </c>
      <c r="B198" s="15">
        <v>1</v>
      </c>
      <c r="C198" t="s">
        <v>7363</v>
      </c>
      <c r="D198" t="s">
        <v>7563</v>
      </c>
      <c r="E198" t="s">
        <v>5953</v>
      </c>
      <c r="F198">
        <v>9270003326</v>
      </c>
      <c r="G198" t="s">
        <v>5954</v>
      </c>
      <c r="H198" t="s">
        <v>5952</v>
      </c>
      <c r="I198" t="s">
        <v>5952</v>
      </c>
      <c r="J198" t="s">
        <v>7643</v>
      </c>
      <c r="K198" s="15">
        <v>2</v>
      </c>
    </row>
    <row r="199" spans="1:12">
      <c r="A199">
        <v>197</v>
      </c>
      <c r="B199" s="15">
        <v>1</v>
      </c>
      <c r="C199" t="s">
        <v>7363</v>
      </c>
      <c r="D199" t="s">
        <v>7564</v>
      </c>
      <c r="E199" t="s">
        <v>5967</v>
      </c>
      <c r="F199">
        <v>9270003303</v>
      </c>
      <c r="G199" t="s">
        <v>5968</v>
      </c>
      <c r="H199" t="s">
        <v>5966</v>
      </c>
      <c r="I199" t="s">
        <v>5966</v>
      </c>
      <c r="J199" t="s">
        <v>2322</v>
      </c>
      <c r="K199" s="15">
        <v>3</v>
      </c>
    </row>
    <row r="200" spans="1:12">
      <c r="A200">
        <v>198</v>
      </c>
      <c r="B200" s="15">
        <v>1</v>
      </c>
      <c r="C200" t="s">
        <v>7363</v>
      </c>
      <c r="D200" t="s">
        <v>7565</v>
      </c>
      <c r="E200" t="s">
        <v>6015</v>
      </c>
      <c r="F200">
        <v>9240005875</v>
      </c>
      <c r="G200" t="s">
        <v>6016</v>
      </c>
      <c r="H200" t="s">
        <v>6014</v>
      </c>
      <c r="I200" t="s">
        <v>6014</v>
      </c>
      <c r="J200" t="s">
        <v>6017</v>
      </c>
      <c r="K200" s="15" t="s">
        <v>6018</v>
      </c>
    </row>
    <row r="201" spans="1:12">
      <c r="A201">
        <v>199</v>
      </c>
      <c r="B201" s="15">
        <v>1</v>
      </c>
      <c r="C201" t="s">
        <v>7363</v>
      </c>
      <c r="D201" t="s">
        <v>7566</v>
      </c>
      <c r="E201" t="s">
        <v>6039</v>
      </c>
      <c r="F201">
        <v>9270003332</v>
      </c>
      <c r="G201" t="s">
        <v>6040</v>
      </c>
      <c r="H201" t="s">
        <v>6038</v>
      </c>
      <c r="I201" t="s">
        <v>6038</v>
      </c>
      <c r="J201" t="s">
        <v>6041</v>
      </c>
      <c r="K201" s="15">
        <v>1</v>
      </c>
    </row>
    <row r="202" spans="1:12">
      <c r="A202">
        <v>200</v>
      </c>
      <c r="B202" s="15">
        <v>1</v>
      </c>
      <c r="C202" t="s">
        <v>7363</v>
      </c>
      <c r="D202" t="s">
        <v>7567</v>
      </c>
      <c r="E202" t="s">
        <v>6083</v>
      </c>
      <c r="F202">
        <v>9230026539</v>
      </c>
      <c r="G202" t="s">
        <v>6084</v>
      </c>
      <c r="H202" t="s">
        <v>6085</v>
      </c>
      <c r="I202" t="s">
        <v>7624</v>
      </c>
      <c r="J202" t="s">
        <v>7644</v>
      </c>
      <c r="K202" s="15">
        <v>29</v>
      </c>
    </row>
    <row r="203" spans="1:12">
      <c r="A203">
        <v>201</v>
      </c>
      <c r="B203" s="15">
        <v>1</v>
      </c>
      <c r="C203" t="s">
        <v>7363</v>
      </c>
      <c r="D203" t="s">
        <v>7568</v>
      </c>
      <c r="E203" t="s">
        <v>6109</v>
      </c>
      <c r="F203">
        <v>9240005869</v>
      </c>
      <c r="G203" t="s">
        <v>6110</v>
      </c>
      <c r="H203" t="s">
        <v>6108</v>
      </c>
      <c r="I203" t="s">
        <v>6108</v>
      </c>
      <c r="J203" t="s">
        <v>3830</v>
      </c>
      <c r="K203" s="15">
        <v>1</v>
      </c>
    </row>
    <row r="204" spans="1:12">
      <c r="A204">
        <v>202</v>
      </c>
      <c r="B204" s="15">
        <v>1</v>
      </c>
      <c r="C204" t="s">
        <v>7363</v>
      </c>
      <c r="D204" t="s">
        <v>7569</v>
      </c>
      <c r="E204" t="s">
        <v>6130</v>
      </c>
      <c r="F204">
        <v>9290116737</v>
      </c>
      <c r="G204" t="s">
        <v>6131</v>
      </c>
      <c r="H204" t="s">
        <v>6132</v>
      </c>
      <c r="I204" t="s">
        <v>6132</v>
      </c>
      <c r="J204" t="s">
        <v>6132</v>
      </c>
      <c r="K204" s="15">
        <v>31</v>
      </c>
      <c r="L204" s="15" t="s">
        <v>7651</v>
      </c>
    </row>
    <row r="205" spans="1:12">
      <c r="A205">
        <v>203</v>
      </c>
      <c r="B205" s="15">
        <v>1</v>
      </c>
      <c r="C205" t="s">
        <v>7363</v>
      </c>
      <c r="D205" t="s">
        <v>7570</v>
      </c>
      <c r="E205" t="s">
        <v>6152</v>
      </c>
      <c r="F205">
        <v>9230027183</v>
      </c>
      <c r="G205" t="s">
        <v>6153</v>
      </c>
      <c r="H205" t="s">
        <v>6151</v>
      </c>
      <c r="I205" t="s">
        <v>6151</v>
      </c>
      <c r="J205" t="s">
        <v>882</v>
      </c>
      <c r="K205" s="15">
        <v>17</v>
      </c>
    </row>
    <row r="206" spans="1:12">
      <c r="A206">
        <v>204</v>
      </c>
      <c r="B206" s="15">
        <v>1</v>
      </c>
      <c r="C206" t="s">
        <v>7363</v>
      </c>
      <c r="D206" t="s">
        <v>7571</v>
      </c>
      <c r="E206" t="s">
        <v>6168</v>
      </c>
      <c r="F206">
        <v>9290117814</v>
      </c>
      <c r="G206" t="s">
        <v>6169</v>
      </c>
      <c r="H206" t="s">
        <v>6129</v>
      </c>
      <c r="I206" t="s">
        <v>6129</v>
      </c>
      <c r="J206" t="s">
        <v>6170</v>
      </c>
      <c r="K206" s="15" t="s">
        <v>6171</v>
      </c>
    </row>
    <row r="207" spans="1:12">
      <c r="A207">
        <v>205</v>
      </c>
      <c r="B207" s="15">
        <v>1</v>
      </c>
      <c r="C207" t="s">
        <v>7363</v>
      </c>
      <c r="D207" t="s">
        <v>7572</v>
      </c>
      <c r="E207" t="s">
        <v>6177</v>
      </c>
      <c r="F207">
        <v>9240005881</v>
      </c>
      <c r="G207" t="s">
        <v>6178</v>
      </c>
      <c r="H207" t="s">
        <v>6176</v>
      </c>
      <c r="I207" t="s">
        <v>6176</v>
      </c>
      <c r="J207" t="s">
        <v>6179</v>
      </c>
      <c r="K207" s="15">
        <v>14</v>
      </c>
    </row>
    <row r="208" spans="1:12">
      <c r="A208">
        <v>206</v>
      </c>
      <c r="B208" s="15">
        <v>1</v>
      </c>
      <c r="C208" t="s">
        <v>7363</v>
      </c>
      <c r="D208" t="s">
        <v>7573</v>
      </c>
      <c r="E208" t="s">
        <v>6199</v>
      </c>
      <c r="F208">
        <v>9290117808</v>
      </c>
      <c r="G208" t="s">
        <v>6200</v>
      </c>
      <c r="H208" t="s">
        <v>6129</v>
      </c>
      <c r="I208" t="s">
        <v>6129</v>
      </c>
      <c r="J208" t="s">
        <v>6201</v>
      </c>
      <c r="K208" s="15" t="s">
        <v>6202</v>
      </c>
    </row>
    <row r="209" spans="1:12">
      <c r="A209">
        <v>207</v>
      </c>
      <c r="B209" s="15">
        <v>1</v>
      </c>
      <c r="C209" t="s">
        <v>7364</v>
      </c>
      <c r="D209" t="s">
        <v>7574</v>
      </c>
      <c r="E209" t="s">
        <v>6207</v>
      </c>
      <c r="F209">
        <v>5880009584</v>
      </c>
      <c r="G209" t="s">
        <v>6208</v>
      </c>
      <c r="H209" t="s">
        <v>6206</v>
      </c>
      <c r="I209" t="s">
        <v>6206</v>
      </c>
      <c r="J209" t="s">
        <v>7645</v>
      </c>
      <c r="K209" s="15">
        <v>8</v>
      </c>
    </row>
    <row r="210" spans="1:12">
      <c r="A210">
        <v>208</v>
      </c>
      <c r="B210" s="15" t="s">
        <v>7658</v>
      </c>
      <c r="C210" t="s">
        <v>7364</v>
      </c>
      <c r="D210" t="s">
        <v>7575</v>
      </c>
      <c r="E210" t="s">
        <v>6240</v>
      </c>
      <c r="F210">
        <v>5780005658</v>
      </c>
      <c r="G210" t="s">
        <v>6241</v>
      </c>
      <c r="H210" t="s">
        <v>6239</v>
      </c>
      <c r="I210" t="s">
        <v>6239</v>
      </c>
      <c r="J210" t="s">
        <v>6242</v>
      </c>
      <c r="K210" s="15">
        <v>5</v>
      </c>
    </row>
    <row r="211" spans="1:12">
      <c r="A211">
        <v>209</v>
      </c>
      <c r="B211" s="15">
        <v>1</v>
      </c>
      <c r="C211" t="s">
        <v>7364</v>
      </c>
      <c r="D211" t="s">
        <v>7576</v>
      </c>
      <c r="E211" t="s">
        <v>7337</v>
      </c>
      <c r="F211">
        <v>5860016285</v>
      </c>
      <c r="G211" t="s">
        <v>6295</v>
      </c>
      <c r="H211" t="s">
        <v>6296</v>
      </c>
      <c r="I211" t="s">
        <v>6296</v>
      </c>
      <c r="J211" t="s">
        <v>6262</v>
      </c>
      <c r="K211" s="15">
        <v>200</v>
      </c>
    </row>
    <row r="212" spans="1:12">
      <c r="A212">
        <v>210</v>
      </c>
      <c r="B212" s="15">
        <v>1</v>
      </c>
      <c r="C212" t="s">
        <v>7364</v>
      </c>
      <c r="D212" t="s">
        <v>7577</v>
      </c>
      <c r="E212" t="s">
        <v>6332</v>
      </c>
      <c r="F212">
        <v>5910006108</v>
      </c>
      <c r="G212" t="s">
        <v>6333</v>
      </c>
      <c r="H212" t="s">
        <v>6331</v>
      </c>
      <c r="I212" t="s">
        <v>6331</v>
      </c>
      <c r="J212" t="s">
        <v>6334</v>
      </c>
      <c r="K212" s="15">
        <v>6</v>
      </c>
    </row>
    <row r="213" spans="1:12">
      <c r="A213">
        <v>211</v>
      </c>
      <c r="B213" s="15">
        <v>1</v>
      </c>
      <c r="C213" t="s">
        <v>7364</v>
      </c>
      <c r="D213" t="s">
        <v>7578</v>
      </c>
      <c r="E213" t="s">
        <v>6349</v>
      </c>
      <c r="F213">
        <v>5910006114</v>
      </c>
      <c r="G213" t="s">
        <v>6350</v>
      </c>
      <c r="H213" t="s">
        <v>6348</v>
      </c>
      <c r="I213" t="s">
        <v>6348</v>
      </c>
      <c r="J213" t="s">
        <v>647</v>
      </c>
      <c r="K213" s="15">
        <v>2</v>
      </c>
    </row>
    <row r="214" spans="1:12">
      <c r="A214">
        <v>212</v>
      </c>
      <c r="B214" s="15">
        <v>1</v>
      </c>
      <c r="C214" t="s">
        <v>7364</v>
      </c>
      <c r="D214" t="s">
        <v>7579</v>
      </c>
      <c r="E214" t="s">
        <v>6361</v>
      </c>
      <c r="F214">
        <v>5920006280</v>
      </c>
      <c r="G214" t="s">
        <v>6362</v>
      </c>
      <c r="H214" t="s">
        <v>6360</v>
      </c>
      <c r="I214" t="s">
        <v>6360</v>
      </c>
      <c r="J214" t="s">
        <v>882</v>
      </c>
      <c r="K214" s="15">
        <v>12</v>
      </c>
    </row>
    <row r="215" spans="1:12">
      <c r="A215">
        <v>213</v>
      </c>
      <c r="B215" s="15">
        <v>1</v>
      </c>
      <c r="C215" t="s">
        <v>7364</v>
      </c>
      <c r="D215" t="s">
        <v>7580</v>
      </c>
      <c r="E215" t="s">
        <v>6375</v>
      </c>
      <c r="F215">
        <v>5920006297</v>
      </c>
      <c r="G215" t="s">
        <v>6376</v>
      </c>
      <c r="H215" t="s">
        <v>6377</v>
      </c>
      <c r="I215" t="s">
        <v>6377</v>
      </c>
      <c r="J215" t="s">
        <v>6378</v>
      </c>
      <c r="K215" s="15">
        <v>12</v>
      </c>
    </row>
    <row r="216" spans="1:12">
      <c r="A216">
        <v>214</v>
      </c>
      <c r="B216" s="15">
        <v>1</v>
      </c>
      <c r="C216" t="s">
        <v>7364</v>
      </c>
      <c r="D216" t="s">
        <v>7581</v>
      </c>
      <c r="E216" t="s">
        <v>6400</v>
      </c>
      <c r="F216">
        <v>5880008107</v>
      </c>
      <c r="G216" t="s">
        <v>6401</v>
      </c>
      <c r="H216" t="s">
        <v>6402</v>
      </c>
      <c r="I216" t="s">
        <v>6402</v>
      </c>
      <c r="J216" t="s">
        <v>6403</v>
      </c>
      <c r="K216" s="15">
        <v>47</v>
      </c>
    </row>
    <row r="217" spans="1:12">
      <c r="A217">
        <v>215</v>
      </c>
      <c r="B217" s="15">
        <v>1</v>
      </c>
      <c r="C217" t="s">
        <v>7364</v>
      </c>
      <c r="D217" t="s">
        <v>7582</v>
      </c>
      <c r="E217" t="s">
        <v>6418</v>
      </c>
      <c r="F217">
        <v>5830007637</v>
      </c>
      <c r="G217" t="s">
        <v>6419</v>
      </c>
      <c r="H217" t="s">
        <v>6272</v>
      </c>
      <c r="I217" t="s">
        <v>6272</v>
      </c>
      <c r="J217" t="s">
        <v>6420</v>
      </c>
      <c r="K217" s="15">
        <v>9</v>
      </c>
      <c r="L217" s="15" t="s">
        <v>7652</v>
      </c>
    </row>
    <row r="218" spans="1:12">
      <c r="A218">
        <v>216</v>
      </c>
      <c r="B218" s="15">
        <v>1</v>
      </c>
      <c r="C218" t="s">
        <v>7365</v>
      </c>
      <c r="D218" t="s">
        <v>7583</v>
      </c>
      <c r="E218" t="s">
        <v>6425</v>
      </c>
      <c r="F218">
        <v>7980005227</v>
      </c>
      <c r="G218" t="s">
        <v>6426</v>
      </c>
      <c r="H218" t="s">
        <v>6427</v>
      </c>
      <c r="I218" t="s">
        <v>6424</v>
      </c>
      <c r="J218" t="s">
        <v>6428</v>
      </c>
      <c r="K218" s="15">
        <v>7</v>
      </c>
    </row>
    <row r="219" spans="1:12">
      <c r="A219">
        <v>217</v>
      </c>
      <c r="B219" s="15" t="s">
        <v>7658</v>
      </c>
      <c r="C219" t="s">
        <v>7365</v>
      </c>
      <c r="D219" t="s">
        <v>7584</v>
      </c>
      <c r="E219" t="s">
        <v>6450</v>
      </c>
      <c r="F219">
        <v>6560003008</v>
      </c>
      <c r="G219" t="s">
        <v>6451</v>
      </c>
      <c r="H219" t="s">
        <v>6449</v>
      </c>
      <c r="I219" t="s">
        <v>6449</v>
      </c>
      <c r="J219" t="s">
        <v>6452</v>
      </c>
      <c r="K219" s="15">
        <v>2</v>
      </c>
    </row>
    <row r="220" spans="1:12">
      <c r="A220">
        <v>218</v>
      </c>
      <c r="B220" s="15">
        <v>1</v>
      </c>
      <c r="C220" t="s">
        <v>7365</v>
      </c>
      <c r="D220" t="s">
        <v>7585</v>
      </c>
      <c r="E220" t="s">
        <v>6471</v>
      </c>
      <c r="F220">
        <v>6570083865</v>
      </c>
      <c r="G220" t="s">
        <v>6472</v>
      </c>
      <c r="H220" t="s">
        <v>6470</v>
      </c>
      <c r="I220" t="s">
        <v>6470</v>
      </c>
      <c r="J220" t="s">
        <v>6473</v>
      </c>
      <c r="K220" s="15">
        <v>15</v>
      </c>
      <c r="L220" s="15" t="s">
        <v>648</v>
      </c>
    </row>
    <row r="221" spans="1:12">
      <c r="A221">
        <v>219</v>
      </c>
      <c r="B221" s="15" t="s">
        <v>7658</v>
      </c>
      <c r="C221" t="s">
        <v>7365</v>
      </c>
      <c r="D221" t="s">
        <v>7586</v>
      </c>
      <c r="E221" t="s">
        <v>6505</v>
      </c>
      <c r="F221">
        <v>8120006765</v>
      </c>
      <c r="G221" t="s">
        <v>6506</v>
      </c>
      <c r="H221" t="s">
        <v>6507</v>
      </c>
      <c r="I221" t="s">
        <v>6507</v>
      </c>
      <c r="J221" t="s">
        <v>2007</v>
      </c>
      <c r="K221" s="15">
        <v>62</v>
      </c>
    </row>
    <row r="222" spans="1:12">
      <c r="A222">
        <v>220</v>
      </c>
      <c r="B222" s="15">
        <v>1</v>
      </c>
      <c r="C222" t="s">
        <v>7365</v>
      </c>
      <c r="D222" t="s">
        <v>7587</v>
      </c>
      <c r="E222" t="s">
        <v>6536</v>
      </c>
      <c r="F222">
        <v>6610003922</v>
      </c>
      <c r="G222" t="s">
        <v>6537</v>
      </c>
      <c r="H222" t="s">
        <v>6538</v>
      </c>
      <c r="I222" t="s">
        <v>6539</v>
      </c>
      <c r="K222" s="15">
        <v>216</v>
      </c>
    </row>
    <row r="223" spans="1:12">
      <c r="A223">
        <v>221</v>
      </c>
      <c r="B223" s="15">
        <v>1</v>
      </c>
      <c r="C223" t="s">
        <v>7365</v>
      </c>
      <c r="D223" t="s">
        <v>7588</v>
      </c>
      <c r="E223" t="s">
        <v>6570</v>
      </c>
      <c r="F223">
        <v>7990004152</v>
      </c>
      <c r="G223" t="s">
        <v>6571</v>
      </c>
      <c r="H223" t="s">
        <v>6569</v>
      </c>
      <c r="I223" t="s">
        <v>6569</v>
      </c>
      <c r="J223" t="s">
        <v>6572</v>
      </c>
      <c r="K223" s="15">
        <v>87</v>
      </c>
    </row>
    <row r="224" spans="1:12">
      <c r="A224">
        <v>222</v>
      </c>
      <c r="B224" s="15">
        <v>1</v>
      </c>
      <c r="C224" t="s">
        <v>7365</v>
      </c>
      <c r="D224" t="s">
        <v>7589</v>
      </c>
      <c r="E224" t="s">
        <v>6581</v>
      </c>
      <c r="F224">
        <v>7960081840</v>
      </c>
      <c r="G224" t="s">
        <v>6582</v>
      </c>
      <c r="H224" t="s">
        <v>6580</v>
      </c>
      <c r="I224" t="s">
        <v>6580</v>
      </c>
      <c r="J224" t="s">
        <v>6583</v>
      </c>
      <c r="K224" s="15">
        <v>48</v>
      </c>
      <c r="L224" s="15" t="s">
        <v>7653</v>
      </c>
    </row>
    <row r="225" spans="1:11">
      <c r="A225">
        <v>223</v>
      </c>
      <c r="B225" s="15">
        <v>1</v>
      </c>
      <c r="C225" t="s">
        <v>7365</v>
      </c>
      <c r="D225" t="s">
        <v>7590</v>
      </c>
      <c r="E225" t="s">
        <v>6632</v>
      </c>
      <c r="F225">
        <v>6580002874</v>
      </c>
      <c r="G225" t="s">
        <v>6633</v>
      </c>
      <c r="H225" t="s">
        <v>6631</v>
      </c>
      <c r="I225" t="s">
        <v>6631</v>
      </c>
      <c r="J225" t="s">
        <v>2679</v>
      </c>
      <c r="K225" s="15">
        <v>29</v>
      </c>
    </row>
    <row r="226" spans="1:11">
      <c r="A226">
        <v>224</v>
      </c>
      <c r="B226" s="15">
        <v>1</v>
      </c>
      <c r="C226" t="s">
        <v>7365</v>
      </c>
      <c r="D226" t="s">
        <v>7591</v>
      </c>
      <c r="E226" t="s">
        <v>6663</v>
      </c>
      <c r="F226">
        <v>6640006061</v>
      </c>
      <c r="G226" t="s">
        <v>6664</v>
      </c>
      <c r="H226" t="s">
        <v>6662</v>
      </c>
      <c r="I226" t="s">
        <v>6662</v>
      </c>
      <c r="J226" t="s">
        <v>6665</v>
      </c>
      <c r="K226" s="15" t="s">
        <v>6666</v>
      </c>
    </row>
    <row r="227" spans="1:11">
      <c r="A227">
        <v>225</v>
      </c>
      <c r="B227" s="15">
        <v>1</v>
      </c>
      <c r="C227" t="s">
        <v>7365</v>
      </c>
      <c r="D227" t="s">
        <v>7592</v>
      </c>
      <c r="E227" t="s">
        <v>6710</v>
      </c>
      <c r="F227">
        <v>8110005161</v>
      </c>
      <c r="G227" t="s">
        <v>6711</v>
      </c>
      <c r="H227" t="s">
        <v>6709</v>
      </c>
      <c r="I227" t="s">
        <v>6712</v>
      </c>
      <c r="K227" s="15" t="s">
        <v>6713</v>
      </c>
    </row>
    <row r="228" spans="1:11">
      <c r="A228">
        <v>226</v>
      </c>
      <c r="B228" s="15">
        <v>1</v>
      </c>
      <c r="C228" t="s">
        <v>7365</v>
      </c>
      <c r="D228" t="s">
        <v>7593</v>
      </c>
      <c r="E228" t="s">
        <v>6766</v>
      </c>
      <c r="F228">
        <v>6570083658</v>
      </c>
      <c r="G228" t="s">
        <v>6767</v>
      </c>
      <c r="H228" t="s">
        <v>6765</v>
      </c>
      <c r="I228" t="s">
        <v>6765</v>
      </c>
      <c r="J228" t="s">
        <v>2440</v>
      </c>
      <c r="K228" s="15" t="s">
        <v>5532</v>
      </c>
    </row>
    <row r="229" spans="1:11">
      <c r="A229">
        <v>227</v>
      </c>
      <c r="B229" s="15">
        <v>1</v>
      </c>
      <c r="C229" t="s">
        <v>7365</v>
      </c>
      <c r="D229" t="s">
        <v>7594</v>
      </c>
      <c r="E229" t="s">
        <v>6774</v>
      </c>
      <c r="F229">
        <v>7960081863</v>
      </c>
      <c r="G229" t="s">
        <v>6775</v>
      </c>
      <c r="H229" t="s">
        <v>6776</v>
      </c>
      <c r="I229" t="s">
        <v>6773</v>
      </c>
      <c r="K229" s="15">
        <v>1</v>
      </c>
    </row>
    <row r="230" spans="1:11">
      <c r="A230">
        <v>228</v>
      </c>
      <c r="B230" s="15">
        <v>1</v>
      </c>
      <c r="C230" t="s">
        <v>7365</v>
      </c>
      <c r="D230" t="s">
        <v>7595</v>
      </c>
      <c r="E230" t="s">
        <v>6806</v>
      </c>
      <c r="F230">
        <v>6580002590</v>
      </c>
      <c r="G230" t="s">
        <v>6807</v>
      </c>
      <c r="H230" t="s">
        <v>6805</v>
      </c>
      <c r="I230" t="s">
        <v>6805</v>
      </c>
      <c r="J230" t="s">
        <v>7646</v>
      </c>
      <c r="K230" s="15">
        <v>15</v>
      </c>
    </row>
    <row r="231" spans="1:11">
      <c r="A231">
        <v>229</v>
      </c>
      <c r="B231" s="15">
        <v>1</v>
      </c>
      <c r="C231" t="s">
        <v>7366</v>
      </c>
      <c r="D231" t="s">
        <v>7596</v>
      </c>
      <c r="E231" t="s">
        <v>6823</v>
      </c>
      <c r="F231">
        <v>5320101461</v>
      </c>
      <c r="G231" t="s">
        <v>6824</v>
      </c>
      <c r="H231" t="s">
        <v>6822</v>
      </c>
      <c r="I231" t="s">
        <v>6822</v>
      </c>
      <c r="J231" t="s">
        <v>5325</v>
      </c>
      <c r="K231" s="15">
        <v>58</v>
      </c>
    </row>
    <row r="232" spans="1:11">
      <c r="A232">
        <v>230</v>
      </c>
      <c r="B232" s="15">
        <v>1</v>
      </c>
      <c r="C232" t="s">
        <v>7366</v>
      </c>
      <c r="D232" t="s">
        <v>7597</v>
      </c>
      <c r="E232" t="s">
        <v>6834</v>
      </c>
      <c r="F232">
        <v>1230014006</v>
      </c>
      <c r="G232" t="s">
        <v>6835</v>
      </c>
      <c r="H232" t="s">
        <v>6836</v>
      </c>
      <c r="I232" t="s">
        <v>6837</v>
      </c>
      <c r="J232" t="s">
        <v>6838</v>
      </c>
      <c r="K232" s="15">
        <v>13</v>
      </c>
    </row>
    <row r="233" spans="1:11">
      <c r="A233">
        <v>231</v>
      </c>
      <c r="B233" s="15">
        <v>1</v>
      </c>
      <c r="C233" t="s">
        <v>7366</v>
      </c>
      <c r="D233" t="s">
        <v>7598</v>
      </c>
      <c r="E233" t="s">
        <v>6891</v>
      </c>
      <c r="F233">
        <v>1250001432</v>
      </c>
      <c r="G233" t="s">
        <v>6892</v>
      </c>
      <c r="H233" t="s">
        <v>6893</v>
      </c>
      <c r="I233" t="s">
        <v>6893</v>
      </c>
      <c r="J233" t="s">
        <v>1094</v>
      </c>
      <c r="K233" s="15">
        <v>31</v>
      </c>
    </row>
    <row r="234" spans="1:11">
      <c r="A234">
        <v>232</v>
      </c>
      <c r="B234" s="15">
        <v>1</v>
      </c>
      <c r="C234" t="s">
        <v>7366</v>
      </c>
      <c r="D234" t="s">
        <v>7599</v>
      </c>
      <c r="E234" t="s">
        <v>6927</v>
      </c>
      <c r="F234">
        <v>5250010924</v>
      </c>
      <c r="G234" t="s">
        <v>6928</v>
      </c>
      <c r="H234" t="s">
        <v>6926</v>
      </c>
      <c r="I234" t="s">
        <v>6926</v>
      </c>
      <c r="J234" t="s">
        <v>588</v>
      </c>
      <c r="K234" s="15">
        <v>20</v>
      </c>
    </row>
    <row r="235" spans="1:11">
      <c r="A235">
        <v>233</v>
      </c>
      <c r="B235" s="15">
        <v>1</v>
      </c>
      <c r="C235" t="s">
        <v>7366</v>
      </c>
      <c r="D235" t="s">
        <v>7600</v>
      </c>
      <c r="E235" t="s">
        <v>6971</v>
      </c>
      <c r="F235">
        <v>8240002758</v>
      </c>
      <c r="G235" t="s">
        <v>6972</v>
      </c>
      <c r="H235" t="s">
        <v>6970</v>
      </c>
      <c r="I235" t="s">
        <v>6970</v>
      </c>
      <c r="J235" t="s">
        <v>6973</v>
      </c>
      <c r="K235" s="15">
        <v>28</v>
      </c>
    </row>
    <row r="236" spans="1:11">
      <c r="A236">
        <v>234</v>
      </c>
      <c r="B236" s="15">
        <v>1</v>
      </c>
      <c r="C236" t="s">
        <v>7366</v>
      </c>
      <c r="D236" t="s">
        <v>7601</v>
      </c>
      <c r="E236" t="s">
        <v>7042</v>
      </c>
      <c r="F236">
        <v>8250004285</v>
      </c>
      <c r="G236" t="s">
        <v>7043</v>
      </c>
      <c r="H236" t="s">
        <v>7041</v>
      </c>
      <c r="I236" t="s">
        <v>7044</v>
      </c>
      <c r="K236" s="15" t="s">
        <v>7045</v>
      </c>
    </row>
    <row r="237" spans="1:11">
      <c r="A237">
        <v>235</v>
      </c>
      <c r="B237" s="15">
        <v>1</v>
      </c>
      <c r="C237" t="s">
        <v>7366</v>
      </c>
      <c r="D237" t="s">
        <v>7602</v>
      </c>
      <c r="E237" t="s">
        <v>7134</v>
      </c>
      <c r="F237">
        <v>8230002567</v>
      </c>
      <c r="G237" t="s">
        <v>7135</v>
      </c>
      <c r="H237" t="s">
        <v>7136</v>
      </c>
      <c r="I237" t="s">
        <v>7136</v>
      </c>
      <c r="J237" t="s">
        <v>7137</v>
      </c>
      <c r="K237" s="15" t="s">
        <v>7138</v>
      </c>
    </row>
    <row r="238" spans="1:11">
      <c r="A238">
        <v>236</v>
      </c>
      <c r="B238" s="15">
        <v>1</v>
      </c>
      <c r="C238" t="s">
        <v>7366</v>
      </c>
      <c r="D238" t="s">
        <v>7603</v>
      </c>
      <c r="E238" t="s">
        <v>7158</v>
      </c>
      <c r="F238">
        <v>7590002830</v>
      </c>
      <c r="G238" t="s">
        <v>7159</v>
      </c>
      <c r="H238" t="s">
        <v>7157</v>
      </c>
      <c r="I238" t="s">
        <v>7157</v>
      </c>
      <c r="J238" t="s">
        <v>1190</v>
      </c>
      <c r="K238" s="15">
        <v>30</v>
      </c>
    </row>
    <row r="239" spans="1:11">
      <c r="A239">
        <v>237</v>
      </c>
      <c r="B239" s="15">
        <v>1</v>
      </c>
      <c r="C239" t="s">
        <v>7366</v>
      </c>
      <c r="D239" t="s">
        <v>7604</v>
      </c>
      <c r="E239" t="s">
        <v>7195</v>
      </c>
      <c r="F239">
        <v>5670004511</v>
      </c>
      <c r="G239" t="s">
        <v>7196</v>
      </c>
      <c r="H239" t="s">
        <v>7194</v>
      </c>
      <c r="I239" t="s">
        <v>7625</v>
      </c>
      <c r="J239" t="s">
        <v>7647</v>
      </c>
      <c r="K239" s="15">
        <v>1</v>
      </c>
    </row>
    <row r="240" spans="1:11">
      <c r="A240">
        <v>238</v>
      </c>
      <c r="B240" s="15">
        <v>1</v>
      </c>
      <c r="C240" t="s">
        <v>7366</v>
      </c>
      <c r="D240" t="s">
        <v>7605</v>
      </c>
      <c r="E240" t="s">
        <v>7255</v>
      </c>
      <c r="F240">
        <v>7620005225</v>
      </c>
      <c r="G240" t="s">
        <v>7256</v>
      </c>
      <c r="H240" t="s">
        <v>7257</v>
      </c>
      <c r="I240" t="s">
        <v>7257</v>
      </c>
      <c r="J240" t="s">
        <v>4219</v>
      </c>
      <c r="K240" s="15">
        <v>27</v>
      </c>
    </row>
    <row r="241" spans="1:12">
      <c r="A241">
        <v>239</v>
      </c>
      <c r="B241" s="15">
        <v>1</v>
      </c>
      <c r="C241" t="s">
        <v>7366</v>
      </c>
      <c r="D241" t="s">
        <v>7606</v>
      </c>
      <c r="E241" t="s">
        <v>7274</v>
      </c>
      <c r="F241">
        <v>5250010918</v>
      </c>
      <c r="G241" t="s">
        <v>7275</v>
      </c>
      <c r="H241" t="s">
        <v>6898</v>
      </c>
      <c r="I241" t="s">
        <v>6898</v>
      </c>
      <c r="J241" t="s">
        <v>7276</v>
      </c>
      <c r="K241" s="15">
        <v>278</v>
      </c>
    </row>
    <row r="242" spans="1:12">
      <c r="A242">
        <v>240</v>
      </c>
      <c r="B242" s="15">
        <v>1</v>
      </c>
      <c r="C242" t="s">
        <v>7367</v>
      </c>
      <c r="D242" t="s">
        <v>7607</v>
      </c>
      <c r="E242" t="s">
        <v>7338</v>
      </c>
      <c r="F242">
        <v>6180016016</v>
      </c>
      <c r="G242" t="s">
        <v>7283</v>
      </c>
      <c r="H242" t="s">
        <v>7284</v>
      </c>
      <c r="I242" t="s">
        <v>7284</v>
      </c>
      <c r="J242" t="s">
        <v>7285</v>
      </c>
      <c r="K242" s="15">
        <v>2</v>
      </c>
    </row>
    <row r="243" spans="1:12">
      <c r="A243">
        <v>241</v>
      </c>
      <c r="B243" s="15">
        <v>1</v>
      </c>
      <c r="C243" t="s">
        <v>7367</v>
      </c>
      <c r="D243" t="s">
        <v>7608</v>
      </c>
      <c r="E243" t="s">
        <v>7306</v>
      </c>
      <c r="F243">
        <v>6111119546</v>
      </c>
      <c r="G243" t="s">
        <v>5629</v>
      </c>
      <c r="H243" t="s">
        <v>5612</v>
      </c>
      <c r="I243" t="s">
        <v>5630</v>
      </c>
      <c r="K243" s="15">
        <v>300</v>
      </c>
    </row>
    <row r="244" spans="1:12">
      <c r="K244"/>
      <c r="L244"/>
    </row>
    <row r="245" spans="1:12">
      <c r="K245"/>
      <c r="L245"/>
    </row>
    <row r="246" spans="1:12">
      <c r="K246"/>
      <c r="L246"/>
    </row>
    <row r="247" spans="1:12">
      <c r="K247"/>
      <c r="L247"/>
    </row>
    <row r="248" spans="1:12">
      <c r="K248"/>
      <c r="L248"/>
    </row>
    <row r="249" spans="1:12">
      <c r="K249"/>
      <c r="L249"/>
    </row>
    <row r="250" spans="1:12">
      <c r="K250"/>
      <c r="L250"/>
    </row>
    <row r="251" spans="1:12">
      <c r="K251"/>
      <c r="L251"/>
    </row>
    <row r="252" spans="1:12">
      <c r="K252"/>
      <c r="L252"/>
    </row>
    <row r="253" spans="1:12">
      <c r="K253"/>
      <c r="L253"/>
    </row>
    <row r="254" spans="1:12">
      <c r="K254"/>
      <c r="L254"/>
    </row>
    <row r="255" spans="1:12">
      <c r="K255"/>
      <c r="L255"/>
    </row>
    <row r="256" spans="1:12">
      <c r="K256"/>
      <c r="L256"/>
    </row>
    <row r="257" spans="11:12">
      <c r="K257"/>
      <c r="L257"/>
    </row>
    <row r="258" spans="11:12">
      <c r="K258"/>
      <c r="L258"/>
    </row>
    <row r="259" spans="11:12">
      <c r="K259"/>
      <c r="L259"/>
    </row>
    <row r="260" spans="11:12">
      <c r="K260"/>
      <c r="L260"/>
    </row>
    <row r="261" spans="11:12">
      <c r="K261"/>
      <c r="L261"/>
    </row>
    <row r="262" spans="11:12">
      <c r="K262"/>
      <c r="L262"/>
    </row>
    <row r="263" spans="11:12">
      <c r="K263"/>
      <c r="L263"/>
    </row>
    <row r="264" spans="11:12">
      <c r="K264"/>
      <c r="L264"/>
    </row>
    <row r="265" spans="11:12">
      <c r="K265"/>
      <c r="L265"/>
    </row>
    <row r="266" spans="11:12">
      <c r="K266"/>
      <c r="L266"/>
    </row>
    <row r="267" spans="11:12">
      <c r="K267"/>
      <c r="L267"/>
    </row>
    <row r="268" spans="11:12">
      <c r="K268"/>
      <c r="L268"/>
    </row>
    <row r="269" spans="11:12">
      <c r="K269"/>
      <c r="L269"/>
    </row>
    <row r="270" spans="11:12">
      <c r="K270"/>
      <c r="L270"/>
    </row>
    <row r="271" spans="11:12">
      <c r="K271"/>
      <c r="L271"/>
    </row>
    <row r="272" spans="11:12">
      <c r="K272"/>
      <c r="L272"/>
    </row>
    <row r="273" spans="11:12">
      <c r="K273"/>
      <c r="L273"/>
    </row>
    <row r="274" spans="11:12">
      <c r="K274"/>
      <c r="L274"/>
    </row>
    <row r="275" spans="11:12">
      <c r="K275"/>
      <c r="L275"/>
    </row>
    <row r="276" spans="11:12">
      <c r="K276"/>
      <c r="L276"/>
    </row>
    <row r="277" spans="11:12">
      <c r="K277"/>
      <c r="L277"/>
    </row>
    <row r="278" spans="11:12">
      <c r="K278"/>
      <c r="L278"/>
    </row>
    <row r="279" spans="11:12">
      <c r="K279"/>
      <c r="L279"/>
    </row>
    <row r="280" spans="11:12">
      <c r="K280"/>
      <c r="L280"/>
    </row>
    <row r="281" spans="11:12">
      <c r="K281"/>
      <c r="L281"/>
    </row>
    <row r="282" spans="11:12">
      <c r="K282"/>
      <c r="L282"/>
    </row>
    <row r="283" spans="11:12">
      <c r="K283"/>
      <c r="L283"/>
    </row>
    <row r="284" spans="11:12">
      <c r="K284"/>
      <c r="L284"/>
    </row>
    <row r="285" spans="11:12">
      <c r="K285"/>
      <c r="L285"/>
    </row>
    <row r="286" spans="11:12">
      <c r="K286"/>
      <c r="L286"/>
    </row>
    <row r="287" spans="11:12">
      <c r="K287"/>
      <c r="L287"/>
    </row>
    <row r="288" spans="11:12">
      <c r="K288"/>
      <c r="L288"/>
    </row>
    <row r="289" spans="11:12">
      <c r="K289"/>
      <c r="L289"/>
    </row>
    <row r="290" spans="11:12">
      <c r="K290"/>
      <c r="L290"/>
    </row>
    <row r="291" spans="11:12">
      <c r="K291"/>
      <c r="L291"/>
    </row>
    <row r="292" spans="11:12">
      <c r="K292"/>
      <c r="L292"/>
    </row>
    <row r="293" spans="11:12">
      <c r="K293"/>
      <c r="L293"/>
    </row>
    <row r="294" spans="11:12">
      <c r="K294"/>
      <c r="L294"/>
    </row>
    <row r="295" spans="11:12">
      <c r="K295"/>
      <c r="L295"/>
    </row>
    <row r="296" spans="11:12">
      <c r="K296"/>
      <c r="L296"/>
    </row>
    <row r="297" spans="11:12">
      <c r="K297"/>
      <c r="L297"/>
    </row>
    <row r="298" spans="11:12">
      <c r="K298"/>
      <c r="L298"/>
    </row>
    <row r="299" spans="11:12">
      <c r="K299"/>
      <c r="L299"/>
    </row>
    <row r="300" spans="11:12">
      <c r="K300"/>
      <c r="L300"/>
    </row>
    <row r="301" spans="11:12">
      <c r="K301"/>
      <c r="L301"/>
    </row>
    <row r="302" spans="11:12">
      <c r="K302"/>
      <c r="L302"/>
    </row>
    <row r="303" spans="11:12">
      <c r="K303"/>
      <c r="L303"/>
    </row>
    <row r="304" spans="11:12">
      <c r="K304"/>
      <c r="L304"/>
    </row>
    <row r="305" spans="11:12">
      <c r="K305"/>
      <c r="L305"/>
    </row>
    <row r="306" spans="11:12">
      <c r="K306"/>
      <c r="L306"/>
    </row>
    <row r="307" spans="11:12">
      <c r="K307"/>
      <c r="L307"/>
    </row>
    <row r="308" spans="11:12">
      <c r="K308"/>
      <c r="L308"/>
    </row>
    <row r="309" spans="11:12">
      <c r="K309"/>
      <c r="L309"/>
    </row>
    <row r="310" spans="11:12">
      <c r="K310"/>
      <c r="L310"/>
    </row>
    <row r="311" spans="11:12">
      <c r="K311"/>
      <c r="L311"/>
    </row>
    <row r="312" spans="11:12">
      <c r="K312"/>
      <c r="L312"/>
    </row>
    <row r="313" spans="11:12">
      <c r="K313"/>
      <c r="L313"/>
    </row>
    <row r="314" spans="11:12">
      <c r="K314"/>
      <c r="L314"/>
    </row>
    <row r="315" spans="11:12">
      <c r="K315"/>
      <c r="L315"/>
    </row>
    <row r="316" spans="11:12">
      <c r="K316"/>
      <c r="L316"/>
    </row>
    <row r="317" spans="11:12">
      <c r="K317"/>
      <c r="L317"/>
    </row>
    <row r="318" spans="11:12">
      <c r="K318"/>
      <c r="L318"/>
    </row>
    <row r="319" spans="11:12">
      <c r="K319"/>
      <c r="L319"/>
    </row>
    <row r="320" spans="11:12">
      <c r="K320"/>
      <c r="L320"/>
    </row>
    <row r="321" spans="11:12">
      <c r="K321"/>
      <c r="L321"/>
    </row>
    <row r="322" spans="11:12">
      <c r="K322"/>
      <c r="L322"/>
    </row>
    <row r="323" spans="11:12">
      <c r="K323"/>
      <c r="L323"/>
    </row>
    <row r="324" spans="11:12">
      <c r="K324"/>
      <c r="L324"/>
    </row>
    <row r="325" spans="11:12">
      <c r="K325"/>
      <c r="L325"/>
    </row>
    <row r="326" spans="11:12">
      <c r="K326"/>
      <c r="L326"/>
    </row>
    <row r="327" spans="11:12">
      <c r="K327"/>
      <c r="L327"/>
    </row>
    <row r="328" spans="11:12">
      <c r="K328"/>
      <c r="L328"/>
    </row>
    <row r="329" spans="11:12">
      <c r="K329"/>
      <c r="L329"/>
    </row>
    <row r="330" spans="11:12">
      <c r="K330"/>
      <c r="L330"/>
    </row>
    <row r="331" spans="11:12">
      <c r="K331"/>
      <c r="L331"/>
    </row>
    <row r="332" spans="11:12">
      <c r="K332"/>
      <c r="L332"/>
    </row>
    <row r="333" spans="11:12">
      <c r="K333"/>
      <c r="L333"/>
    </row>
    <row r="334" spans="11:12">
      <c r="K334"/>
      <c r="L334"/>
    </row>
    <row r="335" spans="11:12">
      <c r="K335"/>
      <c r="L335"/>
    </row>
    <row r="336" spans="11:12">
      <c r="K336"/>
      <c r="L336"/>
    </row>
    <row r="337" spans="11:12">
      <c r="K337"/>
      <c r="L337"/>
    </row>
    <row r="338" spans="11:12">
      <c r="K338"/>
      <c r="L338"/>
    </row>
    <row r="339" spans="11:12">
      <c r="K339"/>
      <c r="L339"/>
    </row>
    <row r="340" spans="11:12">
      <c r="K340"/>
      <c r="L340"/>
    </row>
    <row r="341" spans="11:12">
      <c r="K341"/>
      <c r="L341"/>
    </row>
    <row r="342" spans="11:12">
      <c r="K342"/>
      <c r="L342"/>
    </row>
    <row r="343" spans="11:12">
      <c r="K343"/>
      <c r="L343"/>
    </row>
    <row r="344" spans="11:12">
      <c r="K344"/>
      <c r="L344"/>
    </row>
    <row r="345" spans="11:12">
      <c r="K345"/>
      <c r="L345"/>
    </row>
    <row r="346" spans="11:12">
      <c r="K346"/>
      <c r="L346"/>
    </row>
    <row r="347" spans="11:12">
      <c r="K347"/>
      <c r="L347"/>
    </row>
    <row r="348" spans="11:12">
      <c r="K348"/>
      <c r="L348"/>
    </row>
    <row r="349" spans="11:12">
      <c r="K349"/>
      <c r="L349"/>
    </row>
    <row r="350" spans="11:12">
      <c r="K350"/>
      <c r="L350"/>
    </row>
    <row r="351" spans="11:12">
      <c r="K351"/>
      <c r="L351"/>
    </row>
    <row r="352" spans="11:12">
      <c r="K352"/>
      <c r="L352"/>
    </row>
    <row r="353" spans="11:12">
      <c r="K353"/>
      <c r="L353"/>
    </row>
    <row r="354" spans="11:12">
      <c r="K354"/>
      <c r="L354"/>
    </row>
    <row r="355" spans="11:12">
      <c r="K355"/>
      <c r="L355"/>
    </row>
    <row r="356" spans="11:12">
      <c r="K356"/>
      <c r="L356"/>
    </row>
    <row r="357" spans="11:12">
      <c r="K357"/>
      <c r="L357"/>
    </row>
    <row r="358" spans="11:12">
      <c r="K358"/>
      <c r="L358"/>
    </row>
    <row r="359" spans="11:12">
      <c r="K359"/>
      <c r="L359"/>
    </row>
    <row r="360" spans="11:12">
      <c r="K360"/>
      <c r="L360"/>
    </row>
    <row r="361" spans="11:12">
      <c r="K361"/>
      <c r="L361"/>
    </row>
    <row r="362" spans="11:12">
      <c r="K362"/>
      <c r="L362"/>
    </row>
    <row r="363" spans="11:12">
      <c r="K363"/>
      <c r="L363"/>
    </row>
    <row r="364" spans="11:12">
      <c r="K364"/>
      <c r="L364"/>
    </row>
    <row r="365" spans="11:12">
      <c r="K365"/>
      <c r="L365"/>
    </row>
    <row r="366" spans="11:12">
      <c r="K366"/>
      <c r="L366"/>
    </row>
    <row r="367" spans="11:12">
      <c r="K367"/>
      <c r="L367"/>
    </row>
    <row r="368" spans="11:12">
      <c r="K368"/>
      <c r="L368"/>
    </row>
    <row r="369" spans="11:12">
      <c r="K369"/>
      <c r="L369"/>
    </row>
    <row r="370" spans="11:12">
      <c r="K370"/>
      <c r="L370"/>
    </row>
    <row r="371" spans="11:12">
      <c r="K371"/>
      <c r="L371"/>
    </row>
    <row r="372" spans="11:12">
      <c r="K372"/>
      <c r="L372"/>
    </row>
    <row r="373" spans="11:12">
      <c r="K373"/>
      <c r="L373"/>
    </row>
    <row r="374" spans="11:12">
      <c r="K374"/>
      <c r="L374"/>
    </row>
    <row r="375" spans="11:12">
      <c r="K375"/>
      <c r="L375"/>
    </row>
    <row r="376" spans="11:12">
      <c r="K376"/>
      <c r="L376"/>
    </row>
    <row r="377" spans="11:12">
      <c r="K377"/>
      <c r="L377"/>
    </row>
    <row r="378" spans="11:12">
      <c r="K378"/>
      <c r="L378"/>
    </row>
    <row r="379" spans="11:12">
      <c r="K379"/>
      <c r="L379"/>
    </row>
    <row r="380" spans="11:12">
      <c r="K380"/>
      <c r="L380"/>
    </row>
    <row r="381" spans="11:12">
      <c r="K381"/>
      <c r="L381"/>
    </row>
    <row r="382" spans="11:12">
      <c r="K382"/>
      <c r="L382"/>
    </row>
    <row r="383" spans="11:12">
      <c r="K383"/>
      <c r="L383"/>
    </row>
    <row r="384" spans="11:12">
      <c r="K384"/>
      <c r="L384"/>
    </row>
    <row r="385" spans="11:12">
      <c r="K385"/>
      <c r="L385"/>
    </row>
    <row r="386" spans="11:12">
      <c r="K386"/>
      <c r="L386"/>
    </row>
    <row r="387" spans="11:12">
      <c r="K387"/>
      <c r="L387"/>
    </row>
    <row r="388" spans="11:12">
      <c r="K388"/>
      <c r="L388"/>
    </row>
    <row r="389" spans="11:12">
      <c r="K389"/>
      <c r="L389"/>
    </row>
    <row r="390" spans="11:12">
      <c r="K390"/>
      <c r="L390"/>
    </row>
    <row r="391" spans="11:12">
      <c r="K391"/>
      <c r="L391"/>
    </row>
    <row r="392" spans="11:12">
      <c r="K392"/>
      <c r="L392"/>
    </row>
    <row r="393" spans="11:12">
      <c r="K393"/>
      <c r="L393"/>
    </row>
    <row r="394" spans="11:12">
      <c r="K394"/>
      <c r="L394"/>
    </row>
    <row r="395" spans="11:12">
      <c r="K395"/>
      <c r="L395"/>
    </row>
    <row r="396" spans="11:12">
      <c r="K396"/>
      <c r="L396"/>
    </row>
    <row r="397" spans="11:12">
      <c r="K397"/>
      <c r="L397"/>
    </row>
    <row r="398" spans="11:12">
      <c r="K398"/>
      <c r="L398"/>
    </row>
    <row r="399" spans="11:12">
      <c r="K399"/>
      <c r="L399"/>
    </row>
    <row r="400" spans="11:12">
      <c r="K400"/>
      <c r="L400"/>
    </row>
    <row r="401" spans="11:12">
      <c r="K401"/>
      <c r="L401"/>
    </row>
    <row r="402" spans="11:12">
      <c r="K402"/>
      <c r="L402"/>
    </row>
    <row r="403" spans="11:12">
      <c r="K403"/>
      <c r="L403"/>
    </row>
    <row r="404" spans="11:12">
      <c r="K404"/>
      <c r="L404"/>
    </row>
    <row r="405" spans="11:12">
      <c r="K405"/>
      <c r="L405"/>
    </row>
    <row r="406" spans="11:12">
      <c r="K406"/>
      <c r="L406"/>
    </row>
    <row r="407" spans="11:12">
      <c r="K407"/>
      <c r="L407"/>
    </row>
    <row r="408" spans="11:12">
      <c r="K408"/>
      <c r="L408"/>
    </row>
    <row r="409" spans="11:12">
      <c r="K409"/>
      <c r="L409"/>
    </row>
    <row r="410" spans="11:12">
      <c r="K410"/>
      <c r="L410"/>
    </row>
    <row r="411" spans="11:12">
      <c r="K411"/>
      <c r="L411"/>
    </row>
    <row r="412" spans="11:12">
      <c r="K412"/>
      <c r="L412"/>
    </row>
    <row r="413" spans="11:12">
      <c r="K413"/>
      <c r="L413"/>
    </row>
    <row r="414" spans="11:12">
      <c r="K414"/>
      <c r="L414"/>
    </row>
    <row r="415" spans="11:12">
      <c r="K415"/>
      <c r="L415"/>
    </row>
    <row r="416" spans="11:12">
      <c r="K416"/>
      <c r="L416"/>
    </row>
    <row r="417" spans="11:12">
      <c r="K417"/>
      <c r="L417"/>
    </row>
    <row r="418" spans="11:12">
      <c r="K418"/>
      <c r="L418"/>
    </row>
    <row r="419" spans="11:12">
      <c r="K419"/>
      <c r="L419"/>
    </row>
    <row r="420" spans="11:12">
      <c r="K420"/>
      <c r="L420"/>
    </row>
    <row r="421" spans="11:12">
      <c r="K421"/>
      <c r="L421"/>
    </row>
    <row r="422" spans="11:12">
      <c r="K422"/>
      <c r="L422"/>
    </row>
    <row r="423" spans="11:12">
      <c r="K423"/>
      <c r="L423"/>
    </row>
    <row r="424" spans="11:12">
      <c r="K424"/>
      <c r="L424"/>
    </row>
    <row r="425" spans="11:12">
      <c r="K425"/>
      <c r="L425"/>
    </row>
    <row r="426" spans="11:12">
      <c r="K426"/>
      <c r="L426"/>
    </row>
    <row r="427" spans="11:12">
      <c r="K427"/>
      <c r="L427"/>
    </row>
    <row r="428" spans="11:12">
      <c r="K428"/>
      <c r="L428"/>
    </row>
    <row r="429" spans="11:12">
      <c r="K429"/>
      <c r="L429"/>
    </row>
    <row r="430" spans="11:12">
      <c r="K430"/>
      <c r="L430"/>
    </row>
    <row r="431" spans="11:12">
      <c r="K431"/>
      <c r="L431"/>
    </row>
    <row r="432" spans="11:12">
      <c r="K432"/>
      <c r="L432"/>
    </row>
    <row r="433" spans="11:12">
      <c r="K433"/>
      <c r="L433"/>
    </row>
    <row r="434" spans="11:12">
      <c r="K434"/>
      <c r="L434"/>
    </row>
    <row r="435" spans="11:12">
      <c r="K435"/>
      <c r="L435"/>
    </row>
    <row r="436" spans="11:12">
      <c r="K436"/>
      <c r="L436"/>
    </row>
    <row r="437" spans="11:12">
      <c r="K437"/>
      <c r="L437"/>
    </row>
    <row r="438" spans="11:12">
      <c r="K438"/>
      <c r="L438"/>
    </row>
    <row r="439" spans="11:12">
      <c r="K439"/>
      <c r="L439"/>
    </row>
    <row r="440" spans="11:12">
      <c r="K440"/>
      <c r="L440"/>
    </row>
    <row r="441" spans="11:12">
      <c r="K441"/>
      <c r="L441"/>
    </row>
    <row r="442" spans="11:12">
      <c r="K442"/>
      <c r="L442"/>
    </row>
    <row r="443" spans="11:12">
      <c r="K443"/>
      <c r="L443"/>
    </row>
    <row r="444" spans="11:12">
      <c r="K444"/>
      <c r="L444"/>
    </row>
    <row r="445" spans="11:12">
      <c r="K445"/>
      <c r="L445"/>
    </row>
    <row r="446" spans="11:12">
      <c r="K446"/>
      <c r="L446"/>
    </row>
    <row r="447" spans="11:12">
      <c r="K447"/>
      <c r="L447"/>
    </row>
    <row r="448" spans="11:12">
      <c r="K448"/>
      <c r="L448"/>
    </row>
    <row r="449" spans="11:12">
      <c r="K449"/>
      <c r="L449"/>
    </row>
    <row r="450" spans="11:12">
      <c r="K450"/>
      <c r="L450"/>
    </row>
    <row r="451" spans="11:12">
      <c r="K451"/>
      <c r="L451"/>
    </row>
    <row r="452" spans="11:12">
      <c r="K452"/>
      <c r="L452"/>
    </row>
    <row r="453" spans="11:12">
      <c r="K453"/>
      <c r="L453"/>
    </row>
    <row r="454" spans="11:12">
      <c r="K454"/>
      <c r="L454"/>
    </row>
    <row r="455" spans="11:12">
      <c r="K455"/>
      <c r="L455"/>
    </row>
    <row r="456" spans="11:12">
      <c r="K456"/>
      <c r="L456"/>
    </row>
    <row r="457" spans="11:12">
      <c r="K457"/>
      <c r="L457"/>
    </row>
    <row r="458" spans="11:12">
      <c r="K458"/>
      <c r="L458"/>
    </row>
    <row r="459" spans="11:12">
      <c r="K459"/>
      <c r="L459"/>
    </row>
    <row r="460" spans="11:12">
      <c r="K460"/>
      <c r="L460"/>
    </row>
    <row r="461" spans="11:12">
      <c r="K461"/>
      <c r="L461"/>
    </row>
    <row r="462" spans="11:12">
      <c r="K462"/>
      <c r="L462"/>
    </row>
    <row r="463" spans="11:12">
      <c r="K463"/>
      <c r="L463"/>
    </row>
    <row r="464" spans="11:12">
      <c r="K464"/>
      <c r="L464"/>
    </row>
    <row r="465" spans="11:12">
      <c r="K465"/>
      <c r="L465"/>
    </row>
    <row r="466" spans="11:12">
      <c r="K466"/>
      <c r="L466"/>
    </row>
    <row r="467" spans="11:12">
      <c r="K467"/>
      <c r="L467"/>
    </row>
    <row r="468" spans="11:12">
      <c r="K468"/>
      <c r="L468"/>
    </row>
    <row r="469" spans="11:12">
      <c r="K469"/>
      <c r="L469"/>
    </row>
    <row r="470" spans="11:12">
      <c r="K470"/>
      <c r="L470"/>
    </row>
    <row r="471" spans="11:12">
      <c r="K471"/>
      <c r="L471"/>
    </row>
    <row r="472" spans="11:12">
      <c r="K472"/>
      <c r="L472"/>
    </row>
    <row r="473" spans="11:12">
      <c r="K473"/>
      <c r="L473"/>
    </row>
    <row r="474" spans="11:12">
      <c r="K474"/>
      <c r="L474"/>
    </row>
    <row r="475" spans="11:12">
      <c r="K475"/>
      <c r="L475"/>
    </row>
    <row r="476" spans="11:12">
      <c r="K476"/>
      <c r="L476"/>
    </row>
    <row r="477" spans="11:12">
      <c r="K477"/>
      <c r="L477"/>
    </row>
    <row r="478" spans="11:12">
      <c r="K478"/>
      <c r="L478"/>
    </row>
    <row r="479" spans="11:12">
      <c r="K479"/>
      <c r="L479"/>
    </row>
    <row r="480" spans="11:12">
      <c r="K480"/>
      <c r="L480"/>
    </row>
    <row r="481" spans="11:12">
      <c r="K481"/>
      <c r="L481"/>
    </row>
    <row r="482" spans="11:12">
      <c r="K482"/>
      <c r="L482"/>
    </row>
    <row r="483" spans="11:12">
      <c r="K483"/>
      <c r="L483"/>
    </row>
    <row r="484" spans="11:12">
      <c r="K484"/>
      <c r="L484"/>
    </row>
    <row r="485" spans="11:12">
      <c r="K485"/>
      <c r="L485"/>
    </row>
    <row r="486" spans="11:12">
      <c r="K486"/>
      <c r="L486"/>
    </row>
    <row r="487" spans="11:12">
      <c r="K487"/>
      <c r="L487"/>
    </row>
    <row r="488" spans="11:12">
      <c r="K488"/>
      <c r="L488"/>
    </row>
    <row r="489" spans="11:12">
      <c r="K489"/>
      <c r="L489"/>
    </row>
    <row r="490" spans="11:12">
      <c r="K490"/>
      <c r="L490"/>
    </row>
    <row r="491" spans="11:12">
      <c r="K491"/>
      <c r="L491"/>
    </row>
    <row r="492" spans="11:12">
      <c r="K492"/>
      <c r="L492"/>
    </row>
    <row r="493" spans="11:12">
      <c r="K493"/>
      <c r="L493"/>
    </row>
    <row r="494" spans="11:12">
      <c r="K494"/>
      <c r="L494"/>
    </row>
    <row r="495" spans="11:12">
      <c r="K495"/>
      <c r="L495"/>
    </row>
    <row r="496" spans="11:12">
      <c r="K496"/>
      <c r="L496"/>
    </row>
    <row r="497" spans="11:12">
      <c r="K497"/>
      <c r="L497"/>
    </row>
    <row r="498" spans="11:12">
      <c r="K498"/>
      <c r="L498"/>
    </row>
    <row r="499" spans="11:12">
      <c r="K499"/>
      <c r="L499"/>
    </row>
    <row r="500" spans="11:12">
      <c r="K500"/>
      <c r="L500"/>
    </row>
    <row r="501" spans="11:12">
      <c r="K501"/>
      <c r="L501"/>
    </row>
    <row r="502" spans="11:12">
      <c r="K502"/>
      <c r="L502"/>
    </row>
    <row r="503" spans="11:12">
      <c r="K503"/>
      <c r="L503"/>
    </row>
    <row r="504" spans="11:12">
      <c r="K504"/>
      <c r="L504"/>
    </row>
    <row r="505" spans="11:12">
      <c r="K505"/>
      <c r="L505"/>
    </row>
    <row r="506" spans="11:12">
      <c r="K506"/>
      <c r="L506"/>
    </row>
    <row r="507" spans="11:12">
      <c r="K507"/>
      <c r="L507"/>
    </row>
    <row r="508" spans="11:12">
      <c r="K508"/>
      <c r="L508"/>
    </row>
    <row r="509" spans="11:12">
      <c r="K509"/>
      <c r="L509"/>
    </row>
    <row r="510" spans="11:12">
      <c r="K510"/>
      <c r="L510"/>
    </row>
    <row r="511" spans="11:12">
      <c r="K511"/>
      <c r="L511"/>
    </row>
    <row r="512" spans="11:12">
      <c r="K512"/>
      <c r="L512"/>
    </row>
    <row r="513" spans="11:12">
      <c r="K513"/>
      <c r="L513"/>
    </row>
    <row r="514" spans="11:12">
      <c r="K514"/>
      <c r="L514"/>
    </row>
    <row r="515" spans="11:12">
      <c r="K515"/>
      <c r="L515"/>
    </row>
    <row r="516" spans="11:12">
      <c r="K516"/>
      <c r="L516"/>
    </row>
    <row r="517" spans="11:12">
      <c r="K517"/>
      <c r="L517"/>
    </row>
    <row r="518" spans="11:12">
      <c r="K518"/>
      <c r="L518"/>
    </row>
    <row r="519" spans="11:12">
      <c r="K519"/>
      <c r="L519"/>
    </row>
    <row r="520" spans="11:12">
      <c r="K520"/>
      <c r="L520"/>
    </row>
    <row r="521" spans="11:12">
      <c r="K521"/>
      <c r="L521"/>
    </row>
    <row r="522" spans="11:12">
      <c r="K522"/>
      <c r="L522"/>
    </row>
    <row r="523" spans="11:12">
      <c r="K523"/>
      <c r="L523"/>
    </row>
    <row r="524" spans="11:12">
      <c r="K524"/>
      <c r="L524"/>
    </row>
    <row r="525" spans="11:12">
      <c r="K525"/>
      <c r="L525"/>
    </row>
    <row r="526" spans="11:12">
      <c r="K526"/>
      <c r="L526"/>
    </row>
    <row r="527" spans="11:12">
      <c r="K527"/>
      <c r="L527"/>
    </row>
    <row r="528" spans="11:12">
      <c r="K528"/>
      <c r="L528"/>
    </row>
    <row r="529" spans="11:12">
      <c r="K529"/>
      <c r="L529"/>
    </row>
    <row r="530" spans="11:12">
      <c r="K530"/>
      <c r="L530"/>
    </row>
    <row r="531" spans="11:12">
      <c r="K531"/>
      <c r="L531"/>
    </row>
    <row r="532" spans="11:12">
      <c r="K532"/>
      <c r="L532"/>
    </row>
    <row r="533" spans="11:12">
      <c r="K533"/>
      <c r="L533"/>
    </row>
    <row r="534" spans="11:12">
      <c r="K534"/>
      <c r="L534"/>
    </row>
    <row r="535" spans="11:12">
      <c r="K535"/>
      <c r="L535"/>
    </row>
    <row r="536" spans="11:12">
      <c r="K536"/>
      <c r="L536"/>
    </row>
    <row r="537" spans="11:12">
      <c r="K537"/>
      <c r="L537"/>
    </row>
    <row r="538" spans="11:12">
      <c r="K538"/>
      <c r="L538"/>
    </row>
    <row r="539" spans="11:12">
      <c r="K539"/>
      <c r="L539"/>
    </row>
    <row r="540" spans="11:12">
      <c r="K540"/>
      <c r="L540"/>
    </row>
    <row r="541" spans="11:12">
      <c r="K541"/>
      <c r="L541"/>
    </row>
    <row r="542" spans="11:12">
      <c r="K542"/>
      <c r="L542"/>
    </row>
    <row r="543" spans="11:12">
      <c r="K543"/>
      <c r="L543"/>
    </row>
    <row r="544" spans="11:12">
      <c r="K544"/>
      <c r="L544"/>
    </row>
    <row r="545" spans="11:12">
      <c r="K545"/>
      <c r="L545"/>
    </row>
    <row r="546" spans="11:12">
      <c r="K546"/>
      <c r="L546"/>
    </row>
    <row r="547" spans="11:12">
      <c r="K547"/>
      <c r="L547"/>
    </row>
    <row r="548" spans="11:12">
      <c r="K548"/>
      <c r="L548"/>
    </row>
    <row r="549" spans="11:12">
      <c r="K549"/>
      <c r="L549"/>
    </row>
    <row r="550" spans="11:12">
      <c r="K550"/>
      <c r="L550"/>
    </row>
    <row r="551" spans="11:12">
      <c r="K551"/>
      <c r="L551"/>
    </row>
    <row r="552" spans="11:12">
      <c r="K552"/>
      <c r="L552"/>
    </row>
    <row r="553" spans="11:12">
      <c r="K553"/>
      <c r="L553"/>
    </row>
    <row r="554" spans="11:12">
      <c r="K554"/>
      <c r="L554"/>
    </row>
    <row r="555" spans="11:12">
      <c r="K555"/>
      <c r="L555"/>
    </row>
    <row r="556" spans="11:12">
      <c r="K556"/>
      <c r="L556"/>
    </row>
    <row r="557" spans="11:12">
      <c r="K557"/>
      <c r="L557"/>
    </row>
    <row r="558" spans="11:12">
      <c r="K558"/>
      <c r="L558"/>
    </row>
    <row r="559" spans="11:12">
      <c r="K559"/>
      <c r="L559"/>
    </row>
    <row r="560" spans="11:12">
      <c r="K560"/>
      <c r="L560"/>
    </row>
    <row r="561" spans="11:12">
      <c r="K561"/>
      <c r="L561"/>
    </row>
    <row r="562" spans="11:12">
      <c r="K562"/>
      <c r="L562"/>
    </row>
    <row r="563" spans="11:12">
      <c r="K563"/>
      <c r="L563"/>
    </row>
    <row r="564" spans="11:12">
      <c r="K564"/>
      <c r="L564"/>
    </row>
    <row r="565" spans="11:12">
      <c r="K565"/>
      <c r="L565"/>
    </row>
    <row r="566" spans="11:12">
      <c r="K566"/>
      <c r="L566"/>
    </row>
    <row r="567" spans="11:12">
      <c r="K567"/>
      <c r="L567"/>
    </row>
    <row r="568" spans="11:12">
      <c r="K568"/>
      <c r="L568"/>
    </row>
    <row r="569" spans="11:12">
      <c r="K569"/>
      <c r="L569"/>
    </row>
    <row r="570" spans="11:12">
      <c r="K570"/>
      <c r="L570"/>
    </row>
    <row r="571" spans="11:12">
      <c r="K571"/>
      <c r="L571"/>
    </row>
    <row r="572" spans="11:12">
      <c r="K572"/>
      <c r="L572"/>
    </row>
    <row r="573" spans="11:12">
      <c r="K573"/>
      <c r="L573"/>
    </row>
    <row r="574" spans="11:12">
      <c r="K574"/>
      <c r="L574"/>
    </row>
    <row r="575" spans="11:12">
      <c r="K575"/>
      <c r="L575"/>
    </row>
    <row r="576" spans="11:12">
      <c r="K576"/>
      <c r="L576"/>
    </row>
    <row r="577" spans="11:12">
      <c r="K577"/>
      <c r="L577"/>
    </row>
    <row r="578" spans="11:12">
      <c r="K578"/>
      <c r="L578"/>
    </row>
    <row r="579" spans="11:12">
      <c r="K579"/>
      <c r="L579"/>
    </row>
    <row r="580" spans="11:12">
      <c r="K580"/>
      <c r="L580"/>
    </row>
    <row r="581" spans="11:12">
      <c r="K581"/>
      <c r="L581"/>
    </row>
    <row r="582" spans="11:12">
      <c r="K582"/>
      <c r="L582"/>
    </row>
    <row r="583" spans="11:12">
      <c r="K583"/>
      <c r="L583"/>
    </row>
    <row r="584" spans="11:12">
      <c r="K584"/>
      <c r="L584"/>
    </row>
    <row r="585" spans="11:12">
      <c r="K585"/>
      <c r="L585"/>
    </row>
    <row r="586" spans="11:12">
      <c r="K586"/>
      <c r="L586"/>
    </row>
    <row r="587" spans="11:12">
      <c r="K587"/>
      <c r="L587"/>
    </row>
    <row r="588" spans="11:12">
      <c r="K588"/>
      <c r="L588"/>
    </row>
    <row r="589" spans="11:12">
      <c r="K589"/>
      <c r="L589"/>
    </row>
    <row r="590" spans="11:12">
      <c r="K590"/>
      <c r="L590"/>
    </row>
    <row r="591" spans="11:12">
      <c r="K591"/>
      <c r="L591"/>
    </row>
    <row r="592" spans="11:12">
      <c r="K592"/>
      <c r="L592"/>
    </row>
    <row r="593" spans="11:12">
      <c r="K593"/>
      <c r="L593"/>
    </row>
    <row r="594" spans="11:12">
      <c r="K594"/>
      <c r="L594"/>
    </row>
    <row r="595" spans="11:12">
      <c r="K595"/>
      <c r="L595"/>
    </row>
    <row r="596" spans="11:12">
      <c r="K596"/>
      <c r="L596"/>
    </row>
    <row r="597" spans="11:12">
      <c r="K597"/>
      <c r="L597"/>
    </row>
    <row r="598" spans="11:12">
      <c r="K598"/>
      <c r="L598"/>
    </row>
    <row r="599" spans="11:12">
      <c r="K599"/>
      <c r="L599"/>
    </row>
    <row r="600" spans="11:12">
      <c r="K600"/>
      <c r="L600"/>
    </row>
    <row r="601" spans="11:12">
      <c r="K601"/>
      <c r="L601"/>
    </row>
    <row r="602" spans="11:12">
      <c r="K602"/>
      <c r="L602"/>
    </row>
    <row r="603" spans="11:12">
      <c r="K603"/>
      <c r="L603"/>
    </row>
    <row r="604" spans="11:12">
      <c r="K604"/>
      <c r="L604"/>
    </row>
    <row r="605" spans="11:12">
      <c r="K605"/>
      <c r="L605"/>
    </row>
    <row r="606" spans="11:12">
      <c r="K606"/>
      <c r="L606"/>
    </row>
    <row r="607" spans="11:12">
      <c r="K607"/>
      <c r="L607"/>
    </row>
    <row r="608" spans="11:12">
      <c r="K608"/>
      <c r="L608"/>
    </row>
    <row r="609" spans="11:12">
      <c r="K609"/>
      <c r="L609"/>
    </row>
    <row r="610" spans="11:12">
      <c r="K610"/>
      <c r="L610"/>
    </row>
    <row r="611" spans="11:12">
      <c r="K611"/>
      <c r="L611"/>
    </row>
    <row r="612" spans="11:12">
      <c r="K612"/>
      <c r="L612"/>
    </row>
    <row r="613" spans="11:12">
      <c r="K613"/>
      <c r="L613"/>
    </row>
    <row r="614" spans="11:12">
      <c r="K614"/>
      <c r="L614"/>
    </row>
    <row r="615" spans="11:12">
      <c r="K615"/>
      <c r="L615"/>
    </row>
    <row r="616" spans="11:12">
      <c r="K616"/>
      <c r="L616"/>
    </row>
    <row r="617" spans="11:12">
      <c r="K617"/>
      <c r="L617"/>
    </row>
    <row r="618" spans="11:12">
      <c r="K618"/>
      <c r="L618"/>
    </row>
    <row r="619" spans="11:12">
      <c r="K619"/>
      <c r="L619"/>
    </row>
    <row r="620" spans="11:12">
      <c r="K620"/>
      <c r="L620"/>
    </row>
    <row r="621" spans="11:12">
      <c r="K621"/>
      <c r="L621"/>
    </row>
    <row r="622" spans="11:12">
      <c r="K622"/>
      <c r="L622"/>
    </row>
    <row r="623" spans="11:12">
      <c r="K623"/>
      <c r="L623"/>
    </row>
    <row r="624" spans="11:12">
      <c r="K624"/>
      <c r="L624"/>
    </row>
    <row r="625" spans="11:12">
      <c r="K625"/>
      <c r="L625"/>
    </row>
    <row r="626" spans="11:12">
      <c r="K626"/>
      <c r="L626"/>
    </row>
    <row r="627" spans="11:12">
      <c r="K627"/>
      <c r="L627"/>
    </row>
    <row r="628" spans="11:12">
      <c r="K628"/>
      <c r="L628"/>
    </row>
    <row r="629" spans="11:12">
      <c r="K629"/>
      <c r="L629"/>
    </row>
    <row r="630" spans="11:12">
      <c r="K630"/>
      <c r="L630"/>
    </row>
    <row r="631" spans="11:12">
      <c r="K631"/>
      <c r="L631"/>
    </row>
    <row r="632" spans="11:12">
      <c r="K632"/>
      <c r="L632"/>
    </row>
    <row r="633" spans="11:12">
      <c r="K633"/>
      <c r="L633"/>
    </row>
    <row r="634" spans="11:12">
      <c r="K634"/>
      <c r="L634"/>
    </row>
    <row r="635" spans="11:12">
      <c r="K635"/>
      <c r="L635"/>
    </row>
    <row r="636" spans="11:12">
      <c r="K636"/>
      <c r="L636"/>
    </row>
    <row r="637" spans="11:12">
      <c r="K637"/>
      <c r="L637"/>
    </row>
    <row r="638" spans="11:12">
      <c r="K638"/>
      <c r="L638"/>
    </row>
    <row r="639" spans="11:12">
      <c r="K639"/>
      <c r="L639"/>
    </row>
    <row r="640" spans="11:12">
      <c r="K640"/>
      <c r="L640"/>
    </row>
    <row r="641" spans="11:12">
      <c r="K641"/>
      <c r="L641"/>
    </row>
    <row r="642" spans="11:12">
      <c r="K642"/>
      <c r="L642"/>
    </row>
    <row r="643" spans="11:12">
      <c r="K643"/>
      <c r="L643"/>
    </row>
    <row r="644" spans="11:12">
      <c r="K644"/>
      <c r="L644"/>
    </row>
    <row r="645" spans="11:12">
      <c r="K645"/>
      <c r="L645"/>
    </row>
    <row r="646" spans="11:12">
      <c r="K646"/>
      <c r="L646"/>
    </row>
    <row r="647" spans="11:12">
      <c r="K647"/>
      <c r="L647"/>
    </row>
    <row r="648" spans="11:12">
      <c r="K648"/>
      <c r="L648"/>
    </row>
    <row r="649" spans="11:12">
      <c r="K649"/>
      <c r="L649"/>
    </row>
    <row r="650" spans="11:12">
      <c r="K650"/>
      <c r="L650"/>
    </row>
    <row r="651" spans="11:12">
      <c r="K651"/>
      <c r="L651"/>
    </row>
    <row r="652" spans="11:12">
      <c r="K652"/>
      <c r="L652"/>
    </row>
    <row r="653" spans="11:12">
      <c r="K653"/>
      <c r="L653"/>
    </row>
    <row r="654" spans="11:12">
      <c r="K654"/>
      <c r="L654"/>
    </row>
    <row r="655" spans="11:12">
      <c r="K655"/>
      <c r="L655"/>
    </row>
    <row r="656" spans="11:12">
      <c r="K656"/>
      <c r="L656"/>
    </row>
    <row r="657" spans="11:12">
      <c r="K657"/>
      <c r="L657"/>
    </row>
    <row r="658" spans="11:12">
      <c r="K658"/>
      <c r="L658"/>
    </row>
    <row r="659" spans="11:12">
      <c r="K659"/>
      <c r="L659"/>
    </row>
    <row r="660" spans="11:12">
      <c r="K660"/>
      <c r="L660"/>
    </row>
    <row r="661" spans="11:12">
      <c r="K661"/>
      <c r="L661"/>
    </row>
    <row r="662" spans="11:12">
      <c r="K662"/>
      <c r="L662"/>
    </row>
    <row r="663" spans="11:12">
      <c r="K663"/>
      <c r="L663"/>
    </row>
    <row r="664" spans="11:12">
      <c r="K664"/>
      <c r="L664"/>
    </row>
    <row r="665" spans="11:12">
      <c r="K665"/>
      <c r="L665"/>
    </row>
    <row r="666" spans="11:12">
      <c r="K666"/>
      <c r="L666"/>
    </row>
    <row r="667" spans="11:12">
      <c r="K667"/>
      <c r="L667"/>
    </row>
    <row r="668" spans="11:12">
      <c r="K668"/>
      <c r="L668"/>
    </row>
    <row r="669" spans="11:12">
      <c r="K669"/>
      <c r="L669"/>
    </row>
    <row r="670" spans="11:12">
      <c r="K670"/>
      <c r="L670"/>
    </row>
    <row r="671" spans="11:12">
      <c r="K671"/>
      <c r="L671"/>
    </row>
    <row r="672" spans="11:12">
      <c r="K672"/>
      <c r="L672"/>
    </row>
    <row r="673" spans="11:12">
      <c r="K673"/>
      <c r="L673"/>
    </row>
    <row r="674" spans="11:12">
      <c r="K674"/>
      <c r="L674"/>
    </row>
    <row r="675" spans="11:12">
      <c r="K675"/>
      <c r="L675"/>
    </row>
    <row r="676" spans="11:12">
      <c r="K676"/>
      <c r="L676"/>
    </row>
    <row r="677" spans="11:12">
      <c r="K677"/>
      <c r="L677"/>
    </row>
    <row r="678" spans="11:12">
      <c r="K678"/>
      <c r="L678"/>
    </row>
    <row r="679" spans="11:12">
      <c r="K679"/>
      <c r="L679"/>
    </row>
    <row r="680" spans="11:12">
      <c r="K680"/>
      <c r="L680"/>
    </row>
    <row r="681" spans="11:12">
      <c r="K681"/>
      <c r="L681"/>
    </row>
    <row r="682" spans="11:12">
      <c r="K682"/>
      <c r="L682"/>
    </row>
    <row r="683" spans="11:12">
      <c r="K683"/>
      <c r="L683"/>
    </row>
    <row r="684" spans="11:12">
      <c r="K684"/>
      <c r="L684"/>
    </row>
    <row r="685" spans="11:12">
      <c r="K685"/>
      <c r="L685"/>
    </row>
    <row r="686" spans="11:12">
      <c r="K686"/>
      <c r="L686"/>
    </row>
    <row r="687" spans="11:12">
      <c r="K687"/>
      <c r="L687"/>
    </row>
    <row r="688" spans="11:12">
      <c r="K688"/>
      <c r="L688"/>
    </row>
    <row r="689" spans="11:12">
      <c r="K689"/>
      <c r="L689"/>
    </row>
    <row r="690" spans="11:12">
      <c r="K690"/>
      <c r="L690"/>
    </row>
    <row r="691" spans="11:12">
      <c r="K691"/>
      <c r="L691"/>
    </row>
    <row r="692" spans="11:12">
      <c r="K692"/>
      <c r="L692"/>
    </row>
    <row r="693" spans="11:12">
      <c r="K693"/>
      <c r="L693"/>
    </row>
    <row r="694" spans="11:12">
      <c r="K694"/>
      <c r="L694"/>
    </row>
    <row r="695" spans="11:12">
      <c r="K695"/>
      <c r="L695"/>
    </row>
    <row r="696" spans="11:12">
      <c r="K696"/>
      <c r="L696"/>
    </row>
    <row r="697" spans="11:12">
      <c r="K697"/>
      <c r="L697"/>
    </row>
    <row r="698" spans="11:12">
      <c r="K698"/>
      <c r="L698"/>
    </row>
    <row r="699" spans="11:12">
      <c r="K699"/>
      <c r="L699"/>
    </row>
    <row r="700" spans="11:12">
      <c r="K700"/>
      <c r="L700"/>
    </row>
    <row r="701" spans="11:12">
      <c r="K701"/>
      <c r="L701"/>
    </row>
    <row r="702" spans="11:12">
      <c r="K702"/>
      <c r="L702"/>
    </row>
    <row r="703" spans="11:12">
      <c r="K703"/>
      <c r="L703"/>
    </row>
    <row r="704" spans="11:12">
      <c r="K704"/>
      <c r="L704"/>
    </row>
    <row r="705" spans="11:12">
      <c r="K705"/>
      <c r="L705"/>
    </row>
    <row r="706" spans="11:12">
      <c r="K706"/>
      <c r="L706"/>
    </row>
    <row r="707" spans="11:12">
      <c r="K707"/>
      <c r="L707"/>
    </row>
    <row r="708" spans="11:12">
      <c r="K708"/>
      <c r="L708"/>
    </row>
    <row r="709" spans="11:12">
      <c r="K709"/>
      <c r="L709"/>
    </row>
    <row r="710" spans="11:12">
      <c r="K710"/>
      <c r="L710"/>
    </row>
    <row r="711" spans="11:12">
      <c r="K711"/>
      <c r="L711"/>
    </row>
    <row r="712" spans="11:12">
      <c r="K712"/>
      <c r="L712"/>
    </row>
    <row r="713" spans="11:12">
      <c r="K713"/>
      <c r="L713"/>
    </row>
    <row r="714" spans="11:12">
      <c r="K714"/>
      <c r="L714"/>
    </row>
    <row r="715" spans="11:12">
      <c r="K715"/>
      <c r="L715"/>
    </row>
    <row r="716" spans="11:12">
      <c r="K716"/>
      <c r="L716"/>
    </row>
    <row r="717" spans="11:12">
      <c r="K717"/>
      <c r="L717"/>
    </row>
    <row r="718" spans="11:12">
      <c r="K718"/>
      <c r="L718"/>
    </row>
    <row r="719" spans="11:12">
      <c r="K719"/>
      <c r="L719"/>
    </row>
    <row r="720" spans="11:12">
      <c r="K720"/>
      <c r="L720"/>
    </row>
    <row r="721" spans="11:12">
      <c r="K721"/>
      <c r="L721"/>
    </row>
    <row r="722" spans="11:12">
      <c r="K722"/>
      <c r="L722"/>
    </row>
    <row r="723" spans="11:12">
      <c r="K723"/>
      <c r="L723"/>
    </row>
    <row r="724" spans="11:12">
      <c r="K724"/>
      <c r="L724"/>
    </row>
    <row r="725" spans="11:12">
      <c r="K725"/>
      <c r="L725"/>
    </row>
    <row r="726" spans="11:12">
      <c r="K726"/>
      <c r="L726"/>
    </row>
    <row r="727" spans="11:12">
      <c r="K727"/>
      <c r="L727"/>
    </row>
    <row r="728" spans="11:12">
      <c r="K728"/>
      <c r="L728"/>
    </row>
    <row r="729" spans="11:12">
      <c r="K729"/>
      <c r="L729"/>
    </row>
    <row r="730" spans="11:12">
      <c r="K730"/>
      <c r="L730"/>
    </row>
    <row r="731" spans="11:12">
      <c r="K731"/>
      <c r="L731"/>
    </row>
    <row r="732" spans="11:12">
      <c r="K732"/>
      <c r="L732"/>
    </row>
    <row r="733" spans="11:12">
      <c r="K733"/>
      <c r="L733"/>
    </row>
    <row r="734" spans="11:12">
      <c r="K734"/>
      <c r="L734"/>
    </row>
    <row r="735" spans="11:12">
      <c r="K735"/>
      <c r="L735"/>
    </row>
    <row r="736" spans="11:12">
      <c r="K736"/>
      <c r="L736"/>
    </row>
    <row r="737" spans="11:12">
      <c r="K737"/>
      <c r="L737"/>
    </row>
    <row r="738" spans="11:12">
      <c r="K738"/>
      <c r="L738"/>
    </row>
    <row r="739" spans="11:12">
      <c r="K739"/>
      <c r="L739"/>
    </row>
    <row r="740" spans="11:12">
      <c r="K740"/>
      <c r="L740"/>
    </row>
    <row r="741" spans="11:12">
      <c r="K741"/>
      <c r="L741"/>
    </row>
    <row r="742" spans="11:12">
      <c r="K742"/>
      <c r="L742"/>
    </row>
    <row r="743" spans="11:12">
      <c r="K743"/>
      <c r="L743"/>
    </row>
    <row r="744" spans="11:12">
      <c r="K744"/>
      <c r="L744"/>
    </row>
    <row r="745" spans="11:12">
      <c r="K745"/>
      <c r="L745"/>
    </row>
    <row r="746" spans="11:12">
      <c r="K746"/>
      <c r="L746"/>
    </row>
    <row r="747" spans="11:12">
      <c r="K747"/>
      <c r="L747"/>
    </row>
    <row r="748" spans="11:12">
      <c r="K748"/>
      <c r="L748"/>
    </row>
    <row r="749" spans="11:12">
      <c r="K749"/>
      <c r="L749"/>
    </row>
    <row r="750" spans="11:12">
      <c r="K750"/>
      <c r="L750"/>
    </row>
    <row r="751" spans="11:12">
      <c r="K751"/>
      <c r="L751"/>
    </row>
    <row r="752" spans="11:12">
      <c r="K752"/>
      <c r="L752"/>
    </row>
    <row r="753" spans="11:12">
      <c r="K753"/>
      <c r="L753"/>
    </row>
    <row r="754" spans="11:12">
      <c r="K754"/>
      <c r="L754"/>
    </row>
    <row r="755" spans="11:12">
      <c r="K755"/>
      <c r="L755"/>
    </row>
    <row r="756" spans="11:12">
      <c r="K756"/>
      <c r="L756"/>
    </row>
    <row r="757" spans="11:12">
      <c r="K757"/>
      <c r="L757"/>
    </row>
    <row r="758" spans="11:12">
      <c r="K758"/>
      <c r="L758"/>
    </row>
    <row r="759" spans="11:12">
      <c r="K759"/>
      <c r="L759"/>
    </row>
    <row r="760" spans="11:12">
      <c r="K760"/>
      <c r="L760"/>
    </row>
    <row r="761" spans="11:12">
      <c r="K761"/>
      <c r="L761"/>
    </row>
    <row r="762" spans="11:12">
      <c r="K762"/>
      <c r="L762"/>
    </row>
    <row r="763" spans="11:12">
      <c r="K763"/>
      <c r="L763"/>
    </row>
    <row r="764" spans="11:12">
      <c r="K764"/>
      <c r="L764"/>
    </row>
    <row r="765" spans="11:12">
      <c r="K765"/>
      <c r="L765"/>
    </row>
    <row r="766" spans="11:12">
      <c r="K766"/>
      <c r="L766"/>
    </row>
    <row r="767" spans="11:12">
      <c r="K767"/>
      <c r="L767"/>
    </row>
    <row r="768" spans="11:12">
      <c r="K768"/>
      <c r="L768"/>
    </row>
    <row r="769" spans="11:12">
      <c r="K769"/>
      <c r="L769"/>
    </row>
    <row r="770" spans="11:12">
      <c r="K770"/>
      <c r="L770"/>
    </row>
    <row r="771" spans="11:12">
      <c r="K771"/>
      <c r="L771"/>
    </row>
    <row r="772" spans="11:12">
      <c r="K772"/>
      <c r="L772"/>
    </row>
    <row r="773" spans="11:12">
      <c r="K773"/>
      <c r="L773"/>
    </row>
    <row r="774" spans="11:12">
      <c r="K774"/>
      <c r="L774"/>
    </row>
    <row r="775" spans="11:12">
      <c r="K775"/>
      <c r="L775"/>
    </row>
    <row r="776" spans="11:12">
      <c r="K776"/>
      <c r="L776"/>
    </row>
    <row r="777" spans="11:12">
      <c r="K777"/>
      <c r="L777"/>
    </row>
    <row r="778" spans="11:12">
      <c r="K778"/>
      <c r="L778"/>
    </row>
    <row r="779" spans="11:12">
      <c r="K779"/>
      <c r="L779"/>
    </row>
    <row r="780" spans="11:12">
      <c r="K780"/>
      <c r="L780"/>
    </row>
    <row r="781" spans="11:12">
      <c r="K781"/>
      <c r="L781"/>
    </row>
    <row r="782" spans="11:12">
      <c r="K782"/>
      <c r="L782"/>
    </row>
    <row r="783" spans="11:12">
      <c r="K783"/>
      <c r="L783"/>
    </row>
    <row r="784" spans="11:12">
      <c r="K784"/>
      <c r="L784"/>
    </row>
    <row r="785" spans="11:12">
      <c r="K785"/>
      <c r="L785"/>
    </row>
    <row r="786" spans="11:12">
      <c r="K786"/>
      <c r="L786"/>
    </row>
    <row r="787" spans="11:12">
      <c r="K787"/>
      <c r="L787"/>
    </row>
    <row r="788" spans="11:12">
      <c r="K788"/>
      <c r="L788"/>
    </row>
    <row r="789" spans="11:12">
      <c r="K789"/>
      <c r="L789"/>
    </row>
    <row r="790" spans="11:12">
      <c r="K790"/>
      <c r="L790"/>
    </row>
    <row r="791" spans="11:12">
      <c r="K791"/>
      <c r="L791"/>
    </row>
    <row r="792" spans="11:12">
      <c r="K792"/>
      <c r="L792"/>
    </row>
    <row r="793" spans="11:12">
      <c r="K793"/>
      <c r="L793"/>
    </row>
    <row r="794" spans="11:12">
      <c r="K794"/>
      <c r="L794"/>
    </row>
    <row r="795" spans="11:12">
      <c r="K795"/>
      <c r="L795"/>
    </row>
    <row r="796" spans="11:12">
      <c r="K796"/>
      <c r="L796"/>
    </row>
    <row r="797" spans="11:12">
      <c r="K797"/>
      <c r="L797"/>
    </row>
    <row r="798" spans="11:12">
      <c r="K798"/>
      <c r="L798"/>
    </row>
    <row r="799" spans="11:12">
      <c r="K799"/>
      <c r="L799"/>
    </row>
    <row r="800" spans="11:12">
      <c r="K800"/>
      <c r="L800"/>
    </row>
    <row r="801" spans="11:12">
      <c r="K801"/>
      <c r="L801"/>
    </row>
    <row r="802" spans="11:12">
      <c r="K802"/>
      <c r="L802"/>
    </row>
    <row r="803" spans="11:12">
      <c r="K803"/>
      <c r="L803"/>
    </row>
    <row r="804" spans="11:12">
      <c r="K804"/>
      <c r="L804"/>
    </row>
    <row r="805" spans="11:12">
      <c r="K805"/>
      <c r="L805"/>
    </row>
    <row r="806" spans="11:12">
      <c r="K806"/>
      <c r="L806"/>
    </row>
    <row r="807" spans="11:12">
      <c r="K807"/>
      <c r="L807"/>
    </row>
    <row r="808" spans="11:12">
      <c r="K808"/>
      <c r="L808"/>
    </row>
    <row r="809" spans="11:12">
      <c r="K809"/>
      <c r="L809"/>
    </row>
    <row r="810" spans="11:12">
      <c r="K810"/>
      <c r="L810"/>
    </row>
    <row r="811" spans="11:12">
      <c r="K811"/>
      <c r="L811"/>
    </row>
    <row r="812" spans="11:12">
      <c r="K812"/>
      <c r="L812"/>
    </row>
    <row r="813" spans="11:12">
      <c r="K813"/>
      <c r="L813"/>
    </row>
    <row r="814" spans="11:12">
      <c r="K814"/>
      <c r="L814"/>
    </row>
    <row r="815" spans="11:12">
      <c r="K815"/>
      <c r="L815"/>
    </row>
    <row r="816" spans="11:12">
      <c r="K816"/>
      <c r="L816"/>
    </row>
    <row r="817" spans="11:12">
      <c r="K817"/>
      <c r="L817"/>
    </row>
    <row r="818" spans="11:12">
      <c r="K818"/>
      <c r="L818"/>
    </row>
    <row r="819" spans="11:12">
      <c r="K819"/>
      <c r="L819"/>
    </row>
    <row r="820" spans="11:12">
      <c r="K820"/>
      <c r="L820"/>
    </row>
    <row r="821" spans="11:12">
      <c r="K821"/>
      <c r="L821"/>
    </row>
    <row r="822" spans="11:12">
      <c r="K822"/>
      <c r="L822"/>
    </row>
    <row r="823" spans="11:12">
      <c r="K823"/>
      <c r="L823"/>
    </row>
    <row r="824" spans="11:12">
      <c r="K824"/>
      <c r="L824"/>
    </row>
    <row r="825" spans="11:12">
      <c r="K825"/>
      <c r="L825"/>
    </row>
    <row r="826" spans="11:12">
      <c r="K826"/>
      <c r="L826"/>
    </row>
    <row r="827" spans="11:12">
      <c r="K827"/>
      <c r="L827"/>
    </row>
    <row r="828" spans="11:12">
      <c r="K828"/>
      <c r="L828"/>
    </row>
    <row r="829" spans="11:12">
      <c r="K829"/>
      <c r="L829"/>
    </row>
    <row r="830" spans="11:12">
      <c r="K830"/>
      <c r="L830"/>
    </row>
    <row r="831" spans="11:12">
      <c r="K831"/>
      <c r="L831"/>
    </row>
    <row r="832" spans="11:12">
      <c r="K832"/>
      <c r="L832"/>
    </row>
    <row r="833" spans="11:12">
      <c r="K833"/>
      <c r="L833"/>
    </row>
    <row r="834" spans="11:12">
      <c r="K834"/>
      <c r="L834"/>
    </row>
    <row r="835" spans="11:12">
      <c r="K835"/>
      <c r="L835"/>
    </row>
    <row r="836" spans="11:12">
      <c r="K836"/>
      <c r="L836"/>
    </row>
    <row r="837" spans="11:12">
      <c r="K837"/>
      <c r="L837"/>
    </row>
    <row r="838" spans="11:12">
      <c r="K838"/>
      <c r="L838"/>
    </row>
    <row r="839" spans="11:12">
      <c r="K839"/>
      <c r="L839"/>
    </row>
    <row r="840" spans="11:12">
      <c r="K840"/>
      <c r="L840"/>
    </row>
    <row r="841" spans="11:12">
      <c r="K841"/>
      <c r="L841"/>
    </row>
    <row r="842" spans="11:12">
      <c r="K842"/>
      <c r="L842"/>
    </row>
    <row r="843" spans="11:12">
      <c r="K843"/>
      <c r="L843"/>
    </row>
    <row r="844" spans="11:12">
      <c r="K844"/>
      <c r="L844"/>
    </row>
    <row r="845" spans="11:12">
      <c r="K845"/>
      <c r="L845"/>
    </row>
    <row r="846" spans="11:12">
      <c r="K846"/>
      <c r="L846"/>
    </row>
    <row r="847" spans="11:12">
      <c r="K847"/>
      <c r="L847"/>
    </row>
    <row r="848" spans="11:12">
      <c r="K848"/>
      <c r="L848"/>
    </row>
    <row r="849" spans="11:12">
      <c r="K849"/>
      <c r="L849"/>
    </row>
    <row r="850" spans="11:12">
      <c r="K850"/>
      <c r="L850"/>
    </row>
    <row r="851" spans="11:12">
      <c r="K851"/>
      <c r="L851"/>
    </row>
    <row r="852" spans="11:12">
      <c r="K852"/>
      <c r="L852"/>
    </row>
    <row r="853" spans="11:12">
      <c r="K853"/>
      <c r="L853"/>
    </row>
    <row r="854" spans="11:12">
      <c r="K854"/>
      <c r="L854"/>
    </row>
    <row r="855" spans="11:12">
      <c r="K855"/>
      <c r="L855"/>
    </row>
    <row r="856" spans="11:12">
      <c r="K856"/>
      <c r="L856"/>
    </row>
    <row r="857" spans="11:12">
      <c r="K857"/>
      <c r="L857"/>
    </row>
    <row r="858" spans="11:12">
      <c r="K858"/>
      <c r="L858"/>
    </row>
    <row r="859" spans="11:12">
      <c r="K859"/>
      <c r="L859"/>
    </row>
    <row r="860" spans="11:12">
      <c r="K860"/>
      <c r="L860"/>
    </row>
    <row r="861" spans="11:12">
      <c r="K861"/>
      <c r="L861"/>
    </row>
    <row r="862" spans="11:12">
      <c r="K862"/>
      <c r="L862"/>
    </row>
    <row r="863" spans="11:12">
      <c r="K863"/>
      <c r="L863"/>
    </row>
    <row r="864" spans="11:12">
      <c r="K864"/>
      <c r="L864"/>
    </row>
    <row r="865" spans="11:12">
      <c r="K865"/>
      <c r="L865"/>
    </row>
    <row r="866" spans="11:12">
      <c r="K866"/>
      <c r="L866"/>
    </row>
    <row r="867" spans="11:12">
      <c r="K867"/>
      <c r="L867"/>
    </row>
    <row r="868" spans="11:12">
      <c r="K868"/>
      <c r="L868"/>
    </row>
    <row r="869" spans="11:12">
      <c r="K869"/>
      <c r="L869"/>
    </row>
    <row r="870" spans="11:12">
      <c r="K870"/>
      <c r="L870"/>
    </row>
    <row r="871" spans="11:12">
      <c r="K871"/>
      <c r="L871"/>
    </row>
    <row r="872" spans="11:12">
      <c r="K872"/>
      <c r="L872"/>
    </row>
    <row r="873" spans="11:12">
      <c r="K873"/>
      <c r="L873"/>
    </row>
    <row r="874" spans="11:12">
      <c r="K874"/>
      <c r="L874"/>
    </row>
    <row r="875" spans="11:12">
      <c r="K875"/>
      <c r="L875"/>
    </row>
    <row r="876" spans="11:12">
      <c r="K876"/>
      <c r="L876"/>
    </row>
    <row r="877" spans="11:12">
      <c r="K877"/>
      <c r="L877"/>
    </row>
    <row r="878" spans="11:12">
      <c r="K878"/>
      <c r="L878"/>
    </row>
    <row r="879" spans="11:12">
      <c r="K879"/>
      <c r="L879"/>
    </row>
    <row r="880" spans="11:12">
      <c r="K880"/>
      <c r="L880"/>
    </row>
    <row r="881" spans="11:12">
      <c r="K881"/>
      <c r="L881"/>
    </row>
    <row r="882" spans="11:12">
      <c r="K882"/>
      <c r="L882"/>
    </row>
    <row r="883" spans="11:12">
      <c r="K883"/>
      <c r="L883"/>
    </row>
    <row r="884" spans="11:12">
      <c r="K884"/>
      <c r="L884"/>
    </row>
    <row r="885" spans="11:12">
      <c r="K885"/>
      <c r="L885"/>
    </row>
    <row r="886" spans="11:12">
      <c r="K886"/>
      <c r="L886"/>
    </row>
    <row r="887" spans="11:12">
      <c r="K887"/>
      <c r="L887"/>
    </row>
    <row r="888" spans="11:12">
      <c r="K888"/>
      <c r="L888"/>
    </row>
    <row r="889" spans="11:12">
      <c r="K889"/>
      <c r="L889"/>
    </row>
    <row r="890" spans="11:12">
      <c r="K890"/>
      <c r="L890"/>
    </row>
    <row r="891" spans="11:12">
      <c r="K891"/>
      <c r="L891"/>
    </row>
    <row r="892" spans="11:12">
      <c r="K892"/>
      <c r="L892"/>
    </row>
    <row r="893" spans="11:12">
      <c r="K893"/>
      <c r="L893"/>
    </row>
    <row r="894" spans="11:12">
      <c r="K894"/>
      <c r="L894"/>
    </row>
    <row r="895" spans="11:12">
      <c r="K895"/>
      <c r="L895"/>
    </row>
    <row r="896" spans="11:12">
      <c r="K896"/>
      <c r="L896"/>
    </row>
    <row r="897" spans="11:12">
      <c r="K897"/>
      <c r="L897"/>
    </row>
    <row r="898" spans="11:12">
      <c r="K898"/>
      <c r="L898"/>
    </row>
    <row r="899" spans="11:12">
      <c r="K899"/>
      <c r="L899"/>
    </row>
    <row r="900" spans="11:12">
      <c r="K900"/>
      <c r="L900"/>
    </row>
    <row r="901" spans="11:12">
      <c r="K901"/>
      <c r="L901"/>
    </row>
    <row r="902" spans="11:12">
      <c r="K902"/>
      <c r="L902"/>
    </row>
    <row r="903" spans="11:12">
      <c r="K903"/>
      <c r="L903"/>
    </row>
    <row r="904" spans="11:12">
      <c r="K904"/>
      <c r="L904"/>
    </row>
    <row r="905" spans="11:12">
      <c r="K905"/>
      <c r="L905"/>
    </row>
    <row r="906" spans="11:12">
      <c r="K906"/>
      <c r="L906"/>
    </row>
    <row r="907" spans="11:12">
      <c r="K907"/>
      <c r="L907"/>
    </row>
    <row r="908" spans="11:12">
      <c r="K908"/>
      <c r="L908"/>
    </row>
    <row r="909" spans="11:12">
      <c r="K909"/>
      <c r="L909"/>
    </row>
    <row r="910" spans="11:12">
      <c r="K910"/>
      <c r="L910"/>
    </row>
    <row r="911" spans="11:12">
      <c r="K911"/>
      <c r="L911"/>
    </row>
    <row r="912" spans="11:12">
      <c r="K912"/>
      <c r="L912"/>
    </row>
    <row r="913" spans="11:12">
      <c r="K913"/>
      <c r="L913"/>
    </row>
    <row r="914" spans="11:12">
      <c r="K914"/>
      <c r="L914"/>
    </row>
    <row r="915" spans="11:12">
      <c r="K915"/>
      <c r="L915"/>
    </row>
    <row r="916" spans="11:12">
      <c r="K916"/>
      <c r="L916"/>
    </row>
    <row r="917" spans="11:12">
      <c r="K917"/>
      <c r="L917"/>
    </row>
    <row r="918" spans="11:12">
      <c r="K918"/>
      <c r="L918"/>
    </row>
    <row r="919" spans="11:12">
      <c r="K919"/>
      <c r="L919"/>
    </row>
    <row r="920" spans="11:12">
      <c r="K920"/>
      <c r="L920"/>
    </row>
    <row r="921" spans="11:12">
      <c r="K921"/>
      <c r="L921"/>
    </row>
    <row r="922" spans="11:12">
      <c r="K922"/>
      <c r="L922"/>
    </row>
    <row r="923" spans="11:12">
      <c r="K923"/>
      <c r="L923"/>
    </row>
    <row r="924" spans="11:12">
      <c r="K924"/>
      <c r="L924"/>
    </row>
    <row r="925" spans="11:12">
      <c r="K925"/>
      <c r="L925"/>
    </row>
    <row r="926" spans="11:12">
      <c r="K926"/>
      <c r="L926"/>
    </row>
    <row r="927" spans="11:12">
      <c r="K927"/>
      <c r="L927"/>
    </row>
    <row r="928" spans="11:12">
      <c r="K928"/>
      <c r="L928"/>
    </row>
    <row r="929" spans="11:12">
      <c r="K929"/>
      <c r="L929"/>
    </row>
    <row r="930" spans="11:12">
      <c r="K930"/>
      <c r="L930"/>
    </row>
    <row r="931" spans="11:12">
      <c r="K931"/>
      <c r="L931"/>
    </row>
    <row r="932" spans="11:12">
      <c r="K932"/>
      <c r="L932"/>
    </row>
    <row r="933" spans="11:12">
      <c r="K933"/>
      <c r="L933"/>
    </row>
    <row r="934" spans="11:12">
      <c r="K934"/>
      <c r="L934"/>
    </row>
    <row r="935" spans="11:12">
      <c r="K935"/>
      <c r="L935"/>
    </row>
    <row r="936" spans="11:12">
      <c r="K936"/>
      <c r="L936"/>
    </row>
    <row r="937" spans="11:12">
      <c r="K937"/>
      <c r="L937"/>
    </row>
    <row r="938" spans="11:12">
      <c r="K938"/>
      <c r="L938"/>
    </row>
    <row r="939" spans="11:12">
      <c r="K939"/>
      <c r="L939"/>
    </row>
    <row r="940" spans="11:12">
      <c r="K940"/>
      <c r="L940"/>
    </row>
    <row r="941" spans="11:12">
      <c r="K941"/>
      <c r="L941"/>
    </row>
    <row r="942" spans="11:12">
      <c r="K942"/>
      <c r="L942"/>
    </row>
    <row r="943" spans="11:12">
      <c r="K943"/>
      <c r="L943"/>
    </row>
    <row r="944" spans="11:12">
      <c r="K944"/>
      <c r="L944"/>
    </row>
    <row r="945" spans="11:12">
      <c r="K945"/>
      <c r="L945"/>
    </row>
    <row r="946" spans="11:12">
      <c r="K946"/>
      <c r="L946"/>
    </row>
    <row r="947" spans="11:12">
      <c r="K947"/>
      <c r="L947"/>
    </row>
    <row r="948" spans="11:12">
      <c r="K948"/>
      <c r="L948"/>
    </row>
    <row r="949" spans="11:12">
      <c r="K949"/>
      <c r="L949"/>
    </row>
    <row r="950" spans="11:12">
      <c r="K950"/>
      <c r="L950"/>
    </row>
    <row r="951" spans="11:12">
      <c r="K951"/>
      <c r="L951"/>
    </row>
    <row r="952" spans="11:12">
      <c r="K952"/>
      <c r="L952"/>
    </row>
    <row r="953" spans="11:12">
      <c r="K953"/>
      <c r="L953"/>
    </row>
    <row r="954" spans="11:12">
      <c r="K954"/>
      <c r="L954"/>
    </row>
    <row r="955" spans="11:12">
      <c r="K955"/>
      <c r="L955"/>
    </row>
    <row r="956" spans="11:12">
      <c r="K956"/>
      <c r="L956"/>
    </row>
    <row r="957" spans="11:12">
      <c r="K957"/>
      <c r="L957"/>
    </row>
    <row r="958" spans="11:12">
      <c r="K958"/>
      <c r="L958"/>
    </row>
    <row r="959" spans="11:12">
      <c r="K959"/>
      <c r="L959"/>
    </row>
    <row r="960" spans="11:12">
      <c r="K960"/>
      <c r="L960"/>
    </row>
    <row r="961" spans="11:12">
      <c r="K961"/>
      <c r="L961"/>
    </row>
    <row r="962" spans="11:12">
      <c r="K962"/>
      <c r="L962"/>
    </row>
    <row r="963" spans="11:12">
      <c r="K963"/>
      <c r="L963"/>
    </row>
    <row r="964" spans="11:12">
      <c r="K964"/>
      <c r="L964"/>
    </row>
    <row r="965" spans="11:12">
      <c r="K965"/>
      <c r="L965"/>
    </row>
    <row r="966" spans="11:12">
      <c r="K966"/>
      <c r="L966"/>
    </row>
    <row r="967" spans="11:12">
      <c r="K967"/>
      <c r="L967"/>
    </row>
    <row r="968" spans="11:12">
      <c r="K968"/>
      <c r="L968"/>
    </row>
    <row r="969" spans="11:12">
      <c r="K969"/>
      <c r="L969"/>
    </row>
    <row r="970" spans="11:12">
      <c r="K970"/>
      <c r="L970"/>
    </row>
    <row r="971" spans="11:12">
      <c r="K971"/>
      <c r="L971"/>
    </row>
    <row r="972" spans="11:12">
      <c r="K972"/>
      <c r="L972"/>
    </row>
    <row r="973" spans="11:12">
      <c r="K973"/>
      <c r="L973"/>
    </row>
    <row r="974" spans="11:12">
      <c r="K974"/>
      <c r="L974"/>
    </row>
    <row r="975" spans="11:12">
      <c r="K975"/>
      <c r="L975"/>
    </row>
    <row r="976" spans="11:12">
      <c r="K976"/>
      <c r="L976"/>
    </row>
    <row r="977" spans="11:12">
      <c r="K977"/>
      <c r="L977"/>
    </row>
    <row r="978" spans="11:12">
      <c r="K978"/>
      <c r="L978"/>
    </row>
    <row r="979" spans="11:12">
      <c r="K979"/>
      <c r="L979"/>
    </row>
    <row r="980" spans="11:12">
      <c r="K980"/>
      <c r="L980"/>
    </row>
    <row r="981" spans="11:12">
      <c r="K981"/>
      <c r="L981"/>
    </row>
    <row r="982" spans="11:12">
      <c r="K982"/>
      <c r="L982"/>
    </row>
    <row r="983" spans="11:12">
      <c r="K983"/>
      <c r="L983"/>
    </row>
    <row r="984" spans="11:12">
      <c r="K984"/>
      <c r="L984"/>
    </row>
    <row r="985" spans="11:12">
      <c r="K985"/>
      <c r="L985"/>
    </row>
    <row r="986" spans="11:12">
      <c r="K986"/>
      <c r="L986"/>
    </row>
    <row r="987" spans="11:12">
      <c r="K987"/>
      <c r="L987"/>
    </row>
    <row r="988" spans="11:12">
      <c r="K988"/>
      <c r="L988"/>
    </row>
    <row r="989" spans="11:12">
      <c r="K989"/>
      <c r="L989"/>
    </row>
    <row r="990" spans="11:12">
      <c r="K990"/>
      <c r="L990"/>
    </row>
    <row r="991" spans="11:12">
      <c r="K991"/>
      <c r="L991"/>
    </row>
    <row r="992" spans="11:12">
      <c r="K992"/>
      <c r="L992"/>
    </row>
    <row r="993" spans="11:12">
      <c r="K993"/>
      <c r="L993"/>
    </row>
    <row r="994" spans="11:12">
      <c r="K994"/>
      <c r="L994"/>
    </row>
    <row r="995" spans="11:12">
      <c r="K995"/>
      <c r="L995"/>
    </row>
    <row r="996" spans="11:12">
      <c r="K996"/>
      <c r="L996"/>
    </row>
    <row r="997" spans="11:12">
      <c r="K997"/>
      <c r="L997"/>
    </row>
    <row r="998" spans="11:12">
      <c r="K998"/>
      <c r="L998"/>
    </row>
    <row r="999" spans="11:12">
      <c r="K999"/>
      <c r="L999"/>
    </row>
    <row r="1000" spans="11:12">
      <c r="K1000"/>
      <c r="L1000"/>
    </row>
    <row r="1001" spans="11:12">
      <c r="K1001"/>
      <c r="L1001"/>
    </row>
    <row r="1002" spans="11:12">
      <c r="K1002"/>
      <c r="L1002"/>
    </row>
    <row r="1003" spans="11:12">
      <c r="K1003"/>
      <c r="L1003"/>
    </row>
    <row r="1004" spans="11:12">
      <c r="K1004"/>
      <c r="L1004"/>
    </row>
    <row r="1005" spans="11:12">
      <c r="K1005"/>
      <c r="L1005"/>
    </row>
    <row r="1006" spans="11:12">
      <c r="K1006"/>
      <c r="L1006"/>
    </row>
    <row r="1007" spans="11:12">
      <c r="K1007"/>
      <c r="L1007"/>
    </row>
    <row r="1008" spans="11:12">
      <c r="K1008"/>
      <c r="L1008"/>
    </row>
    <row r="1009" spans="11:12">
      <c r="K1009"/>
      <c r="L1009"/>
    </row>
    <row r="1010" spans="11:12">
      <c r="K1010"/>
      <c r="L1010"/>
    </row>
    <row r="1011" spans="11:12">
      <c r="K1011"/>
      <c r="L1011"/>
    </row>
    <row r="1012" spans="11:12">
      <c r="K1012"/>
      <c r="L1012"/>
    </row>
    <row r="1013" spans="11:12">
      <c r="K1013"/>
      <c r="L1013"/>
    </row>
    <row r="1014" spans="11:12">
      <c r="K1014"/>
      <c r="L1014"/>
    </row>
    <row r="1015" spans="11:12">
      <c r="K1015"/>
      <c r="L1015"/>
    </row>
    <row r="1016" spans="11:12">
      <c r="K1016"/>
      <c r="L1016"/>
    </row>
    <row r="1017" spans="11:12">
      <c r="K1017"/>
      <c r="L1017"/>
    </row>
    <row r="1018" spans="11:12">
      <c r="K1018"/>
      <c r="L1018"/>
    </row>
    <row r="1019" spans="11:12">
      <c r="K1019"/>
      <c r="L1019"/>
    </row>
    <row r="1020" spans="11:12">
      <c r="K1020"/>
      <c r="L1020"/>
    </row>
    <row r="1021" spans="11:12">
      <c r="K1021"/>
      <c r="L1021"/>
    </row>
    <row r="1022" spans="11:12">
      <c r="K1022"/>
      <c r="L1022"/>
    </row>
    <row r="1023" spans="11:12">
      <c r="K1023"/>
      <c r="L1023"/>
    </row>
    <row r="1024" spans="11:12">
      <c r="K1024"/>
      <c r="L1024"/>
    </row>
    <row r="1025" spans="11:12">
      <c r="K1025"/>
      <c r="L1025"/>
    </row>
    <row r="1026" spans="11:12">
      <c r="K1026"/>
      <c r="L1026"/>
    </row>
    <row r="1027" spans="11:12">
      <c r="K1027"/>
      <c r="L1027"/>
    </row>
    <row r="1028" spans="11:12">
      <c r="K1028"/>
      <c r="L1028"/>
    </row>
    <row r="1029" spans="11:12">
      <c r="K1029"/>
      <c r="L1029"/>
    </row>
    <row r="1030" spans="11:12">
      <c r="K1030"/>
      <c r="L1030"/>
    </row>
    <row r="1031" spans="11:12">
      <c r="K1031"/>
      <c r="L1031"/>
    </row>
    <row r="1032" spans="11:12">
      <c r="K1032"/>
      <c r="L1032"/>
    </row>
    <row r="1033" spans="11:12">
      <c r="K1033"/>
      <c r="L1033"/>
    </row>
    <row r="1034" spans="11:12">
      <c r="K1034"/>
      <c r="L1034"/>
    </row>
    <row r="1035" spans="11:12">
      <c r="K1035"/>
      <c r="L1035"/>
    </row>
    <row r="1036" spans="11:12">
      <c r="K1036"/>
      <c r="L1036"/>
    </row>
    <row r="1037" spans="11:12">
      <c r="K1037"/>
      <c r="L1037"/>
    </row>
    <row r="1038" spans="11:12">
      <c r="K1038"/>
      <c r="L1038"/>
    </row>
    <row r="1039" spans="11:12">
      <c r="K1039"/>
      <c r="L1039"/>
    </row>
    <row r="1040" spans="11:12">
      <c r="K1040"/>
      <c r="L1040"/>
    </row>
    <row r="1041" spans="11:12">
      <c r="K1041"/>
      <c r="L1041"/>
    </row>
    <row r="1042" spans="11:12">
      <c r="K1042"/>
      <c r="L1042"/>
    </row>
    <row r="1043" spans="11:12">
      <c r="K1043"/>
      <c r="L1043"/>
    </row>
    <row r="1044" spans="11:12">
      <c r="K1044"/>
      <c r="L1044"/>
    </row>
    <row r="1045" spans="11:12">
      <c r="K1045"/>
      <c r="L1045"/>
    </row>
    <row r="1046" spans="11:12">
      <c r="K1046"/>
      <c r="L1046"/>
    </row>
    <row r="1047" spans="11:12">
      <c r="K1047"/>
      <c r="L1047"/>
    </row>
    <row r="1048" spans="11:12">
      <c r="K1048"/>
      <c r="L1048"/>
    </row>
    <row r="1049" spans="11:12">
      <c r="K1049"/>
      <c r="L1049"/>
    </row>
    <row r="1050" spans="11:12">
      <c r="K1050"/>
      <c r="L1050"/>
    </row>
    <row r="1051" spans="11:12">
      <c r="K1051"/>
      <c r="L1051"/>
    </row>
    <row r="1052" spans="11:12">
      <c r="K1052"/>
      <c r="L1052"/>
    </row>
    <row r="1053" spans="11:12">
      <c r="K1053"/>
      <c r="L1053"/>
    </row>
    <row r="1054" spans="11:12">
      <c r="K1054"/>
      <c r="L1054"/>
    </row>
    <row r="1055" spans="11:12">
      <c r="K1055"/>
      <c r="L1055"/>
    </row>
    <row r="1056" spans="11:12">
      <c r="K1056"/>
      <c r="L1056"/>
    </row>
    <row r="1057" spans="11:12">
      <c r="K1057"/>
      <c r="L1057"/>
    </row>
    <row r="1058" spans="11:12">
      <c r="K1058"/>
      <c r="L1058"/>
    </row>
    <row r="1059" spans="11:12">
      <c r="K1059"/>
      <c r="L1059"/>
    </row>
    <row r="1060" spans="11:12">
      <c r="K1060"/>
      <c r="L1060"/>
    </row>
    <row r="1061" spans="11:12">
      <c r="K1061"/>
      <c r="L1061"/>
    </row>
    <row r="1062" spans="11:12">
      <c r="K1062"/>
      <c r="L1062"/>
    </row>
    <row r="1063" spans="11:12">
      <c r="K1063"/>
      <c r="L1063"/>
    </row>
    <row r="1064" spans="11:12">
      <c r="K1064"/>
      <c r="L1064"/>
    </row>
    <row r="1065" spans="11:12">
      <c r="K1065"/>
      <c r="L1065"/>
    </row>
    <row r="1066" spans="11:12">
      <c r="K1066"/>
      <c r="L1066"/>
    </row>
    <row r="1067" spans="11:12">
      <c r="K1067"/>
      <c r="L1067"/>
    </row>
    <row r="1068" spans="11:12">
      <c r="K1068"/>
      <c r="L1068"/>
    </row>
    <row r="1069" spans="11:12">
      <c r="K1069"/>
      <c r="L1069"/>
    </row>
    <row r="1070" spans="11:12">
      <c r="K1070"/>
      <c r="L1070"/>
    </row>
    <row r="1071" spans="11:12">
      <c r="K1071"/>
      <c r="L1071"/>
    </row>
    <row r="1072" spans="11:12">
      <c r="K1072"/>
      <c r="L1072"/>
    </row>
    <row r="1073" spans="11:12">
      <c r="K1073"/>
      <c r="L1073"/>
    </row>
    <row r="1074" spans="11:12">
      <c r="K1074"/>
      <c r="L1074"/>
    </row>
    <row r="1075" spans="11:12">
      <c r="K1075"/>
      <c r="L1075"/>
    </row>
    <row r="1076" spans="11:12">
      <c r="K1076"/>
      <c r="L1076"/>
    </row>
    <row r="1077" spans="11:12">
      <c r="K1077"/>
      <c r="L1077"/>
    </row>
    <row r="1078" spans="11:12">
      <c r="K1078"/>
      <c r="L1078"/>
    </row>
    <row r="1079" spans="11:12">
      <c r="K1079"/>
      <c r="L1079"/>
    </row>
    <row r="1080" spans="11:12">
      <c r="K1080"/>
      <c r="L1080"/>
    </row>
    <row r="1081" spans="11:12">
      <c r="K1081"/>
      <c r="L1081"/>
    </row>
    <row r="1082" spans="11:12">
      <c r="K1082"/>
      <c r="L1082"/>
    </row>
    <row r="1083" spans="11:12">
      <c r="K1083"/>
      <c r="L1083"/>
    </row>
    <row r="1084" spans="11:12">
      <c r="K1084"/>
      <c r="L1084"/>
    </row>
    <row r="1085" spans="11:12">
      <c r="K1085"/>
      <c r="L1085"/>
    </row>
    <row r="1086" spans="11:12">
      <c r="K1086"/>
      <c r="L1086"/>
    </row>
    <row r="1087" spans="11:12">
      <c r="K1087"/>
      <c r="L1087"/>
    </row>
    <row r="1088" spans="11:12">
      <c r="K1088"/>
      <c r="L1088"/>
    </row>
    <row r="1089" spans="11:12">
      <c r="K1089"/>
      <c r="L1089"/>
    </row>
    <row r="1090" spans="11:12">
      <c r="K1090"/>
      <c r="L1090"/>
    </row>
    <row r="1091" spans="11:12">
      <c r="K1091"/>
      <c r="L1091"/>
    </row>
    <row r="1092" spans="11:12">
      <c r="K1092"/>
      <c r="L1092"/>
    </row>
    <row r="1093" spans="11:12">
      <c r="K1093"/>
      <c r="L1093"/>
    </row>
    <row r="1094" spans="11:12">
      <c r="K1094"/>
      <c r="L1094"/>
    </row>
    <row r="1095" spans="11:12">
      <c r="K1095"/>
      <c r="L1095"/>
    </row>
    <row r="1096" spans="11:12">
      <c r="K1096"/>
      <c r="L1096"/>
    </row>
    <row r="1097" spans="11:12">
      <c r="K1097"/>
      <c r="L1097"/>
    </row>
    <row r="1098" spans="11:12">
      <c r="K1098"/>
      <c r="L1098"/>
    </row>
    <row r="1099" spans="11:12">
      <c r="K1099"/>
      <c r="L1099"/>
    </row>
    <row r="1100" spans="11:12">
      <c r="K1100"/>
      <c r="L1100"/>
    </row>
    <row r="1101" spans="11:12">
      <c r="K1101"/>
      <c r="L1101"/>
    </row>
    <row r="1102" spans="11:12">
      <c r="K1102"/>
      <c r="L1102"/>
    </row>
    <row r="1103" spans="11:12">
      <c r="K1103"/>
      <c r="L1103"/>
    </row>
    <row r="1104" spans="11:12">
      <c r="K1104"/>
      <c r="L1104"/>
    </row>
    <row r="1105" spans="11:12">
      <c r="K1105"/>
      <c r="L1105"/>
    </row>
    <row r="1106" spans="11:12">
      <c r="K1106"/>
      <c r="L1106"/>
    </row>
    <row r="1107" spans="11:12">
      <c r="K1107"/>
      <c r="L1107"/>
    </row>
    <row r="1108" spans="11:12">
      <c r="K1108"/>
      <c r="L1108"/>
    </row>
    <row r="1109" spans="11:12">
      <c r="K1109"/>
      <c r="L1109"/>
    </row>
    <row r="1110" spans="11:12">
      <c r="K1110"/>
      <c r="L1110"/>
    </row>
    <row r="1111" spans="11:12">
      <c r="K1111"/>
      <c r="L1111"/>
    </row>
    <row r="1112" spans="11:12">
      <c r="K1112"/>
      <c r="L1112"/>
    </row>
    <row r="1113" spans="11:12">
      <c r="K1113"/>
      <c r="L1113"/>
    </row>
    <row r="1114" spans="11:12">
      <c r="K1114"/>
      <c r="L1114"/>
    </row>
    <row r="1115" spans="11:12">
      <c r="K1115"/>
      <c r="L1115"/>
    </row>
    <row r="1116" spans="11:12">
      <c r="K1116"/>
      <c r="L1116"/>
    </row>
    <row r="1117" spans="11:12">
      <c r="K1117"/>
      <c r="L1117"/>
    </row>
    <row r="1118" spans="11:12">
      <c r="K1118"/>
      <c r="L1118"/>
    </row>
    <row r="1119" spans="11:12">
      <c r="K1119"/>
      <c r="L1119"/>
    </row>
    <row r="1120" spans="11:12">
      <c r="K1120"/>
      <c r="L1120"/>
    </row>
    <row r="1121" spans="11:12">
      <c r="K1121"/>
      <c r="L1121"/>
    </row>
    <row r="1122" spans="11:12">
      <c r="K1122"/>
      <c r="L1122"/>
    </row>
    <row r="1123" spans="11:12">
      <c r="K1123"/>
      <c r="L1123"/>
    </row>
    <row r="1124" spans="11:12">
      <c r="K1124"/>
      <c r="L1124"/>
    </row>
    <row r="1125" spans="11:12">
      <c r="K1125"/>
      <c r="L1125"/>
    </row>
    <row r="1126" spans="11:12">
      <c r="K1126"/>
      <c r="L1126"/>
    </row>
    <row r="1127" spans="11:12">
      <c r="K1127"/>
      <c r="L1127"/>
    </row>
    <row r="1128" spans="11:12">
      <c r="K1128"/>
      <c r="L1128"/>
    </row>
    <row r="1129" spans="11:12">
      <c r="K1129"/>
      <c r="L1129"/>
    </row>
    <row r="1130" spans="11:12">
      <c r="K1130"/>
      <c r="L1130"/>
    </row>
    <row r="1131" spans="11:12">
      <c r="K1131"/>
      <c r="L1131"/>
    </row>
    <row r="1132" spans="11:12">
      <c r="K1132"/>
      <c r="L1132"/>
    </row>
    <row r="1133" spans="11:12">
      <c r="K1133"/>
      <c r="L1133"/>
    </row>
    <row r="1134" spans="11:12">
      <c r="K1134"/>
      <c r="L1134"/>
    </row>
    <row r="1135" spans="11:12">
      <c r="K1135"/>
      <c r="L1135"/>
    </row>
    <row r="1136" spans="11:12">
      <c r="K1136"/>
      <c r="L1136"/>
    </row>
    <row r="1137" spans="11:12">
      <c r="K1137"/>
      <c r="L1137"/>
    </row>
    <row r="1138" spans="11:12">
      <c r="K1138"/>
      <c r="L1138"/>
    </row>
    <row r="1139" spans="11:12">
      <c r="K1139"/>
      <c r="L1139"/>
    </row>
    <row r="1140" spans="11:12">
      <c r="K1140"/>
      <c r="L1140"/>
    </row>
    <row r="1141" spans="11:12">
      <c r="K1141"/>
      <c r="L1141"/>
    </row>
    <row r="1142" spans="11:12">
      <c r="K1142"/>
      <c r="L1142"/>
    </row>
    <row r="1143" spans="11:12">
      <c r="K1143"/>
      <c r="L1143"/>
    </row>
    <row r="1144" spans="11:12">
      <c r="K1144"/>
      <c r="L1144"/>
    </row>
    <row r="1145" spans="11:12">
      <c r="K1145"/>
      <c r="L1145"/>
    </row>
    <row r="1146" spans="11:12">
      <c r="K1146"/>
      <c r="L1146"/>
    </row>
    <row r="1147" spans="11:12">
      <c r="K1147"/>
      <c r="L1147"/>
    </row>
    <row r="1148" spans="11:12">
      <c r="K1148"/>
      <c r="L1148"/>
    </row>
    <row r="1149" spans="11:12">
      <c r="K1149"/>
      <c r="L1149"/>
    </row>
    <row r="1150" spans="11:12">
      <c r="K1150"/>
      <c r="L1150"/>
    </row>
    <row r="1151" spans="11:12">
      <c r="K1151"/>
      <c r="L1151"/>
    </row>
    <row r="1152" spans="11:12">
      <c r="K1152"/>
      <c r="L1152"/>
    </row>
    <row r="1153" spans="11:12">
      <c r="K1153"/>
      <c r="L1153"/>
    </row>
    <row r="1154" spans="11:12">
      <c r="K1154"/>
      <c r="L1154"/>
    </row>
    <row r="1155" spans="11:12">
      <c r="K1155"/>
      <c r="L1155"/>
    </row>
    <row r="1156" spans="11:12">
      <c r="K1156"/>
      <c r="L1156"/>
    </row>
    <row r="1157" spans="11:12">
      <c r="K1157"/>
      <c r="L1157"/>
    </row>
    <row r="1158" spans="11:12">
      <c r="K1158"/>
      <c r="L1158"/>
    </row>
    <row r="1159" spans="11:12">
      <c r="K1159"/>
      <c r="L1159"/>
    </row>
    <row r="1160" spans="11:12">
      <c r="K1160"/>
      <c r="L1160"/>
    </row>
    <row r="1161" spans="11:12">
      <c r="K1161"/>
      <c r="L1161"/>
    </row>
    <row r="1162" spans="11:12">
      <c r="K1162"/>
      <c r="L1162"/>
    </row>
    <row r="1163" spans="11:12">
      <c r="K1163"/>
      <c r="L1163"/>
    </row>
    <row r="1164" spans="11:12">
      <c r="K1164"/>
      <c r="L1164"/>
    </row>
    <row r="1165" spans="11:12">
      <c r="K1165"/>
      <c r="L1165"/>
    </row>
    <row r="1166" spans="11:12">
      <c r="K1166"/>
      <c r="L1166"/>
    </row>
    <row r="1167" spans="11:12">
      <c r="K1167"/>
      <c r="L1167"/>
    </row>
    <row r="1168" spans="11:12">
      <c r="K1168"/>
      <c r="L1168"/>
    </row>
    <row r="1169" spans="11:12">
      <c r="K1169"/>
      <c r="L1169"/>
    </row>
    <row r="1170" spans="11:12">
      <c r="K1170"/>
      <c r="L1170"/>
    </row>
    <row r="1171" spans="11:12">
      <c r="K1171"/>
      <c r="L1171"/>
    </row>
    <row r="1172" spans="11:12">
      <c r="K1172"/>
      <c r="L1172"/>
    </row>
    <row r="1173" spans="11:12">
      <c r="K1173"/>
      <c r="L1173"/>
    </row>
    <row r="1174" spans="11:12">
      <c r="K1174"/>
      <c r="L1174"/>
    </row>
    <row r="1175" spans="11:12">
      <c r="K1175"/>
      <c r="L1175"/>
    </row>
    <row r="1176" spans="11:12">
      <c r="K1176"/>
      <c r="L1176"/>
    </row>
    <row r="1177" spans="11:12">
      <c r="K1177"/>
      <c r="L1177"/>
    </row>
    <row r="1178" spans="11:12">
      <c r="K1178"/>
      <c r="L1178"/>
    </row>
    <row r="1179" spans="11:12">
      <c r="K1179"/>
      <c r="L1179"/>
    </row>
    <row r="1180" spans="11:12">
      <c r="K1180"/>
      <c r="L1180"/>
    </row>
    <row r="1181" spans="11:12">
      <c r="K1181"/>
      <c r="L1181"/>
    </row>
    <row r="1182" spans="11:12">
      <c r="K1182"/>
      <c r="L1182"/>
    </row>
    <row r="1183" spans="11:12">
      <c r="K1183"/>
      <c r="L1183"/>
    </row>
    <row r="1184" spans="11:12">
      <c r="K1184"/>
      <c r="L1184"/>
    </row>
    <row r="1185" spans="11:12">
      <c r="K1185"/>
      <c r="L1185"/>
    </row>
    <row r="1186" spans="11:12">
      <c r="K1186"/>
      <c r="L1186"/>
    </row>
    <row r="1187" spans="11:12">
      <c r="K1187"/>
      <c r="L1187"/>
    </row>
    <row r="1188" spans="11:12">
      <c r="K1188"/>
      <c r="L1188"/>
    </row>
    <row r="1189" spans="11:12">
      <c r="K1189"/>
      <c r="L1189"/>
    </row>
    <row r="1190" spans="11:12">
      <c r="K1190"/>
      <c r="L1190"/>
    </row>
    <row r="1191" spans="11:12">
      <c r="K1191"/>
      <c r="L1191"/>
    </row>
    <row r="1192" spans="11:12">
      <c r="K1192"/>
      <c r="L1192"/>
    </row>
    <row r="1193" spans="11:12">
      <c r="K1193"/>
      <c r="L1193"/>
    </row>
    <row r="1194" spans="11:12">
      <c r="K1194"/>
      <c r="L1194"/>
    </row>
    <row r="1195" spans="11:12">
      <c r="K1195"/>
      <c r="L1195"/>
    </row>
    <row r="1196" spans="11:12">
      <c r="K1196"/>
      <c r="L1196"/>
    </row>
    <row r="1197" spans="11:12">
      <c r="K1197"/>
      <c r="L1197"/>
    </row>
    <row r="1198" spans="11:12">
      <c r="K1198"/>
      <c r="L1198"/>
    </row>
    <row r="1199" spans="11:12">
      <c r="K1199"/>
      <c r="L1199"/>
    </row>
    <row r="1200" spans="11:12">
      <c r="K1200"/>
      <c r="L1200"/>
    </row>
    <row r="1201" spans="11:12">
      <c r="K1201"/>
      <c r="L1201"/>
    </row>
    <row r="1202" spans="11:12">
      <c r="K1202"/>
      <c r="L1202"/>
    </row>
    <row r="1203" spans="11:12">
      <c r="K1203"/>
      <c r="L1203"/>
    </row>
    <row r="1204" spans="11:12">
      <c r="K1204"/>
      <c r="L1204"/>
    </row>
    <row r="1205" spans="11:12">
      <c r="K1205"/>
      <c r="L1205"/>
    </row>
    <row r="1206" spans="11:12">
      <c r="K1206"/>
      <c r="L1206"/>
    </row>
    <row r="1207" spans="11:12">
      <c r="K1207"/>
      <c r="L1207"/>
    </row>
    <row r="1208" spans="11:12">
      <c r="K1208"/>
      <c r="L1208"/>
    </row>
    <row r="1209" spans="11:12">
      <c r="K1209"/>
      <c r="L1209"/>
    </row>
    <row r="1210" spans="11:12">
      <c r="K1210"/>
      <c r="L1210"/>
    </row>
    <row r="1211" spans="11:12">
      <c r="K1211"/>
      <c r="L1211"/>
    </row>
    <row r="1212" spans="11:12">
      <c r="K1212"/>
      <c r="L1212"/>
    </row>
    <row r="1213" spans="11:12">
      <c r="K1213"/>
      <c r="L1213"/>
    </row>
    <row r="1214" spans="11:12">
      <c r="K1214"/>
      <c r="L1214"/>
    </row>
    <row r="1215" spans="11:12">
      <c r="K1215"/>
      <c r="L1215"/>
    </row>
    <row r="1216" spans="11:12">
      <c r="K1216"/>
      <c r="L1216"/>
    </row>
    <row r="1217" spans="11:12">
      <c r="K1217"/>
      <c r="L1217"/>
    </row>
    <row r="1218" spans="11:12">
      <c r="K1218"/>
      <c r="L1218"/>
    </row>
    <row r="1219" spans="11:12">
      <c r="K1219"/>
      <c r="L1219"/>
    </row>
    <row r="1220" spans="11:12">
      <c r="K1220"/>
      <c r="L1220"/>
    </row>
    <row r="1221" spans="11:12">
      <c r="K1221"/>
      <c r="L1221"/>
    </row>
    <row r="1222" spans="11:12">
      <c r="K1222"/>
      <c r="L1222"/>
    </row>
    <row r="1223" spans="11:12">
      <c r="K1223"/>
      <c r="L1223"/>
    </row>
    <row r="1224" spans="11:12">
      <c r="K1224"/>
      <c r="L1224"/>
    </row>
    <row r="1225" spans="11:12">
      <c r="K1225"/>
      <c r="L1225"/>
    </row>
    <row r="1226" spans="11:12">
      <c r="K1226"/>
      <c r="L1226"/>
    </row>
    <row r="1227" spans="11:12">
      <c r="K1227"/>
      <c r="L1227"/>
    </row>
    <row r="1228" spans="11:12">
      <c r="K1228"/>
      <c r="L1228"/>
    </row>
    <row r="1229" spans="11:12">
      <c r="K1229"/>
      <c r="L1229"/>
    </row>
    <row r="1230" spans="11:12">
      <c r="K1230"/>
      <c r="L1230"/>
    </row>
    <row r="1231" spans="11:12">
      <c r="K1231"/>
      <c r="L1231"/>
    </row>
    <row r="1232" spans="11:12">
      <c r="K1232"/>
      <c r="L1232"/>
    </row>
    <row r="1233" spans="11:12">
      <c r="K1233"/>
      <c r="L1233"/>
    </row>
    <row r="1234" spans="11:12">
      <c r="K1234"/>
      <c r="L1234"/>
    </row>
    <row r="1235" spans="11:12">
      <c r="K1235"/>
      <c r="L1235"/>
    </row>
    <row r="1236" spans="11:12">
      <c r="K1236"/>
      <c r="L1236"/>
    </row>
    <row r="1237" spans="11:12">
      <c r="K1237"/>
      <c r="L1237"/>
    </row>
    <row r="1238" spans="11:12">
      <c r="K1238"/>
      <c r="L1238"/>
    </row>
    <row r="1239" spans="11:12">
      <c r="K1239"/>
      <c r="L1239"/>
    </row>
    <row r="1240" spans="11:12">
      <c r="K1240"/>
      <c r="L1240"/>
    </row>
    <row r="1241" spans="11:12">
      <c r="K1241"/>
      <c r="L1241"/>
    </row>
    <row r="1242" spans="11:12">
      <c r="K1242"/>
      <c r="L1242"/>
    </row>
    <row r="1243" spans="11:12">
      <c r="K1243"/>
      <c r="L1243"/>
    </row>
    <row r="1244" spans="11:12">
      <c r="K1244"/>
      <c r="L1244"/>
    </row>
    <row r="1245" spans="11:12">
      <c r="K1245"/>
      <c r="L1245"/>
    </row>
    <row r="1246" spans="11:12">
      <c r="K1246"/>
      <c r="L1246"/>
    </row>
    <row r="1247" spans="11:12">
      <c r="K1247"/>
      <c r="L1247"/>
    </row>
    <row r="1248" spans="11:12">
      <c r="K1248"/>
      <c r="L1248"/>
    </row>
    <row r="1249" spans="11:12">
      <c r="K1249"/>
      <c r="L1249"/>
    </row>
    <row r="1250" spans="11:12">
      <c r="K1250"/>
      <c r="L1250"/>
    </row>
    <row r="1251" spans="11:12">
      <c r="K1251"/>
      <c r="L1251"/>
    </row>
    <row r="1252" spans="11:12">
      <c r="K1252"/>
      <c r="L1252"/>
    </row>
    <row r="1253" spans="11:12">
      <c r="K1253"/>
      <c r="L1253"/>
    </row>
    <row r="1254" spans="11:12">
      <c r="K1254"/>
      <c r="L1254"/>
    </row>
    <row r="1255" spans="11:12">
      <c r="K1255"/>
      <c r="L1255"/>
    </row>
    <row r="1256" spans="11:12">
      <c r="K1256"/>
      <c r="L1256"/>
    </row>
    <row r="1257" spans="11:12">
      <c r="K1257"/>
      <c r="L1257"/>
    </row>
    <row r="1258" spans="11:12">
      <c r="K1258"/>
      <c r="L1258"/>
    </row>
    <row r="1259" spans="11:12">
      <c r="K1259"/>
      <c r="L1259"/>
    </row>
    <row r="1260" spans="11:12">
      <c r="K1260"/>
      <c r="L1260"/>
    </row>
    <row r="1261" spans="11:12">
      <c r="K1261"/>
      <c r="L1261"/>
    </row>
    <row r="1262" spans="11:12">
      <c r="K1262"/>
      <c r="L1262"/>
    </row>
    <row r="1263" spans="11:12">
      <c r="K1263"/>
      <c r="L1263"/>
    </row>
    <row r="1264" spans="11:12">
      <c r="K1264"/>
      <c r="L1264"/>
    </row>
    <row r="1265" spans="11:12">
      <c r="K1265"/>
      <c r="L1265"/>
    </row>
    <row r="1266" spans="11:12">
      <c r="K1266"/>
      <c r="L1266"/>
    </row>
    <row r="1267" spans="11:12">
      <c r="K1267"/>
      <c r="L1267"/>
    </row>
    <row r="1268" spans="11:12">
      <c r="K1268"/>
      <c r="L1268"/>
    </row>
    <row r="1269" spans="11:12">
      <c r="K1269"/>
      <c r="L1269"/>
    </row>
    <row r="1270" spans="11:12">
      <c r="K1270"/>
      <c r="L1270"/>
    </row>
    <row r="1271" spans="11:12">
      <c r="K1271"/>
      <c r="L1271"/>
    </row>
    <row r="1272" spans="11:12">
      <c r="K1272"/>
      <c r="L1272"/>
    </row>
    <row r="1273" spans="11:12">
      <c r="K1273"/>
      <c r="L1273"/>
    </row>
    <row r="1274" spans="11:12">
      <c r="K1274"/>
      <c r="L1274"/>
    </row>
    <row r="1275" spans="11:12">
      <c r="K1275"/>
      <c r="L1275"/>
    </row>
    <row r="1276" spans="11:12">
      <c r="K1276"/>
      <c r="L1276"/>
    </row>
    <row r="1277" spans="11:12">
      <c r="K1277"/>
      <c r="L1277"/>
    </row>
    <row r="1278" spans="11:12">
      <c r="K1278"/>
      <c r="L1278"/>
    </row>
    <row r="1279" spans="11:12">
      <c r="K1279"/>
      <c r="L1279"/>
    </row>
    <row r="1280" spans="11:12">
      <c r="K1280"/>
      <c r="L1280"/>
    </row>
    <row r="1281" spans="11:12">
      <c r="K1281"/>
      <c r="L1281"/>
    </row>
    <row r="1282" spans="11:12">
      <c r="K1282"/>
      <c r="L1282"/>
    </row>
    <row r="1283" spans="11:12">
      <c r="K1283"/>
      <c r="L1283"/>
    </row>
    <row r="1284" spans="11:12">
      <c r="K1284"/>
      <c r="L1284"/>
    </row>
    <row r="1285" spans="11:12">
      <c r="K1285"/>
      <c r="L1285"/>
    </row>
    <row r="1286" spans="11:12">
      <c r="K1286"/>
      <c r="L1286"/>
    </row>
    <row r="1287" spans="11:12">
      <c r="K1287"/>
      <c r="L1287"/>
    </row>
    <row r="1288" spans="11:12">
      <c r="K1288"/>
      <c r="L1288"/>
    </row>
    <row r="1289" spans="11:12">
      <c r="K1289"/>
      <c r="L1289"/>
    </row>
    <row r="1290" spans="11:12">
      <c r="K1290"/>
      <c r="L1290"/>
    </row>
    <row r="1291" spans="11:12">
      <c r="K1291"/>
      <c r="L1291"/>
    </row>
    <row r="1292" spans="11:12">
      <c r="K1292"/>
      <c r="L1292"/>
    </row>
    <row r="1293" spans="11:12">
      <c r="K1293"/>
      <c r="L1293"/>
    </row>
    <row r="1294" spans="11:12">
      <c r="K1294"/>
      <c r="L1294"/>
    </row>
    <row r="1295" spans="11:12">
      <c r="K1295"/>
      <c r="L1295"/>
    </row>
    <row r="1296" spans="11:12">
      <c r="K1296"/>
      <c r="L1296"/>
    </row>
    <row r="1297" spans="11:12">
      <c r="K1297"/>
      <c r="L1297"/>
    </row>
    <row r="1298" spans="11:12">
      <c r="K1298"/>
      <c r="L1298"/>
    </row>
    <row r="1299" spans="11:12">
      <c r="K1299"/>
      <c r="L1299"/>
    </row>
    <row r="1300" spans="11:12">
      <c r="K1300"/>
      <c r="L1300"/>
    </row>
    <row r="1301" spans="11:12">
      <c r="K1301"/>
      <c r="L1301"/>
    </row>
    <row r="1302" spans="11:12">
      <c r="K1302"/>
      <c r="L1302"/>
    </row>
    <row r="1303" spans="11:12">
      <c r="K1303"/>
      <c r="L1303"/>
    </row>
    <row r="1304" spans="11:12">
      <c r="K1304"/>
      <c r="L1304"/>
    </row>
    <row r="1305" spans="11:12">
      <c r="K1305"/>
      <c r="L1305"/>
    </row>
    <row r="1306" spans="11:12">
      <c r="K1306"/>
      <c r="L1306"/>
    </row>
    <row r="1307" spans="11:12">
      <c r="K1307"/>
      <c r="L1307"/>
    </row>
    <row r="1308" spans="11:12">
      <c r="K1308"/>
      <c r="L1308"/>
    </row>
    <row r="1309" spans="11:12">
      <c r="K1309"/>
      <c r="L1309"/>
    </row>
    <row r="1310" spans="11:12">
      <c r="K1310"/>
      <c r="L1310"/>
    </row>
    <row r="1311" spans="11:12">
      <c r="K1311"/>
      <c r="L1311"/>
    </row>
    <row r="1312" spans="11:12">
      <c r="K1312"/>
      <c r="L1312"/>
    </row>
    <row r="1313" spans="11:12">
      <c r="K1313"/>
      <c r="L1313"/>
    </row>
    <row r="1314" spans="11:12">
      <c r="K1314"/>
      <c r="L1314"/>
    </row>
    <row r="1315" spans="11:12">
      <c r="K1315"/>
      <c r="L1315"/>
    </row>
    <row r="1316" spans="11:12">
      <c r="K1316"/>
      <c r="L1316"/>
    </row>
    <row r="1317" spans="11:12">
      <c r="K1317"/>
      <c r="L1317"/>
    </row>
    <row r="1318" spans="11:12">
      <c r="K1318"/>
      <c r="L1318"/>
    </row>
    <row r="1319" spans="11:12">
      <c r="K1319"/>
      <c r="L1319"/>
    </row>
    <row r="1320" spans="11:12">
      <c r="K1320"/>
      <c r="L1320"/>
    </row>
    <row r="1321" spans="11:12">
      <c r="K1321"/>
      <c r="L1321"/>
    </row>
    <row r="1322" spans="11:12">
      <c r="K1322"/>
      <c r="L1322"/>
    </row>
    <row r="1323" spans="11:12">
      <c r="K1323"/>
      <c r="L1323"/>
    </row>
    <row r="1324" spans="11:12">
      <c r="K1324"/>
      <c r="L1324"/>
    </row>
    <row r="1325" spans="11:12">
      <c r="K1325"/>
      <c r="L1325"/>
    </row>
    <row r="1326" spans="11:12">
      <c r="K1326"/>
      <c r="L1326"/>
    </row>
    <row r="1327" spans="11:12">
      <c r="K1327"/>
      <c r="L1327"/>
    </row>
    <row r="1328" spans="11:12">
      <c r="K1328"/>
      <c r="L1328"/>
    </row>
    <row r="1329" spans="11:12">
      <c r="K1329"/>
      <c r="L1329"/>
    </row>
    <row r="1330" spans="11:12">
      <c r="K1330"/>
      <c r="L1330"/>
    </row>
    <row r="1331" spans="11:12">
      <c r="K1331"/>
      <c r="L1331"/>
    </row>
    <row r="1332" spans="11:12">
      <c r="K1332"/>
      <c r="L1332"/>
    </row>
    <row r="1333" spans="11:12">
      <c r="K1333"/>
      <c r="L1333"/>
    </row>
    <row r="1334" spans="11:12">
      <c r="K1334"/>
      <c r="L1334"/>
    </row>
    <row r="1335" spans="11:12">
      <c r="K1335"/>
      <c r="L1335"/>
    </row>
    <row r="1336" spans="11:12">
      <c r="K1336"/>
      <c r="L1336"/>
    </row>
    <row r="1337" spans="11:12">
      <c r="K1337"/>
      <c r="L1337"/>
    </row>
    <row r="1338" spans="11:12">
      <c r="K1338"/>
      <c r="L1338"/>
    </row>
    <row r="1339" spans="11:12">
      <c r="K1339"/>
      <c r="L1339"/>
    </row>
    <row r="1340" spans="11:12">
      <c r="K1340"/>
      <c r="L1340"/>
    </row>
    <row r="1341" spans="11:12">
      <c r="K1341"/>
      <c r="L1341"/>
    </row>
    <row r="1342" spans="11:12">
      <c r="K1342"/>
      <c r="L1342"/>
    </row>
    <row r="1343" spans="11:12">
      <c r="K1343"/>
      <c r="L1343"/>
    </row>
    <row r="1344" spans="11:12">
      <c r="K1344"/>
      <c r="L1344"/>
    </row>
    <row r="1345" spans="11:12">
      <c r="K1345"/>
      <c r="L1345"/>
    </row>
    <row r="1346" spans="11:12">
      <c r="K1346"/>
      <c r="L1346"/>
    </row>
    <row r="1347" spans="11:12">
      <c r="K1347"/>
      <c r="L1347"/>
    </row>
    <row r="1348" spans="11:12">
      <c r="K1348"/>
      <c r="L1348"/>
    </row>
    <row r="1349" spans="11:12">
      <c r="K1349"/>
      <c r="L1349"/>
    </row>
    <row r="1350" spans="11:12">
      <c r="K1350"/>
      <c r="L1350"/>
    </row>
    <row r="1351" spans="11:12">
      <c r="K1351"/>
      <c r="L1351"/>
    </row>
    <row r="1352" spans="11:12">
      <c r="K1352"/>
      <c r="L1352"/>
    </row>
    <row r="1353" spans="11:12">
      <c r="K1353"/>
      <c r="L1353"/>
    </row>
    <row r="1354" spans="11:12">
      <c r="K1354"/>
      <c r="L1354"/>
    </row>
    <row r="1355" spans="11:12">
      <c r="K1355"/>
      <c r="L1355"/>
    </row>
    <row r="1356" spans="11:12">
      <c r="K1356"/>
      <c r="L1356"/>
    </row>
    <row r="1357" spans="11:12">
      <c r="K1357"/>
      <c r="L1357"/>
    </row>
    <row r="1358" spans="11:12">
      <c r="K1358"/>
      <c r="L1358"/>
    </row>
    <row r="1359" spans="11:12">
      <c r="K1359"/>
      <c r="L1359"/>
    </row>
    <row r="1360" spans="11:12">
      <c r="K1360"/>
      <c r="L1360"/>
    </row>
    <row r="1361" spans="11:12">
      <c r="K1361"/>
      <c r="L1361"/>
    </row>
    <row r="1362" spans="11:12">
      <c r="K1362"/>
      <c r="L1362"/>
    </row>
    <row r="1363" spans="11:12">
      <c r="K1363"/>
      <c r="L1363"/>
    </row>
    <row r="1364" spans="11:12">
      <c r="K1364"/>
      <c r="L1364"/>
    </row>
    <row r="1365" spans="11:12">
      <c r="K1365"/>
      <c r="L1365"/>
    </row>
    <row r="1366" spans="11:12">
      <c r="K1366"/>
      <c r="L1366"/>
    </row>
    <row r="1367" spans="11:12">
      <c r="K1367"/>
      <c r="L1367"/>
    </row>
    <row r="1368" spans="11:12">
      <c r="K1368"/>
      <c r="L1368"/>
    </row>
    <row r="1369" spans="11:12">
      <c r="K1369"/>
      <c r="L1369"/>
    </row>
    <row r="1370" spans="11:12">
      <c r="K1370"/>
      <c r="L1370"/>
    </row>
    <row r="1371" spans="11:12">
      <c r="K1371"/>
      <c r="L1371"/>
    </row>
    <row r="1372" spans="11:12">
      <c r="K1372"/>
      <c r="L1372"/>
    </row>
    <row r="1373" spans="11:12">
      <c r="K1373"/>
      <c r="L1373"/>
    </row>
    <row r="1374" spans="11:12">
      <c r="K1374"/>
      <c r="L1374"/>
    </row>
    <row r="1375" spans="11:12">
      <c r="K1375"/>
      <c r="L1375"/>
    </row>
    <row r="1376" spans="11:12">
      <c r="K1376"/>
      <c r="L1376"/>
    </row>
    <row r="1377" spans="11:12">
      <c r="K1377"/>
      <c r="L1377"/>
    </row>
    <row r="1378" spans="11:12">
      <c r="K1378"/>
      <c r="L1378"/>
    </row>
    <row r="1379" spans="11:12">
      <c r="K1379"/>
      <c r="L1379"/>
    </row>
    <row r="1380" spans="11:12">
      <c r="K1380"/>
      <c r="L1380"/>
    </row>
    <row r="1381" spans="11:12">
      <c r="K1381"/>
      <c r="L1381"/>
    </row>
    <row r="1382" spans="11:12">
      <c r="K1382"/>
      <c r="L1382"/>
    </row>
    <row r="1383" spans="11:12">
      <c r="K1383"/>
      <c r="L1383"/>
    </row>
    <row r="1384" spans="11:12">
      <c r="K1384"/>
      <c r="L1384"/>
    </row>
    <row r="1385" spans="11:12">
      <c r="K1385"/>
      <c r="L1385"/>
    </row>
    <row r="1386" spans="11:12">
      <c r="K1386"/>
      <c r="L1386"/>
    </row>
    <row r="1387" spans="11:12">
      <c r="K1387"/>
      <c r="L1387"/>
    </row>
    <row r="1388" spans="11:12">
      <c r="K1388"/>
      <c r="L1388"/>
    </row>
    <row r="1389" spans="11:12">
      <c r="K1389"/>
      <c r="L1389"/>
    </row>
    <row r="1390" spans="11:12">
      <c r="K1390"/>
      <c r="L1390"/>
    </row>
    <row r="1391" spans="11:12">
      <c r="K1391"/>
      <c r="L1391"/>
    </row>
    <row r="1392" spans="11:12">
      <c r="K1392"/>
      <c r="L1392"/>
    </row>
    <row r="1393" spans="11:12">
      <c r="K1393"/>
      <c r="L1393"/>
    </row>
    <row r="1394" spans="11:12">
      <c r="K1394"/>
      <c r="L1394"/>
    </row>
    <row r="1395" spans="11:12">
      <c r="K1395"/>
      <c r="L1395"/>
    </row>
    <row r="1396" spans="11:12">
      <c r="K1396"/>
      <c r="L1396"/>
    </row>
    <row r="1397" spans="11:12">
      <c r="K1397"/>
      <c r="L1397"/>
    </row>
    <row r="1398" spans="11:12">
      <c r="K1398"/>
      <c r="L1398"/>
    </row>
    <row r="1399" spans="11:12">
      <c r="K1399"/>
      <c r="L1399"/>
    </row>
    <row r="1400" spans="11:12">
      <c r="K1400"/>
      <c r="L1400"/>
    </row>
    <row r="1401" spans="11:12">
      <c r="K1401"/>
      <c r="L1401"/>
    </row>
    <row r="1402" spans="11:12">
      <c r="K1402"/>
      <c r="L1402"/>
    </row>
    <row r="1403" spans="11:12">
      <c r="K1403"/>
      <c r="L1403"/>
    </row>
    <row r="1404" spans="11:12">
      <c r="K1404"/>
      <c r="L1404"/>
    </row>
    <row r="1405" spans="11:12">
      <c r="K1405"/>
      <c r="L1405"/>
    </row>
    <row r="1406" spans="11:12">
      <c r="K1406"/>
      <c r="L1406"/>
    </row>
    <row r="1407" spans="11:12">
      <c r="K1407"/>
      <c r="L1407"/>
    </row>
    <row r="1408" spans="11:12">
      <c r="K1408"/>
      <c r="L1408"/>
    </row>
    <row r="1409" spans="11:12">
      <c r="K1409"/>
      <c r="L1409"/>
    </row>
    <row r="1410" spans="11:12">
      <c r="K1410"/>
      <c r="L1410"/>
    </row>
    <row r="1411" spans="11:12">
      <c r="K1411"/>
      <c r="L1411"/>
    </row>
    <row r="1412" spans="11:12">
      <c r="K1412"/>
      <c r="L1412"/>
    </row>
    <row r="1413" spans="11:12">
      <c r="K1413"/>
      <c r="L1413"/>
    </row>
    <row r="1414" spans="11:12">
      <c r="K1414"/>
      <c r="L1414"/>
    </row>
    <row r="1415" spans="11:12">
      <c r="K1415"/>
      <c r="L1415"/>
    </row>
    <row r="1416" spans="11:12">
      <c r="K1416"/>
      <c r="L1416"/>
    </row>
    <row r="1417" spans="11:12">
      <c r="K1417"/>
      <c r="L1417"/>
    </row>
    <row r="1418" spans="11:12">
      <c r="K1418"/>
      <c r="L1418"/>
    </row>
    <row r="1419" spans="11:12">
      <c r="K1419"/>
      <c r="L1419"/>
    </row>
    <row r="1420" spans="11:12">
      <c r="K1420"/>
      <c r="L1420"/>
    </row>
    <row r="1421" spans="11:12">
      <c r="K1421"/>
      <c r="L1421"/>
    </row>
    <row r="1422" spans="11:12">
      <c r="K1422"/>
      <c r="L1422"/>
    </row>
    <row r="1423" spans="11:12">
      <c r="K1423"/>
      <c r="L1423"/>
    </row>
    <row r="1424" spans="11:12">
      <c r="K1424"/>
      <c r="L1424"/>
    </row>
    <row r="1425" spans="11:12">
      <c r="K1425"/>
      <c r="L1425"/>
    </row>
    <row r="1426" spans="11:12">
      <c r="K1426"/>
      <c r="L1426"/>
    </row>
    <row r="1427" spans="11:12">
      <c r="K1427"/>
      <c r="L1427"/>
    </row>
    <row r="1428" spans="11:12">
      <c r="K1428"/>
      <c r="L1428"/>
    </row>
    <row r="1429" spans="11:12">
      <c r="K1429"/>
      <c r="L1429"/>
    </row>
    <row r="1430" spans="11:12">
      <c r="K1430"/>
      <c r="L1430"/>
    </row>
    <row r="1431" spans="11:12">
      <c r="K1431"/>
      <c r="L1431"/>
    </row>
    <row r="1432" spans="11:12">
      <c r="K1432"/>
      <c r="L1432"/>
    </row>
    <row r="1433" spans="11:12">
      <c r="K1433"/>
      <c r="L1433"/>
    </row>
    <row r="1434" spans="11:12">
      <c r="K1434"/>
      <c r="L1434"/>
    </row>
    <row r="1435" spans="11:12">
      <c r="K1435"/>
      <c r="L1435"/>
    </row>
    <row r="1436" spans="11:12">
      <c r="K1436"/>
      <c r="L1436"/>
    </row>
    <row r="1437" spans="11:12">
      <c r="K1437"/>
      <c r="L1437"/>
    </row>
    <row r="1438" spans="11:12">
      <c r="K1438"/>
      <c r="L1438"/>
    </row>
    <row r="1439" spans="11:12">
      <c r="K1439"/>
      <c r="L1439"/>
    </row>
    <row r="1440" spans="11:12">
      <c r="K1440"/>
      <c r="L1440"/>
    </row>
    <row r="1441" spans="11:12">
      <c r="K1441"/>
      <c r="L1441"/>
    </row>
    <row r="1442" spans="11:12">
      <c r="K1442"/>
      <c r="L1442"/>
    </row>
    <row r="1443" spans="11:12">
      <c r="K1443"/>
      <c r="L1443"/>
    </row>
    <row r="1444" spans="11:12">
      <c r="K1444"/>
      <c r="L1444"/>
    </row>
    <row r="1445" spans="11:12">
      <c r="K1445"/>
      <c r="L1445"/>
    </row>
    <row r="1446" spans="11:12">
      <c r="K1446"/>
      <c r="L1446"/>
    </row>
    <row r="1447" spans="11:12">
      <c r="K1447"/>
      <c r="L1447"/>
    </row>
    <row r="1448" spans="11:12">
      <c r="K1448"/>
      <c r="L1448"/>
    </row>
    <row r="1449" spans="11:12">
      <c r="K1449"/>
      <c r="L1449"/>
    </row>
    <row r="1450" spans="11:12">
      <c r="K1450"/>
      <c r="L1450"/>
    </row>
    <row r="1451" spans="11:12">
      <c r="K1451"/>
      <c r="L1451"/>
    </row>
    <row r="1452" spans="11:12">
      <c r="K1452"/>
      <c r="L1452"/>
    </row>
    <row r="1453" spans="11:12">
      <c r="K1453"/>
      <c r="L1453"/>
    </row>
    <row r="1454" spans="11:12">
      <c r="K1454"/>
      <c r="L1454"/>
    </row>
    <row r="1455" spans="11:12">
      <c r="K1455"/>
      <c r="L1455"/>
    </row>
    <row r="1456" spans="11:12">
      <c r="K1456"/>
      <c r="L1456"/>
    </row>
    <row r="1457" spans="11:12">
      <c r="K1457"/>
      <c r="L1457"/>
    </row>
    <row r="1458" spans="11:12">
      <c r="K1458"/>
      <c r="L1458"/>
    </row>
    <row r="1459" spans="11:12">
      <c r="K1459"/>
      <c r="L1459"/>
    </row>
    <row r="1460" spans="11:12">
      <c r="K1460"/>
      <c r="L1460"/>
    </row>
    <row r="1461" spans="11:12">
      <c r="K1461"/>
      <c r="L1461"/>
    </row>
    <row r="1462" spans="11:12">
      <c r="K1462"/>
      <c r="L1462"/>
    </row>
    <row r="1463" spans="11:12">
      <c r="K1463"/>
      <c r="L1463"/>
    </row>
    <row r="1464" spans="11:12">
      <c r="K1464"/>
      <c r="L1464"/>
    </row>
    <row r="1465" spans="11:12">
      <c r="K1465"/>
      <c r="L1465"/>
    </row>
    <row r="1466" spans="11:12">
      <c r="K1466"/>
      <c r="L1466"/>
    </row>
    <row r="1467" spans="11:12">
      <c r="K1467"/>
      <c r="L1467"/>
    </row>
    <row r="1468" spans="11:12">
      <c r="K1468"/>
      <c r="L1468"/>
    </row>
    <row r="1469" spans="11:12">
      <c r="K1469"/>
      <c r="L1469"/>
    </row>
    <row r="1470" spans="11:12">
      <c r="K1470"/>
      <c r="L1470"/>
    </row>
    <row r="1471" spans="11:12">
      <c r="K1471"/>
      <c r="L1471"/>
    </row>
    <row r="1472" spans="11:12">
      <c r="K1472"/>
      <c r="L1472"/>
    </row>
    <row r="1473" spans="11:12">
      <c r="K1473"/>
      <c r="L1473"/>
    </row>
    <row r="1474" spans="11:12">
      <c r="K1474"/>
      <c r="L1474"/>
    </row>
    <row r="1475" spans="11:12">
      <c r="K1475"/>
      <c r="L1475"/>
    </row>
    <row r="1476" spans="11:12">
      <c r="K1476"/>
      <c r="L1476"/>
    </row>
    <row r="1477" spans="11:12">
      <c r="K1477"/>
      <c r="L1477"/>
    </row>
    <row r="1478" spans="11:12">
      <c r="K1478"/>
      <c r="L1478"/>
    </row>
    <row r="1479" spans="11:12">
      <c r="K1479"/>
      <c r="L1479"/>
    </row>
    <row r="1480" spans="11:12">
      <c r="K1480"/>
      <c r="L1480"/>
    </row>
    <row r="1481" spans="11:12">
      <c r="K1481"/>
      <c r="L1481"/>
    </row>
    <row r="1482" spans="11:12">
      <c r="K1482"/>
      <c r="L1482"/>
    </row>
    <row r="1483" spans="11:12">
      <c r="K1483"/>
      <c r="L1483"/>
    </row>
    <row r="1484" spans="11:12">
      <c r="K1484"/>
      <c r="L1484"/>
    </row>
    <row r="1485" spans="11:12">
      <c r="K1485"/>
      <c r="L1485"/>
    </row>
    <row r="1486" spans="11:12">
      <c r="K1486"/>
      <c r="L1486"/>
    </row>
    <row r="1487" spans="11:12">
      <c r="K1487"/>
      <c r="L1487"/>
    </row>
    <row r="1488" spans="11:12">
      <c r="K1488"/>
      <c r="L1488"/>
    </row>
    <row r="1489" spans="11:12">
      <c r="K1489"/>
      <c r="L1489"/>
    </row>
    <row r="1490" spans="11:12">
      <c r="K1490"/>
      <c r="L1490"/>
    </row>
    <row r="1491" spans="11:12">
      <c r="K1491"/>
      <c r="L1491"/>
    </row>
    <row r="1492" spans="11:12">
      <c r="K1492"/>
      <c r="L1492"/>
    </row>
    <row r="1493" spans="11:12">
      <c r="K1493"/>
      <c r="L1493"/>
    </row>
    <row r="1494" spans="11:12">
      <c r="K1494"/>
      <c r="L1494"/>
    </row>
    <row r="1495" spans="11:12">
      <c r="K1495"/>
      <c r="L1495"/>
    </row>
    <row r="1496" spans="11:12">
      <c r="K1496"/>
      <c r="L1496"/>
    </row>
    <row r="1497" spans="11:12">
      <c r="K1497"/>
      <c r="L1497"/>
    </row>
    <row r="1498" spans="11:12">
      <c r="K1498"/>
      <c r="L1498"/>
    </row>
    <row r="1499" spans="11:12">
      <c r="K1499"/>
      <c r="L1499"/>
    </row>
    <row r="1500" spans="11:12">
      <c r="K1500"/>
      <c r="L1500"/>
    </row>
    <row r="1501" spans="11:12">
      <c r="K1501"/>
      <c r="L1501"/>
    </row>
    <row r="1502" spans="11:12">
      <c r="K1502"/>
      <c r="L1502"/>
    </row>
    <row r="1503" spans="11:12">
      <c r="K1503"/>
      <c r="L1503"/>
    </row>
    <row r="1504" spans="11:12">
      <c r="K1504"/>
      <c r="L1504"/>
    </row>
    <row r="1505" spans="11:12">
      <c r="K1505"/>
      <c r="L1505"/>
    </row>
    <row r="1506" spans="11:12">
      <c r="K1506"/>
      <c r="L1506"/>
    </row>
    <row r="1507" spans="11:12">
      <c r="K1507"/>
      <c r="L1507"/>
    </row>
    <row r="1508" spans="11:12">
      <c r="K1508"/>
      <c r="L1508"/>
    </row>
    <row r="1509" spans="11:12">
      <c r="K1509"/>
      <c r="L1509"/>
    </row>
    <row r="1510" spans="11:12">
      <c r="K1510"/>
      <c r="L1510"/>
    </row>
    <row r="1511" spans="11:12">
      <c r="K1511"/>
      <c r="L1511"/>
    </row>
    <row r="1512" spans="11:12">
      <c r="K1512"/>
      <c r="L1512"/>
    </row>
    <row r="1513" spans="11:12">
      <c r="K1513"/>
      <c r="L1513"/>
    </row>
    <row r="1514" spans="11:12">
      <c r="K1514"/>
      <c r="L1514"/>
    </row>
    <row r="1515" spans="11:12">
      <c r="K1515"/>
      <c r="L1515"/>
    </row>
    <row r="1516" spans="11:12">
      <c r="K1516"/>
      <c r="L1516"/>
    </row>
    <row r="1517" spans="11:12">
      <c r="K1517"/>
      <c r="L1517"/>
    </row>
    <row r="1518" spans="11:12">
      <c r="K1518"/>
      <c r="L1518"/>
    </row>
    <row r="1519" spans="11:12">
      <c r="K1519"/>
      <c r="L1519"/>
    </row>
    <row r="1520" spans="11:12">
      <c r="K1520"/>
      <c r="L1520"/>
    </row>
    <row r="1521" spans="11:12">
      <c r="K1521"/>
      <c r="L1521"/>
    </row>
    <row r="1522" spans="11:12">
      <c r="K1522"/>
      <c r="L1522"/>
    </row>
    <row r="1523" spans="11:12">
      <c r="K1523"/>
      <c r="L1523"/>
    </row>
    <row r="1524" spans="11:12">
      <c r="K1524"/>
      <c r="L1524"/>
    </row>
    <row r="1525" spans="11:12">
      <c r="K1525"/>
      <c r="L1525"/>
    </row>
    <row r="1526" spans="11:12">
      <c r="K1526"/>
      <c r="L1526"/>
    </row>
    <row r="1527" spans="11:12">
      <c r="K1527"/>
      <c r="L1527"/>
    </row>
    <row r="1528" spans="11:12">
      <c r="K1528"/>
      <c r="L1528"/>
    </row>
    <row r="1529" spans="11:12">
      <c r="K1529"/>
      <c r="L1529"/>
    </row>
    <row r="1530" spans="11:12">
      <c r="K1530"/>
      <c r="L1530"/>
    </row>
    <row r="1531" spans="11:12">
      <c r="K1531"/>
      <c r="L1531"/>
    </row>
    <row r="1532" spans="11:12">
      <c r="K1532"/>
      <c r="L1532"/>
    </row>
    <row r="1533" spans="11:12">
      <c r="K1533"/>
      <c r="L1533"/>
    </row>
    <row r="1534" spans="11:12">
      <c r="K1534"/>
      <c r="L1534"/>
    </row>
    <row r="1535" spans="11:12">
      <c r="K1535"/>
      <c r="L1535"/>
    </row>
    <row r="1536" spans="11:12">
      <c r="K1536"/>
      <c r="L1536"/>
    </row>
    <row r="1537" spans="11:12">
      <c r="K1537"/>
      <c r="L1537"/>
    </row>
    <row r="1538" spans="11:12">
      <c r="K1538"/>
      <c r="L1538"/>
    </row>
    <row r="1539" spans="11:12">
      <c r="K1539"/>
      <c r="L1539"/>
    </row>
    <row r="1540" spans="11:12">
      <c r="K1540"/>
      <c r="L1540"/>
    </row>
    <row r="1541" spans="11:12">
      <c r="K1541"/>
      <c r="L1541"/>
    </row>
  </sheetData>
  <autoFilter ref="A2:L1541" xr:uid="{ABB1E2E4-3859-442C-A747-F811706CA1F5}"/>
  <mergeCells count="5">
    <mergeCell ref="A1:A2"/>
    <mergeCell ref="B1:B2"/>
    <mergeCell ref="C1:C2"/>
    <mergeCell ref="D1:D2"/>
    <mergeCell ref="E1:L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a69f0b-9321-4478-a87a-280186a5a0c0">
      <Terms xmlns="http://schemas.microsoft.com/office/infopath/2007/PartnerControls"/>
    </lcf76f155ced4ddcb4097134ff3c332f>
    <TaxCatchAll xmlns="d57129ae-a2e6-45b5-87be-2191346d33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84F32BB035484DA6F31D3F1B1DBFD2" ma:contentTypeVersion="13" ma:contentTypeDescription="Utwórz nowy dokument." ma:contentTypeScope="" ma:versionID="101baa5e5f3f2bc7779e53512bbf263b">
  <xsd:schema xmlns:xsd="http://www.w3.org/2001/XMLSchema" xmlns:xs="http://www.w3.org/2001/XMLSchema" xmlns:p="http://schemas.microsoft.com/office/2006/metadata/properties" xmlns:ns2="05a69f0b-9321-4478-a87a-280186a5a0c0" xmlns:ns3="d57129ae-a2e6-45b5-87be-2191346d33a5" targetNamespace="http://schemas.microsoft.com/office/2006/metadata/properties" ma:root="true" ma:fieldsID="9bffb18e7bab4962e643f365c1f0f33d" ns2:_="" ns3:_="">
    <xsd:import namespace="05a69f0b-9321-4478-a87a-280186a5a0c0"/>
    <xsd:import namespace="d57129ae-a2e6-45b5-87be-2191346d33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a69f0b-9321-4478-a87a-280186a5a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i obrazów" ma:readOnly="false" ma:fieldId="{5cf76f15-5ced-4ddc-b409-7134ff3c332f}" ma:taxonomyMulti="true" ma:sspId="8041b498-e9f5-4259-a197-69f1ec1d28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29ae-a2e6-45b5-87be-2191346d33a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b796944-8951-4a26-a9e4-9b1272cb4897}" ma:internalName="TaxCatchAll" ma:showField="CatchAllData" ma:web="d57129ae-a2e6-45b5-87be-2191346d33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  s t a n d a l o n e = " n o " ? > < D a t a M a s h u p   x m l n s = " h t t p : / / s c h e m a s . m i c r o s o f t . c o m / D a t a M a s h u p " > A A A A A O s I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C z N 0 a a w A A A D 3 A A A A E g A A A E N v b m Z p Z y 9 Q Y W N r Y W d l L n h t b I S P s Q 6 C M B i E d x P f g X S n L W U x 5 K c M r p C Q m B j X B h o k l p b Q Y n k 3 B x / J V x C i q J v j 3 X 3 J 3 T 1 u d 8 i m T g V X O d j W 6 B R F m K L A O q F r o Y y W K d I G Z X y 7 g V J U F 9 H I Y K a 1 T S Z b p + j s X J 8 Q 4 r 3 H P s Z m a A i j N C K n I j 9 U Z 9 k J 9 I H b / 3 D Y 6 q W 2 k o j D 8 b W G M x z F D M d s h y m Q 1 Y S i 1 V + A z Y O X 9 M e E / a j c O E j e q 7 D M g a w S y P s D f w I A A P / / A w B Q S w M E F A A C A A g A A A A h A E T s e D f 7 A w A A w w s A A B M A A A B G b 3 J t d W x h c y 9 T Z W N 0 a W 9 u M S 5 t l F Z R T 9 t I E H 5 H 6 n 9 Y + X R S o k t D o P S u d x U P J 0 L b q C V E Q I n U E F U T 7 w K O 7 d 1 o d y 2 z R r w g n f o b q v 4 M n k 7 i D f y / b t Y J y Z G 1 Q 8 l L E s 8 3 s 9 / M f D N r x X w d C E 4 O p 9 8 b b 9 f W 1 D l I R k l f y F C d M 6 b J N o m Y f r F G 8 J P / K + 9 u a H 4 t 8 O H u h c + i p o W N h A h r 7 4 K I N X c E 1 4 x r V f N 2 / j r 5 r J h U J y o z s e B N l c g Y N k 7 a I u W R A K p O q A i T G L F f W 8 3 X r V c b r 7 Z a r Y 0 / N r f e v G 7 9 u f m m e R G p C 6 / e I D y J o g b R M m H 1 x p T C n N f X w x m 7 O a n L Q U e z e N u b Q 7 z G x 4 D T b a 9 A e s O r Q R s 0 D G e B f v G 6 c J Z f 3 9 2 k Y U A E m Q i a m v x W Z Y K b G P 9 l g Y g D 5 m H 8 I x h h a j 0 p Y q H Z B w Y U 0 6 o t 0 W i Q w Q z w d x Q d + h C B V N u W 9 r A + P + 4 L x u N Y Z E G 0 m S w C H 0 n g 6 l T I e E d E S c y P z I S p 2 s + R a 1 x e e p 0 2 S Q N k l A H J I E Y H e w h 4 D d L h + v e t p g 1 3 1 S C X X r 8 A I U Z b O L W R y O B o v T t E K P J h R L M L X S A / C k o O 2 p 9 6 j q E L W Q r k g J 1 h E k m V t c z R R u y + 9 H U K F V 4 V x h 7 L r z k Q X m C + Q A x p A O P 7 f 3 x 2 J t a 7 M D K p b 9 y A n Z 6 b / M H u + / 2 u + x h 5 u W c K P 9 M u l b 2 A j Z U v U p H / u P / m W D 9 H g V + S m 8 R W K a b G w Y M J u H m w R C K E y K 1 i r 7 c 7 z b f U U k o Y n 1 e Q t q Z 4 J X G L S E r J F 0 Q q E + j 1 m L X O k 1 i u t 6 A Z j E k S i 9 T t k B 1 C k k J + y 5 G T P w 9 N Q b P / 2 c 1 E o F B p N l P z Y 8 j + C I 2 Q m R R 4 w K b H k J q f g S I i l C z / E V l 1 v 7 R 4 W C 8 e I 2 x h q Z f E w / m R h B q l p R k l v h m j f 2 3 / s F 1 3 2 O + P m I 9 G N Z E Z o 5 B W t B 3 / j 1 h G J O O 4 5 C T 4 i w r O Y T i 4 W G O 3 d j P 3 i V j p b R U U + B k P Q l j u z e w 5 6 b T d 4 J 9 m t o x C x H G M i K B + Z r S r w / c y m Q D R I M 2 p K B H j n v C L s u N 0 D s L + f I c g 3 x G T 0 / Q I 1 p K d F v b z U s B P I B z I U j q d 4 y c A h 0 m 8 I v 4 j Z / L b Z u v X p 3 l W w 8 p x q x l X o B a 0 q 4 7 b R z U r k u E d I V Q x I 2 S x G h a y d k B U l I 8 b Z S F e W d h p b K g U 2 Q T 3 y f 1 3 H x 1 m O s 9 v j e N o t 3 q n 7 y 6 O C P g 0 k B 0 / g v 4 m v 8 a l P S X Q 6 S M H o g J W M v j v I N Q G 9 f l 8 T y t H t G c Q c K U h m h 5 f I U y 8 p 2 k S + m P A B T F r R a d K P m X Y 5 4 G f h T 5 + G i x F U a A K n G 1 J D G e 4 G R c X 9 H x l r + z L 3 q 5 T 3 Q f H 1 W 1 Z 4 T i 7 B c a M c q E 0 C + f U 7 B 1 u / H O H Y f F e g 9 f f J J i K b + m o Q X g 8 d H 3 G L O b F 5 U a Q Y m z f r 9 K l k S / D J q h o H V Z C r a A e q y m / B m p / B Y + F V e 2 A Y / S E z 0 N H D C 7 7 0 d 2 N n D b X u I y u 6 i / W A l 7 + H v n 2 P w A A A P / / A w B Q S w E C L Q A U A A Y A C A A A A C E A K t 2 q Q N I A A A A 3 A Q A A E w A A A A A A A A A A A A A A A A A A A A A A W 0 N v b n R l b n R f V H l w Z X N d L n h t b F B L A Q I t A B Q A A g A I A A A A I Q A L M 3 R p r A A A A P c A A A A S A A A A A A A A A A A A A A A A A A s D A A B D b 2 5 m a W c v U G F j a 2 F n Z S 5 4 b W x Q S w E C L Q A U A A I A C A A A A C E A R O x 4 N / s D A A D D C w A A E w A A A A A A A A A A A A A A A A D n A w A A R m 9 y b X V s Y X M v U 2 V j d G l v b j E u b V B L B Q Y A A A A A A w A D A M I A A A A T C A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T g A A A A A A A D 3 N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d v c m t z a G V l d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M 2 I i 8 + P E V u d H J 5 I F R 5 c G U 9 I k Z p b G x M Y X N 0 V X B k Y X R l Z C I g V m F s d W U 9 I m Q y M D I 0 L T A 4 L T I 4 V D E z O j E 2 O j U x L j M 2 O D g 0 N j F a I i 8 + P E V u d H J 5 I F R 5 c G U 9 I k Z p b G x D b 2 x 1 b W 5 U e X B l c y I g V m F s d W U 9 I n N B d 1 l H Q m d Z R 0 J n W U R B d 1 l H Q m d Z Q U J n W U d C Z 1 l H Q U F N R 0 N R a 0 p C Z 1 l H Q X d Z Q U F 3 W U d C U V V G Q X d N R k J R V U R B d 1 V K Q 1 F r R 0 N R a 0 Z B d 0 1 E Q X d N Q U F B Q U F B Q U F B Q U F B Q S I v P j x F b n R y e S B U e X B l P S J G a W x s Q 2 9 s d W 1 u T m F t Z X M i I F Z h b H V l P S J z W y Z x d W 9 0 O 0 l E I H d p Z X J z e m E g e m F t w 7 N 3 a W V u a W E m c X V v d D s s J n F 1 b 3 Q 7 V 2 l l c n N 6 I H p h d H d p Z X J k e m 9 u e S B b V C 9 O X S Z x d W 9 0 O y w m c X V v d D t L b 2 Q g U k R M U C Z x d W 9 0 O y w m c X V v d D t O Y X p 3 Y S B S Z W d p b 2 5 1 J n F 1 b 3 Q 7 L C Z x d W 9 0 O 0 5 h e n d h I F J E T F A m c X V v d D s s J n F 1 b 3 Q 7 S 2 9 k I E 4 t Y 3 R 3 Y S Z x d W 9 0 O y w m c X V v d D t O Y X p 3 Y S B O L W N 0 d 2 E m c X V v d D s s J n F 1 b 3 Q 7 U G X F g m 5 h I G 5 h e n d h I F p h b W F 3 a W F q x I V j Z W d v L 0 5 h Y n l 3 Y 3 k m c X V v d D s s J n F 1 b 3 Q 7 T k l Q J n F 1 b 3 Q 7 L C Z x d W 9 0 O 1 J F R 0 9 O J n F 1 b 3 Q 7 L C Z x d W 9 0 O 0 t v Z C Z x d W 9 0 O y w m c X V v d D t Q b 2 N 6 d G E m c X V v d D s s J n F 1 b 3 Q 7 T W l l a n N j b 3 d v x Z v E h y Z x d W 9 0 O y w m c X V v d D t V b G l j Y S Z x d W 9 0 O y w m c X V v d D t O c i B w b 3 N l c 2 p p J n F 1 b 3 Q 7 L C Z x d W 9 0 O 0 5 y I G x v a 2 F s d S Z x d W 9 0 O y w m c X V v d D t Q U E U g b m F 6 d 2 E m c X V v d D s s J n F 1 b 3 Q 7 U F B F I E t v Z C Z x d W 9 0 O y w m c X V v d D t Q U E U g U G 9 j e n R h J n F 1 b 3 Q 7 L C Z x d W 9 0 O 1 B Q R S B t a W V q c 2 N v d 2 / F m 8 S H J n F 1 b 3 Q 7 L C Z x d W 9 0 O 1 B Q R S B 1 b G l j Y S Z x d W 9 0 O y w m c X V v d D t Q U E U g b n I g c G 9 z Z X N q a S Z x d W 9 0 O y w m c X V v d D t Q U G U g b n I g b G 9 r Y W x 1 J n F 1 b 3 Q 7 L C Z x d W 9 0 O 1 J v Z H p h a i B 1 b W 9 3 e S Z x d W 9 0 O y w m c X V v d D t E Y X R h I H d h x b x u b 8 W b Y 2 k m c X V v d D s s J n F 1 b 3 Q 7 R G F 0 Y S B 3 e X B v d 2 l l Z H p l b m l h J n F 1 b 3 Q 7 L C Z x d W 9 0 O 0 9 i b 3 d p Y X p 5 d 2 F u a W U g d W 1 v d 3 k g K G N 6 Y X M g b 2 t y Z c W b b G 9 u e S A t I G R h d G E v Y 3 p h c y B u a W V v a 3 J l x Z t s b 2 5 5 K S Z x d W 9 0 O y w m c X V v d D t P Y n N 6 Y X I g Z H l z d H J 5 Y n V j e W p u e S A o T 1 N E K S Z x d W 9 0 O y w m c X V v d D t P Y m V j b n k g c 3 B y e m V k Y X d j Y S Z x d W 9 0 O y w m c X V v d D t O c i B w c G U g Y m V 6 I H J l b n V t Z X J h Y 2 p p J n F 1 b 3 Q 7 L C Z x d W 9 0 O 0 l E I F B Q R S Z x d W 9 0 O y w m c X V v d D t O c i B w c G U g c G 8 g c m V u d W 1 l c m F j a m k m c X V v d D s s J n F 1 b 3 Q 7 T n I g b G l j e m 5 p a 2 E m c X V v d D s s J n F 1 b 3 Q 7 b G l j e m 5 p a y B J R C Z x d W 9 0 O y w m c X V v d D t M a W N 6 b m l r I H p k Y W x u Z W d v I G 9 k Y 3 p 5 d H U m c X V v d D s s J n F 1 b 3 Q 7 R 3 J 1 c G E g d G F y e W Z v d 2 E m c X V v d D s s J n F 1 b 3 Q 7 T W 9 j I H V t b 3 d u Y S B b a 1 d d J n F 1 b 3 Q 7 L C Z x d W 9 0 O 0 k g c 3 R y Z W Z h I F t r V 2 h d J n F 1 b 3 Q 7 L C Z x d W 9 0 O 0 l J I H N 0 c m V m Y S B b a 1 d o X S Z x d W 9 0 O y w m c X V v d D t J S U k g c 3 R y Z W Z h I F t r V 2 h d J n F 1 b 3 Q 7 L C Z x d W 9 0 O 0 l W I H N 0 c m V m Y S B b a 1 d o X S Z x d W 9 0 O y w m c X V v d D t T d W 1 h I F t r V 2 h d J n F 1 b 3 Q 7 L C Z x d W 9 0 O 0 k g c 3 R y Z W Z h I F t r V 2 h d I C s y M C U m c X V v d D s s J n F 1 b 3 Q 7 S U k g c 3 R y Z W Z h I F t r V 2 h d I C s y M C U m c X V v d D s s J n F 1 b 3 Q 7 S U l J I H N 0 c m V m Y S B b a 1 d o X S A r M j A l J n F 1 b 3 Q 7 L C Z x d W 9 0 O 0 l W I H N 0 c m V m Y S B b a 1 d o X S A r M j A l J n F 1 b 3 Q 7 L C Z x d W 9 0 O 1 N 1 b W E g W 2 t X a F 0 g K z I w J S Z x d W 9 0 O y w m c X V v d D t P a 3 J l c y B 6 Z 8 W C b 3 N 6 Z W 5 p Y S B v Z C Z x d W 9 0 O y w m c X V v d D t P a 3 J l c y B 6 Z 8 W C b 3 N 6 Z W 5 p Y S B k b y Z x d W 9 0 O y w m c X V v d D t E Y X R h I G R l a 2 x h c m 9 3 Y W 5 h I H J v e n B v Y 3 r E m W N p Y S B z c H J 6 Z W R h x b x 5 J n F 1 b 3 Q 7 L C Z x d W 9 0 O 0 t v Z C B J V y Z x d W 9 0 O y w m c X V v d D t Q b G F u b 3 d h b m E g Z G F 0 Y S B w c n p 5 x Y L E h W N 6 Z W 5 p Y S B J V y B k b y B z a W V j a S Z x d W 9 0 O y w m c X V v d D t G Y W t 0 e W N 6 b m E g Z G F 0 Y S B w c n p 5 x Y L E h W N 6 Z W 5 p Y S B J V y B k b y B z a W V j a S Z x d W 9 0 O y w m c X V v d D t N b 2 M g S V c g e m F p b n N 0 Y W x v d 2 F u Y S B b a 1 d d J n F 1 b 3 Q 7 L C Z x d W 9 0 O 1 B y b 2 R 1 a 2 N q Y S A t I H N 0 c m V m Y S B J I F t r V 2 h d J n F 1 b 3 Q 7 L C Z x d W 9 0 O 1 B y b 2 R 1 a 2 N q Y S A t I H N 0 c m V m Y S B J S S B b a 1 d o X S Z x d W 9 0 O y w m c X V v d D t Q c m 9 k d W t j a m E g L S B z d H J l Z m E g S U l J I F t r V 2 h d J n F 1 b 3 Q 7 L C Z x d W 9 0 O 1 B y b 2 R 1 a 2 N q Y S A t I H N 0 c m V m Y S B J V i B b a 1 d o X S Z x d W 9 0 O y w m c X V v d D t Q c m 9 k d W t j a m E g c m 9 j e m 5 h I F t r V 2 h d J n F 1 b 3 Q 7 L C Z x d W 9 0 O 0 t v Z C B t Y W d h e n l u d S Z x d W 9 0 O y w m c X V v d D t Q b G F u b 3 d h b m E g Z G F 0 Y S B w c n p 5 x Y L E h W N 6 Z W 5 p Y S B N R S B k b y B z a W V j a S Z x d W 9 0 O y w m c X V v d D t G Y W t 0 e W N 6 b m E g Z G F 0 Y S B w c n p 5 x Y L E h W N 6 Z W 5 p Y S B N R S B k b y B z a W V j a S Z x d W 9 0 O y w m c X V v d D t S b 2 R 6 Y W o g a m V k b m 9 z d G V r I G 1 h Z 2 F 6 e W 5 1 a s S F Y 3 l j a C Z x d W 9 0 O y w m c X V v d D t Q b 3 p p b 2 0 g b m F w a c S Z Y 2 l h I H B y e n n F g s S F Y 3 p l b m l h I F t r V l 0 m c X V v d D s s J n F 1 b 3 Q 7 U G 9 q Z W 1 u b 8 W b x I c g e m 5 h b W l v b m 9 3 Y S B b a 1 d o X S Z x d W 9 0 O y w m c X V v d D t Q b 2 p l b W 5 v x Z v E h y B 1 x b x 5 d G t v d 2 E g W 2 t X a F 0 m c X V v d D s s J n F 1 b 3 Q 7 T W 9 j I H p h a W 5 z d G F s b 3 d h b m E g x Y J h Z G 9 3 Y W 5 p Y S B b a 1 d d J n F 1 b 3 Q 7 L C Z x d W 9 0 O 0 1 v Y y B 6 Y W l u c 3 R h b G 9 3 Y W 5 h I H J v e s W C Y W R v d 2 F u a W E g W 2 t X X S Z x d W 9 0 O y w m c X V v d D t Q b G F u b 3 d h b n k g c G 9 i w 7 N y I H J v Y 3 p u e S B b a 1 d o X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T B m Z D M w Y z A t N T V i Y i 0 0 Y m E x L W I 4 N T M t Y j R h N G M y M T R h N T l m I i 8 + P E V u d H J 5 I F R 5 c G U 9 I l J l b G F 0 a W 9 u c 2 h p c E l u Z m 9 D b 2 5 0 Y W l u Z X I i I F Z h b H V l P S J z e y Z x d W 9 0 O 2 N v b H V t b k N v d W 5 0 J n F 1 b 3 Q 7 O j Y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b 3 J r c 2 h l Z X Q v W m 1 p Z W 5 p b 2 5 v I H R 5 c C 5 7 S U Q g d 2 l l c n N 6 Y S B 6 Y W 3 D s 3 d p Z W 5 p Y S w w f S Z x d W 9 0 O y w m c X V v d D t T Z W N 0 a W 9 u M S 9 X b 3 J r c 2 h l Z X Q v W m 1 p Z W 5 p b 2 5 v I H R 5 c C 5 7 V 2 l l c n N 6 I H p h d H d p Z X J k e m 9 u e S B b V C 9 O X S w x f S Z x d W 9 0 O y w m c X V v d D t T Z W N 0 a W 9 u M S 9 X b 3 J r c 2 h l Z X Q v W m 1 p Z W 5 p b 2 5 v I H R 5 c C 5 7 S 2 9 k I F J E T F A s M n 0 m c X V v d D s s J n F 1 b 3 Q 7 U 2 V j d G l v b j E v V 2 9 y a 3 N o Z W V 0 L 1 p t a W V u a W 9 u b y B 0 e X A u e 0 5 h e n d h I F J l Z 2 l v b n U s M 3 0 m c X V v d D s s J n F 1 b 3 Q 7 U 2 V j d G l v b j E v V 2 9 y a 3 N o Z W V 0 L 1 p t a W V u a W 9 u b y B 0 e X A u e 0 5 h e n d h I F J E T F A s N H 0 m c X V v d D s s J n F 1 b 3 Q 7 U 2 V j d G l v b j E v V 2 9 y a 3 N o Z W V 0 L 1 p t a W V u a W 9 u b y B 0 e X A u e 0 t v Z C B O L W N 0 d 2 E s N X 0 m c X V v d D s s J n F 1 b 3 Q 7 U 2 V j d G l v b j E v V 2 9 y a 3 N o Z W V 0 L 1 p t a W V u a W 9 u b y B 0 e X A u e 0 5 h e n d h I E 4 t Y 3 R 3 Y S w 2 f S Z x d W 9 0 O y w m c X V v d D t T Z W N 0 a W 9 u M S 9 X b 3 J r c 2 h l Z X Q v W m 1 p Z W 5 p b 2 5 v I H R 5 c C 5 7 U G X F g m 5 h I G 5 h e n d h I F p h b W F 3 a W F q x I V j Z W d v L 0 5 h Y n l 3 Y 3 k s N 3 0 m c X V v d D s s J n F 1 b 3 Q 7 U 2 V j d G l v b j E v V 2 9 y a 3 N o Z W V 0 L 1 p t a W V u a W 9 u b y B 0 e X A u e 0 5 J U C w 4 f S Z x d W 9 0 O y w m c X V v d D t T Z W N 0 a W 9 u M S 9 X b 3 J r c 2 h l Z X Q v W m 1 p Z W 5 p b 2 5 v I H R 5 c C 5 7 U k V H T 0 4 s O X 0 m c X V v d D s s J n F 1 b 3 Q 7 U 2 V j d G l v b j E v V 2 9 y a 3 N o Z W V 0 L 1 p t a W V u a W 9 u b y B 0 e X A u e 0 t v Z C w x M H 0 m c X V v d D s s J n F 1 b 3 Q 7 U 2 V j d G l v b j E v V 2 9 y a 3 N o Z W V 0 L 1 p t a W V u a W 9 u b y B 0 e X A u e 1 B v Y 3 p 0 Y S w x M X 0 m c X V v d D s s J n F 1 b 3 Q 7 U 2 V j d G l v b j E v V 2 9 y a 3 N o Z W V 0 L 1 p t a W V u a W 9 u b y B 0 e X A u e 0 1 p Z W p z Y 2 9 3 b 8 W b x I c s M T J 9 J n F 1 b 3 Q 7 L C Z x d W 9 0 O 1 N l Y 3 R p b 2 4 x L 1 d v c m t z a G V l d C 9 a b W l l b m l v b m 8 g d H l w L n t V b G l j Y S w x M 3 0 m c X V v d D s s J n F 1 b 3 Q 7 U 2 V j d G l v b j E v V 2 9 y a 3 N o Z W V 0 L 1 p t a W V u a W 9 u b y B 0 e X A u e 0 5 y I H B v c 2 V z a m k s M T R 9 J n F 1 b 3 Q 7 L C Z x d W 9 0 O 1 N l Y 3 R p b 2 4 x L 1 d v c m t z a G V l d C 9 a b W l l b m l v b m 8 g d H l w L n t O c i B s b 2 t h b H U s M T V 9 J n F 1 b 3 Q 7 L C Z x d W 9 0 O 1 N l Y 3 R p b 2 4 x L 1 d v c m t z a G V l d C 9 a b W l l b m l v b m 8 g d H l w L n t Q U E U g b m F 6 d 2 E s M T Z 9 J n F 1 b 3 Q 7 L C Z x d W 9 0 O 1 N l Y 3 R p b 2 4 x L 1 d v c m t z a G V l d C 9 a b W l l b m l v b m 8 g d H l w L n t Q U E U g S 2 9 k L D E 3 f S Z x d W 9 0 O y w m c X V v d D t T Z W N 0 a W 9 u M S 9 X b 3 J r c 2 h l Z X Q v W m 1 p Z W 5 p b 2 5 v I H R 5 c C 5 7 U F B F I F B v Y 3 p 0 Y S w x O H 0 m c X V v d D s s J n F 1 b 3 Q 7 U 2 V j d G l v b j E v V 2 9 y a 3 N o Z W V 0 L 1 p t a W V u a W 9 u b y B 0 e X A u e 1 B Q R S B t a W V q c 2 N v d 2 / F m 8 S H L D E 5 f S Z x d W 9 0 O y w m c X V v d D t T Z W N 0 a W 9 u M S 9 X b 3 J r c 2 h l Z X Q v W m 1 p Z W 5 p b 2 5 v I H R 5 c C 5 7 U F B F I H V s a W N h L D I w f S Z x d W 9 0 O y w m c X V v d D t T Z W N 0 a W 9 u M S 9 X b 3 J r c 2 h l Z X Q v W m 1 p Z W 5 p b 2 5 v I H R 5 c C 5 7 U F B F I G 5 y I H B v c 2 V z a m k s M j F 9 J n F 1 b 3 Q 7 L C Z x d W 9 0 O 1 N l Y 3 R p b 2 4 x L 1 d v c m t z a G V l d C 9 a b W l l b m l v b m 8 g d H l w L n t Q U G U g b n I g b G 9 r Y W x 1 L D I y f S Z x d W 9 0 O y w m c X V v d D t T Z W N 0 a W 9 u M S 9 X b 3 J r c 2 h l Z X Q v W m 1 p Z W 5 p b 2 5 v I H R 5 c C 5 7 U m 9 k e m F q I H V t b 3 d 5 L D I z f S Z x d W 9 0 O y w m c X V v d D t T Z W N 0 a W 9 u M S 9 X b 3 J r c 2 h l Z X Q v W m 1 p Z W 5 p b 2 5 v I H R 5 c C 5 7 R G F 0 Y S B 3 Y c W 8 b m / F m 2 N p L D I 0 f S Z x d W 9 0 O y w m c X V v d D t T Z W N 0 a W 9 u M S 9 X b 3 J r c 2 h l Z X Q v W m 1 p Z W 5 p b 2 5 v I H R 5 c C 5 7 R G F 0 Y S B 3 e X B v d 2 l l Z H p l b m l h L D I 1 f S Z x d W 9 0 O y w m c X V v d D t T Z W N 0 a W 9 u M S 9 X b 3 J r c 2 h l Z X Q v W m 1 p Z W 5 p b 2 5 v I H R 5 c C 5 7 T 2 J v d 2 l h e n l 3 Y W 5 p Z S B 1 b W 9 3 e S A o Y 3 p h c y B v a 3 J l x Z t s b 2 5 5 I C 0 g Z G F 0 Y S 9 j e m F z I G 5 p Z W 9 r c m X F m 2 x v b n k p L D I 2 f S Z x d W 9 0 O y w m c X V v d D t T Z W N 0 a W 9 u M S 9 X b 3 J r c 2 h l Z X Q v W m 1 p Z W 5 p b 2 5 v I H R 5 c C 5 7 T 2 J z e m F y I G R 5 c 3 R y e W J 1 Y 3 l q b n k g K E 9 T R C k s M j d 9 J n F 1 b 3 Q 7 L C Z x d W 9 0 O 1 N l Y 3 R p b 2 4 x L 1 d v c m t z a G V l d C 9 a b W l l b m l v b m 8 g d H l w L n t P Y m V j b n k g c 3 B y e m V k Y X d j Y S w y O H 0 m c X V v d D s s J n F 1 b 3 Q 7 U 2 V j d G l v b j E v V 2 9 y a 3 N o Z W V 0 L 1 p t a W V u a W 9 u b y B 0 e X A u e 0 5 y I H B w Z S B i Z X o g c m V u d W 1 l c m F j a m k s M j l 9 J n F 1 b 3 Q 7 L C Z x d W 9 0 O 1 N l Y 3 R p b 2 4 x L 1 d v c m t z a G V l d C 9 a b W l l b m l v b m 8 g d H l w L n t J R C B Q U E U s M z B 9 J n F 1 b 3 Q 7 L C Z x d W 9 0 O 1 N l Y 3 R p b 2 4 x L 1 d v c m t z a G V l d C 9 a b W l l b m l v b m 8 g d H l w L n t O c i B w c G U g c G 8 g c m V u d W 1 l c m F j a m k s M z F 9 J n F 1 b 3 Q 7 L C Z x d W 9 0 O 1 N l Y 3 R p b 2 4 x L 1 d v c m t z a G V l d C 9 a b W l l b m l v b m 8 g d H l w L n t O c i B s a W N 6 b m l r Y S w z M n 0 m c X V v d D s s J n F 1 b 3 Q 7 U 2 V j d G l v b j E v V 2 9 y a 3 N o Z W V 0 L 1 p t a W V u a W 9 u b y B 0 e X A u e 2 x p Y 3 p u a W s g S U Q s M z N 9 J n F 1 b 3 Q 7 L C Z x d W 9 0 O 1 N l Y 3 R p b 2 4 x L 1 d v c m t z a G V l d C 9 a b W l l b m l v b m 8 g d H l w L n t M a W N 6 b m l r I H p k Y W x u Z W d v I G 9 k Y 3 p 5 d H U s M z R 9 J n F 1 b 3 Q 7 L C Z x d W 9 0 O 1 N l Y 3 R p b 2 4 x L 1 d v c m t z a G V l d C 9 a b W l l b m l v b m 8 g d H l w L n t H c n V w Y S B 0 Y X J 5 Z m 9 3 Y S w z N X 0 m c X V v d D s s J n F 1 b 3 Q 7 U 2 V j d G l v b j E v V 2 9 y a 3 N o Z W V 0 L 1 p t a W V u a W 9 u b y B 0 e X A u e 0 1 v Y y B 1 b W 9 3 b m E g W 2 t X X S w z N n 0 m c X V v d D s s J n F 1 b 3 Q 7 U 2 V j d G l v b j E v V 2 9 y a 3 N o Z W V 0 L 1 p t a W V u a W 9 u b y B 0 e X A u e 0 k g c 3 R y Z W Z h I F t r V 2 h d L D M 3 f S Z x d W 9 0 O y w m c X V v d D t T Z W N 0 a W 9 u M S 9 X b 3 J r c 2 h l Z X Q v W m 1 p Z W 5 p b 2 5 v I H R 5 c C 5 7 S U k g c 3 R y Z W Z h I F t r V 2 h d L D M 4 f S Z x d W 9 0 O y w m c X V v d D t T Z W N 0 a W 9 u M S 9 X b 3 J r c 2 h l Z X Q v W m 1 p Z W 5 p b 2 5 v I H R 5 c C 5 7 S U l J I H N 0 c m V m Y S B b a 1 d o X S w z O X 0 m c X V v d D s s J n F 1 b 3 Q 7 U 2 V j d G l v b j E v V 2 9 y a 3 N o Z W V 0 L 1 p t a W V u a W 9 u b y B 0 e X A u e 0 l W I H N 0 c m V m Y S B b a 1 d o X S w 0 M H 0 m c X V v d D s s J n F 1 b 3 Q 7 U 2 V j d G l v b j E v V 2 9 y a 3 N o Z W V 0 L 1 p t a W V u a W 9 u b y B 0 e X A u e 1 N 1 b W E g W 2 t X a F 0 s N D F 9 J n F 1 b 3 Q 7 L C Z x d W 9 0 O 1 N l Y 3 R p b 2 4 x L 1 d v c m t z a G V l d C 9 a b W l l b m l v b m 8 g d H l w L n t J I H N 0 c m V m Y S B b a 1 d o X S A r M j A l L D Q y f S Z x d W 9 0 O y w m c X V v d D t T Z W N 0 a W 9 u M S 9 X b 3 J r c 2 h l Z X Q v W m 1 p Z W 5 p b 2 5 v I H R 5 c C 5 7 S U k g c 3 R y Z W Z h I F t r V 2 h d I C s y M C U s N D N 9 J n F 1 b 3 Q 7 L C Z x d W 9 0 O 1 N l Y 3 R p b 2 4 x L 1 d v c m t z a G V l d C 9 a b W l l b m l v b m 8 g d H l w L n t J S U k g c 3 R y Z W Z h I F t r V 2 h d I C s y M C U s N D R 9 J n F 1 b 3 Q 7 L C Z x d W 9 0 O 1 N l Y 3 R p b 2 4 x L 1 d v c m t z a G V l d C 9 a b W l l b m l v b m 8 g d H l w L n t J V i B z d H J l Z m E g W 2 t X a F 0 g K z I w J S w 0 N X 0 m c X V v d D s s J n F 1 b 3 Q 7 U 2 V j d G l v b j E v V 2 9 y a 3 N o Z W V 0 L 1 p t a W V u a W 9 u b y B 0 e X A u e 1 N 1 b W E g W 2 t X a F 0 g K z I w J S w 0 N n 0 m c X V v d D s s J n F 1 b 3 Q 7 U 2 V j d G l v b j E v V 2 9 y a 3 N o Z W V 0 L 1 p t a W V u a W 9 u b y B 0 e X A u e 0 9 r c m V z I H p n x Y J v c 3 p l b m l h I G 9 k L D Q 3 f S Z x d W 9 0 O y w m c X V v d D t T Z W N 0 a W 9 u M S 9 X b 3 J r c 2 h l Z X Q v W m 1 p Z W 5 p b 2 5 v I H R 5 c C 5 7 T 2 t y Z X M g e m f F g m 9 z e m V u a W E g Z G 8 s N D h 9 J n F 1 b 3 Q 7 L C Z x d W 9 0 O 1 N l Y 3 R p b 2 4 x L 1 d v c m t z a G V l d C 9 a b W l l b m l v b m 8 g d H l w L n t E Y X R h I G R l a 2 x h c m 9 3 Y W 5 h I H J v e n B v Y 3 r E m W N p Y S B z c H J 6 Z W R h x b x 5 L D Q 5 f S Z x d W 9 0 O y w m c X V v d D t T Z W N 0 a W 9 u M S 9 X b 3 J r c 2 h l Z X Q v W m 1 p Z W 5 p b 2 5 v I H R 5 c C 5 7 S 2 9 k I E l X L D U w f S Z x d W 9 0 O y w m c X V v d D t T Z W N 0 a W 9 u M S 9 X b 3 J r c 2 h l Z X Q v W m 1 p Z W 5 p b 2 5 v I H R 5 c C 5 7 U G x h b m 9 3 Y W 5 h I G R h d G E g c H J 6 e c W C x I V j e m V u a W E g S V c g Z G 8 g c 2 l l Y 2 k s N T F 9 J n F 1 b 3 Q 7 L C Z x d W 9 0 O 1 N l Y 3 R p b 2 4 x L 1 d v c m t z a G V l d C 9 a b W l l b m l v b m 8 g d H l w L n t G Y W t 0 e W N 6 b m E g Z G F 0 Y S B w c n p 5 x Y L E h W N 6 Z W 5 p Y S B J V y B k b y B z a W V j a S w 1 M n 0 m c X V v d D s s J n F 1 b 3 Q 7 U 2 V j d G l v b j E v V 2 9 y a 3 N o Z W V 0 L 1 p t a W V u a W 9 u b y B 0 e X A u e 0 1 v Y y B J V y B 6 Y W l u c 3 R h b G 9 3 Y W 5 h I F t r V 1 0 s N T N 9 J n F 1 b 3 Q 7 L C Z x d W 9 0 O 1 N l Y 3 R p b 2 4 x L 1 d v c m t z a G V l d C 9 a b W l l b m l v b m 8 g d H l w L n t Q c m 9 k d W t j a m E g L S B z d H J l Z m E g S S B b a 1 d o X S w 1 N H 0 m c X V v d D s s J n F 1 b 3 Q 7 U 2 V j d G l v b j E v V 2 9 y a 3 N o Z W V 0 L 1 p t a W V u a W 9 u b y B 0 e X A u e 1 B y b 2 R 1 a 2 N q Y S A t I H N 0 c m V m Y S B J S S B b a 1 d o X S w 1 N X 0 m c X V v d D s s J n F 1 b 3 Q 7 U 2 V j d G l v b j E v V 2 9 y a 3 N o Z W V 0 L 1 p t a W V u a W 9 u b y B 0 e X A u e 1 B y b 2 R 1 a 2 N q Y S A t I H N 0 c m V m Y S B J S U k g W 2 t X a F 0 s N T Z 9 J n F 1 b 3 Q 7 L C Z x d W 9 0 O 1 N l Y 3 R p b 2 4 x L 1 d v c m t z a G V l d C 9 a b W l l b m l v b m 8 g d H l w L n t Q c m 9 k d W t j a m E g L S B z d H J l Z m E g S V Y g W 2 t X a F 0 s N T d 9 J n F 1 b 3 Q 7 L C Z x d W 9 0 O 1 N l Y 3 R p b 2 4 x L 1 d v c m t z a G V l d C 9 a b W l l b m l v b m 8 g d H l w L n t Q c m 9 k d W t j a m E g c m 9 j e m 5 h I F t r V 2 h d L D U 4 f S Z x d W 9 0 O y w m c X V v d D t T Z W N 0 a W 9 u M S 9 X b 3 J r c 2 h l Z X Q v W m 1 p Z W 5 p b 2 5 v I H R 5 c C 5 7 S 2 9 k I G 1 h Z 2 F 6 e W 5 1 L D U 5 f S Z x d W 9 0 O y w m c X V v d D t T Z W N 0 a W 9 u M S 9 X b 3 J r c 2 h l Z X Q v W m 1 p Z W 5 p b 2 5 v I H R 5 c C 5 7 U G x h b m 9 3 Y W 5 h I G R h d G E g c H J 6 e c W C x I V j e m V u a W E g T U U g Z G 8 g c 2 l l Y 2 k s N j B 9 J n F 1 b 3 Q 7 L C Z x d W 9 0 O 1 N l Y 3 R p b 2 4 x L 1 d v c m t z a G V l d C 9 a b W l l b m l v b m 8 g d H l w L n t G Y W t 0 e W N 6 b m E g Z G F 0 Y S B w c n p 5 x Y L E h W N 6 Z W 5 p Y S B N R S B k b y B z a W V j a S w 2 M X 0 m c X V v d D s s J n F 1 b 3 Q 7 U 2 V j d G l v b j E v V 2 9 y a 3 N o Z W V 0 L 1 p t a W V u a W 9 u b y B 0 e X A u e 1 J v Z H p h a i B q Z W R u b 3 N 0 Z W s g b W F n Y X p 5 b n V q x I V j e W N o L D Y y f S Z x d W 9 0 O y w m c X V v d D t T Z W N 0 a W 9 u M S 9 X b 3 J r c 2 h l Z X Q v W m 1 p Z W 5 p b 2 5 v I H R 5 c C 5 7 U G 9 6 a W 9 t I G 5 h c G n E m W N p Y S B w c n p 5 x Y L E h W N 6 Z W 5 p Y S B b a 1 Z d L D Y z f S Z x d W 9 0 O y w m c X V v d D t T Z W N 0 a W 9 u M S 9 X b 3 J r c 2 h l Z X Q v W m 1 p Z W 5 p b 2 5 v I H R 5 c C 5 7 U G 9 q Z W 1 u b 8 W b x I c g e m 5 h b W l v b m 9 3 Y S B b a 1 d o X S w 2 N H 0 m c X V v d D s s J n F 1 b 3 Q 7 U 2 V j d G l v b j E v V 2 9 y a 3 N o Z W V 0 L 1 p t a W V u a W 9 u b y B 0 e X A u e 1 B v a m V t b m / F m 8 S H I H X F v H l 0 a 2 9 3 Y S B b a 1 d o X S w 2 N X 0 m c X V v d D s s J n F 1 b 3 Q 7 U 2 V j d G l v b j E v V 2 9 y a 3 N o Z W V 0 L 1 p t a W V u a W 9 u b y B 0 e X A u e 0 1 v Y y B 6 Y W l u c 3 R h b G 9 3 Y W 5 h I M W C Y W R v d 2 F u a W E g W 2 t X X S w 2 N n 0 m c X V v d D s s J n F 1 b 3 Q 7 U 2 V j d G l v b j E v V 2 9 y a 3 N o Z W V 0 L 1 p t a W V u a W 9 u b y B 0 e X A u e 0 1 v Y y B 6 Y W l u c 3 R h b G 9 3 Y W 5 h I H J v e s W C Y W R v d 2 F u a W E g W 2 t X X S w 2 N 3 0 m c X V v d D s s J n F 1 b 3 Q 7 U 2 V j d G l v b j E v V 2 9 y a 3 N o Z W V 0 L 1 p t a W V u a W 9 u b y B 0 e X A u e 1 B s Y W 5 v d 2 F u e S B w b 2 L D s 3 I g c m 9 j e m 5 5 I F t r V 2 h d L D Y 4 f S Z x d W 9 0 O 1 0 s J n F 1 b 3 Q 7 Q 2 9 s d W 1 u Q 2 9 1 b n Q m c X V v d D s 6 N j k s J n F 1 b 3 Q 7 S 2 V 5 Q 2 9 s d W 1 u T m F t Z X M m c X V v d D s 6 W 1 0 s J n F 1 b 3 Q 7 Q 2 9 s d W 1 u S W R l b n R p d G l l c y Z x d W 9 0 O z p b J n F 1 b 3 Q 7 U 2 V j d G l v b j E v V 2 9 y a 3 N o Z W V 0 L 1 p t a W V u a W 9 u b y B 0 e X A u e 0 l E I H d p Z X J z e m E g e m F t w 7 N 3 a W V u a W E s M H 0 m c X V v d D s s J n F 1 b 3 Q 7 U 2 V j d G l v b j E v V 2 9 y a 3 N o Z W V 0 L 1 p t a W V u a W 9 u b y B 0 e X A u e 1 d p Z X J z e i B 6 Y X R 3 a W V y Z H p v b n k g W 1 Q v T l 0 s M X 0 m c X V v d D s s J n F 1 b 3 Q 7 U 2 V j d G l v b j E v V 2 9 y a 3 N o Z W V 0 L 1 p t a W V u a W 9 u b y B 0 e X A u e 0 t v Z C B S R E x Q L D J 9 J n F 1 b 3 Q 7 L C Z x d W 9 0 O 1 N l Y 3 R p b 2 4 x L 1 d v c m t z a G V l d C 9 a b W l l b m l v b m 8 g d H l w L n t O Y X p 3 Y S B S Z W d p b 2 5 1 L D N 9 J n F 1 b 3 Q 7 L C Z x d W 9 0 O 1 N l Y 3 R p b 2 4 x L 1 d v c m t z a G V l d C 9 a b W l l b m l v b m 8 g d H l w L n t O Y X p 3 Y S B S R E x Q L D R 9 J n F 1 b 3 Q 7 L C Z x d W 9 0 O 1 N l Y 3 R p b 2 4 x L 1 d v c m t z a G V l d C 9 a b W l l b m l v b m 8 g d H l w L n t L b 2 Q g T i 1 j d H d h L D V 9 J n F 1 b 3 Q 7 L C Z x d W 9 0 O 1 N l Y 3 R p b 2 4 x L 1 d v c m t z a G V l d C 9 a b W l l b m l v b m 8 g d H l w L n t O Y X p 3 Y S B O L W N 0 d 2 E s N n 0 m c X V v d D s s J n F 1 b 3 Q 7 U 2 V j d G l v b j E v V 2 9 y a 3 N o Z W V 0 L 1 p t a W V u a W 9 u b y B 0 e X A u e 1 B l x Y J u Y S B u Y X p 3 Y S B a Y W 1 h d 2 l h a s S F Y 2 V n b y 9 O Y W J 5 d 2 N 5 L D d 9 J n F 1 b 3 Q 7 L C Z x d W 9 0 O 1 N l Y 3 R p b 2 4 x L 1 d v c m t z a G V l d C 9 a b W l l b m l v b m 8 g d H l w L n t O S V A s O H 0 m c X V v d D s s J n F 1 b 3 Q 7 U 2 V j d G l v b j E v V 2 9 y a 3 N o Z W V 0 L 1 p t a W V u a W 9 u b y B 0 e X A u e 1 J F R 0 9 O L D l 9 J n F 1 b 3 Q 7 L C Z x d W 9 0 O 1 N l Y 3 R p b 2 4 x L 1 d v c m t z a G V l d C 9 a b W l l b m l v b m 8 g d H l w L n t L b 2 Q s M T B 9 J n F 1 b 3 Q 7 L C Z x d W 9 0 O 1 N l Y 3 R p b 2 4 x L 1 d v c m t z a G V l d C 9 a b W l l b m l v b m 8 g d H l w L n t Q b 2 N 6 d G E s M T F 9 J n F 1 b 3 Q 7 L C Z x d W 9 0 O 1 N l Y 3 R p b 2 4 x L 1 d v c m t z a G V l d C 9 a b W l l b m l v b m 8 g d H l w L n t N a W V q c 2 N v d 2 / F m 8 S H L D E y f S Z x d W 9 0 O y w m c X V v d D t T Z W N 0 a W 9 u M S 9 X b 3 J r c 2 h l Z X Q v W m 1 p Z W 5 p b 2 5 v I H R 5 c C 5 7 V W x p Y 2 E s M T N 9 J n F 1 b 3 Q 7 L C Z x d W 9 0 O 1 N l Y 3 R p b 2 4 x L 1 d v c m t z a G V l d C 9 a b W l l b m l v b m 8 g d H l w L n t O c i B w b 3 N l c 2 p p L D E 0 f S Z x d W 9 0 O y w m c X V v d D t T Z W N 0 a W 9 u M S 9 X b 3 J r c 2 h l Z X Q v W m 1 p Z W 5 p b 2 5 v I H R 5 c C 5 7 T n I g b G 9 r Y W x 1 L D E 1 f S Z x d W 9 0 O y w m c X V v d D t T Z W N 0 a W 9 u M S 9 X b 3 J r c 2 h l Z X Q v W m 1 p Z W 5 p b 2 5 v I H R 5 c C 5 7 U F B F I G 5 h e n d h L D E 2 f S Z x d W 9 0 O y w m c X V v d D t T Z W N 0 a W 9 u M S 9 X b 3 J r c 2 h l Z X Q v W m 1 p Z W 5 p b 2 5 v I H R 5 c C 5 7 U F B F I E t v Z C w x N 3 0 m c X V v d D s s J n F 1 b 3 Q 7 U 2 V j d G l v b j E v V 2 9 y a 3 N o Z W V 0 L 1 p t a W V u a W 9 u b y B 0 e X A u e 1 B Q R S B Q b 2 N 6 d G E s M T h 9 J n F 1 b 3 Q 7 L C Z x d W 9 0 O 1 N l Y 3 R p b 2 4 x L 1 d v c m t z a G V l d C 9 a b W l l b m l v b m 8 g d H l w L n t Q U E U g b W l l a n N j b 3 d v x Z v E h y w x O X 0 m c X V v d D s s J n F 1 b 3 Q 7 U 2 V j d G l v b j E v V 2 9 y a 3 N o Z W V 0 L 1 p t a W V u a W 9 u b y B 0 e X A u e 1 B Q R S B 1 b G l j Y S w y M H 0 m c X V v d D s s J n F 1 b 3 Q 7 U 2 V j d G l v b j E v V 2 9 y a 3 N o Z W V 0 L 1 p t a W V u a W 9 u b y B 0 e X A u e 1 B Q R S B u c i B w b 3 N l c 2 p p L D I x f S Z x d W 9 0 O y w m c X V v d D t T Z W N 0 a W 9 u M S 9 X b 3 J r c 2 h l Z X Q v W m 1 p Z W 5 p b 2 5 v I H R 5 c C 5 7 U F B l I G 5 y I G x v a 2 F s d S w y M n 0 m c X V v d D s s J n F 1 b 3 Q 7 U 2 V j d G l v b j E v V 2 9 y a 3 N o Z W V 0 L 1 p t a W V u a W 9 u b y B 0 e X A u e 1 J v Z H p h a i B 1 b W 9 3 e S w y M 3 0 m c X V v d D s s J n F 1 b 3 Q 7 U 2 V j d G l v b j E v V 2 9 y a 3 N o Z W V 0 L 1 p t a W V u a W 9 u b y B 0 e X A u e 0 R h d G E g d 2 H F v G 5 v x Z t j a S w y N H 0 m c X V v d D s s J n F 1 b 3 Q 7 U 2 V j d G l v b j E v V 2 9 y a 3 N o Z W V 0 L 1 p t a W V u a W 9 u b y B 0 e X A u e 0 R h d G E g d 3 l w b 3 d p Z W R 6 Z W 5 p Y S w y N X 0 m c X V v d D s s J n F 1 b 3 Q 7 U 2 V j d G l v b j E v V 2 9 y a 3 N o Z W V 0 L 1 p t a W V u a W 9 u b y B 0 e X A u e 0 9 i b 3 d p Y X p 5 d 2 F u a W U g d W 1 v d 3 k g K G N 6 Y X M g b 2 t y Z c W b b G 9 u e S A t I G R h d G E v Y 3 p h c y B u a W V v a 3 J l x Z t s b 2 5 5 K S w y N n 0 m c X V v d D s s J n F 1 b 3 Q 7 U 2 V j d G l v b j E v V 2 9 y a 3 N o Z W V 0 L 1 p t a W V u a W 9 u b y B 0 e X A u e 0 9 i c 3 p h c i B k e X N 0 c n l i d W N 5 a m 5 5 I C h P U 0 Q p L D I 3 f S Z x d W 9 0 O y w m c X V v d D t T Z W N 0 a W 9 u M S 9 X b 3 J r c 2 h l Z X Q v W m 1 p Z W 5 p b 2 5 v I H R 5 c C 5 7 T 2 J l Y 2 5 5 I H N w c n p l Z G F 3 Y 2 E s M j h 9 J n F 1 b 3 Q 7 L C Z x d W 9 0 O 1 N l Y 3 R p b 2 4 x L 1 d v c m t z a G V l d C 9 a b W l l b m l v b m 8 g d H l w L n t O c i B w c G U g Y m V 6 I H J l b n V t Z X J h Y 2 p p L D I 5 f S Z x d W 9 0 O y w m c X V v d D t T Z W N 0 a W 9 u M S 9 X b 3 J r c 2 h l Z X Q v W m 1 p Z W 5 p b 2 5 v I H R 5 c C 5 7 S U Q g U F B F L D M w f S Z x d W 9 0 O y w m c X V v d D t T Z W N 0 a W 9 u M S 9 X b 3 J r c 2 h l Z X Q v W m 1 p Z W 5 p b 2 5 v I H R 5 c C 5 7 T n I g c H B l I H B v I H J l b n V t Z X J h Y 2 p p L D M x f S Z x d W 9 0 O y w m c X V v d D t T Z W N 0 a W 9 u M S 9 X b 3 J r c 2 h l Z X Q v W m 1 p Z W 5 p b 2 5 v I H R 5 c C 5 7 T n I g b G l j e m 5 p a 2 E s M z J 9 J n F 1 b 3 Q 7 L C Z x d W 9 0 O 1 N l Y 3 R p b 2 4 x L 1 d v c m t z a G V l d C 9 a b W l l b m l v b m 8 g d H l w L n t s a W N 6 b m l r I E l E L D M z f S Z x d W 9 0 O y w m c X V v d D t T Z W N 0 a W 9 u M S 9 X b 3 J r c 2 h l Z X Q v W m 1 p Z W 5 p b 2 5 v I H R 5 c C 5 7 T G l j e m 5 p a y B 6 Z G F s b m V n b y B v Z G N 6 e X R 1 L D M 0 f S Z x d W 9 0 O y w m c X V v d D t T Z W N 0 a W 9 u M S 9 X b 3 J r c 2 h l Z X Q v W m 1 p Z W 5 p b 2 5 v I H R 5 c C 5 7 R 3 J 1 c G E g d G F y e W Z v d 2 E s M z V 9 J n F 1 b 3 Q 7 L C Z x d W 9 0 O 1 N l Y 3 R p b 2 4 x L 1 d v c m t z a G V l d C 9 a b W l l b m l v b m 8 g d H l w L n t N b 2 M g d W 1 v d 2 5 h I F t r V 1 0 s M z Z 9 J n F 1 b 3 Q 7 L C Z x d W 9 0 O 1 N l Y 3 R p b 2 4 x L 1 d v c m t z a G V l d C 9 a b W l l b m l v b m 8 g d H l w L n t J I H N 0 c m V m Y S B b a 1 d o X S w z N 3 0 m c X V v d D s s J n F 1 b 3 Q 7 U 2 V j d G l v b j E v V 2 9 y a 3 N o Z W V 0 L 1 p t a W V u a W 9 u b y B 0 e X A u e 0 l J I H N 0 c m V m Y S B b a 1 d o X S w z O H 0 m c X V v d D s s J n F 1 b 3 Q 7 U 2 V j d G l v b j E v V 2 9 y a 3 N o Z W V 0 L 1 p t a W V u a W 9 u b y B 0 e X A u e 0 l J S S B z d H J l Z m E g W 2 t X a F 0 s M z l 9 J n F 1 b 3 Q 7 L C Z x d W 9 0 O 1 N l Y 3 R p b 2 4 x L 1 d v c m t z a G V l d C 9 a b W l l b m l v b m 8 g d H l w L n t J V i B z d H J l Z m E g W 2 t X a F 0 s N D B 9 J n F 1 b 3 Q 7 L C Z x d W 9 0 O 1 N l Y 3 R p b 2 4 x L 1 d v c m t z a G V l d C 9 a b W l l b m l v b m 8 g d H l w L n t T d W 1 h I F t r V 2 h d L D Q x f S Z x d W 9 0 O y w m c X V v d D t T Z W N 0 a W 9 u M S 9 X b 3 J r c 2 h l Z X Q v W m 1 p Z W 5 p b 2 5 v I H R 5 c C 5 7 S S B z d H J l Z m E g W 2 t X a F 0 g K z I w J S w 0 M n 0 m c X V v d D s s J n F 1 b 3 Q 7 U 2 V j d G l v b j E v V 2 9 y a 3 N o Z W V 0 L 1 p t a W V u a W 9 u b y B 0 e X A u e 0 l J I H N 0 c m V m Y S B b a 1 d o X S A r M j A l L D Q z f S Z x d W 9 0 O y w m c X V v d D t T Z W N 0 a W 9 u M S 9 X b 3 J r c 2 h l Z X Q v W m 1 p Z W 5 p b 2 5 v I H R 5 c C 5 7 S U l J I H N 0 c m V m Y S B b a 1 d o X S A r M j A l L D Q 0 f S Z x d W 9 0 O y w m c X V v d D t T Z W N 0 a W 9 u M S 9 X b 3 J r c 2 h l Z X Q v W m 1 p Z W 5 p b 2 5 v I H R 5 c C 5 7 S V Y g c 3 R y Z W Z h I F t r V 2 h d I C s y M C U s N D V 9 J n F 1 b 3 Q 7 L C Z x d W 9 0 O 1 N l Y 3 R p b 2 4 x L 1 d v c m t z a G V l d C 9 a b W l l b m l v b m 8 g d H l w L n t T d W 1 h I F t r V 2 h d I C s y M C U s N D Z 9 J n F 1 b 3 Q 7 L C Z x d W 9 0 O 1 N l Y 3 R p b 2 4 x L 1 d v c m t z a G V l d C 9 a b W l l b m l v b m 8 g d H l w L n t P a 3 J l c y B 6 Z 8 W C b 3 N 6 Z W 5 p Y S B v Z C w 0 N 3 0 m c X V v d D s s J n F 1 b 3 Q 7 U 2 V j d G l v b j E v V 2 9 y a 3 N o Z W V 0 L 1 p t a W V u a W 9 u b y B 0 e X A u e 0 9 r c m V z I H p n x Y J v c 3 p l b m l h I G R v L D Q 4 f S Z x d W 9 0 O y w m c X V v d D t T Z W N 0 a W 9 u M S 9 X b 3 J r c 2 h l Z X Q v W m 1 p Z W 5 p b 2 5 v I H R 5 c C 5 7 R G F 0 Y S B k Z W t s Y X J v d 2 F u Y S B y b 3 p w b 2 N 6 x J l j a W E g c 3 B y e m V k Y c W 8 e S w 0 O X 0 m c X V v d D s s J n F 1 b 3 Q 7 U 2 V j d G l v b j E v V 2 9 y a 3 N o Z W V 0 L 1 p t a W V u a W 9 u b y B 0 e X A u e 0 t v Z C B J V y w 1 M H 0 m c X V v d D s s J n F 1 b 3 Q 7 U 2 V j d G l v b j E v V 2 9 y a 3 N o Z W V 0 L 1 p t a W V u a W 9 u b y B 0 e X A u e 1 B s Y W 5 v d 2 F u Y S B k Y X R h I H B y e n n F g s S F Y 3 p l b m l h I E l X I G R v I H N p Z W N p L D U x f S Z x d W 9 0 O y w m c X V v d D t T Z W N 0 a W 9 u M S 9 X b 3 J r c 2 h l Z X Q v W m 1 p Z W 5 p b 2 5 v I H R 5 c C 5 7 R m F r d H l j e m 5 h I G R h d G E g c H J 6 e c W C x I V j e m V u a W E g S V c g Z G 8 g c 2 l l Y 2 k s N T J 9 J n F 1 b 3 Q 7 L C Z x d W 9 0 O 1 N l Y 3 R p b 2 4 x L 1 d v c m t z a G V l d C 9 a b W l l b m l v b m 8 g d H l w L n t N b 2 M g S V c g e m F p b n N 0 Y W x v d 2 F u Y S B b a 1 d d L D U z f S Z x d W 9 0 O y w m c X V v d D t T Z W N 0 a W 9 u M S 9 X b 3 J r c 2 h l Z X Q v W m 1 p Z W 5 p b 2 5 v I H R 5 c C 5 7 U H J v Z H V r Y 2 p h I C 0 g c 3 R y Z W Z h I E k g W 2 t X a F 0 s N T R 9 J n F 1 b 3 Q 7 L C Z x d W 9 0 O 1 N l Y 3 R p b 2 4 x L 1 d v c m t z a G V l d C 9 a b W l l b m l v b m 8 g d H l w L n t Q c m 9 k d W t j a m E g L S B z d H J l Z m E g S U k g W 2 t X a F 0 s N T V 9 J n F 1 b 3 Q 7 L C Z x d W 9 0 O 1 N l Y 3 R p b 2 4 x L 1 d v c m t z a G V l d C 9 a b W l l b m l v b m 8 g d H l w L n t Q c m 9 k d W t j a m E g L S B z d H J l Z m E g S U l J I F t r V 2 h d L D U 2 f S Z x d W 9 0 O y w m c X V v d D t T Z W N 0 a W 9 u M S 9 X b 3 J r c 2 h l Z X Q v W m 1 p Z W 5 p b 2 5 v I H R 5 c C 5 7 U H J v Z H V r Y 2 p h I C 0 g c 3 R y Z W Z h I E l W I F t r V 2 h d L D U 3 f S Z x d W 9 0 O y w m c X V v d D t T Z W N 0 a W 9 u M S 9 X b 3 J r c 2 h l Z X Q v W m 1 p Z W 5 p b 2 5 v I H R 5 c C 5 7 U H J v Z H V r Y 2 p h I H J v Y 3 p u Y S B b a 1 d o X S w 1 O H 0 m c X V v d D s s J n F 1 b 3 Q 7 U 2 V j d G l v b j E v V 2 9 y a 3 N o Z W V 0 L 1 p t a W V u a W 9 u b y B 0 e X A u e 0 t v Z C B t Y W d h e n l u d S w 1 O X 0 m c X V v d D s s J n F 1 b 3 Q 7 U 2 V j d G l v b j E v V 2 9 y a 3 N o Z W V 0 L 1 p t a W V u a W 9 u b y B 0 e X A u e 1 B s Y W 5 v d 2 F u Y S B k Y X R h I H B y e n n F g s S F Y 3 p l b m l h I E 1 F I G R v I H N p Z W N p L D Y w f S Z x d W 9 0 O y w m c X V v d D t T Z W N 0 a W 9 u M S 9 X b 3 J r c 2 h l Z X Q v W m 1 p Z W 5 p b 2 5 v I H R 5 c C 5 7 R m F r d H l j e m 5 h I G R h d G E g c H J 6 e c W C x I V j e m V u a W E g T U U g Z G 8 g c 2 l l Y 2 k s N j F 9 J n F 1 b 3 Q 7 L C Z x d W 9 0 O 1 N l Y 3 R p b 2 4 x L 1 d v c m t z a G V l d C 9 a b W l l b m l v b m 8 g d H l w L n t S b 2 R 6 Y W o g a m V k b m 9 z d G V r I G 1 h Z 2 F 6 e W 5 1 a s S F Y 3 l j a C w 2 M n 0 m c X V v d D s s J n F 1 b 3 Q 7 U 2 V j d G l v b j E v V 2 9 y a 3 N o Z W V 0 L 1 p t a W V u a W 9 u b y B 0 e X A u e 1 B v e m l v b S B u Y X B p x J l j a W E g c H J 6 e c W C x I V j e m V u a W E g W 2 t W X S w 2 M 3 0 m c X V v d D s s J n F 1 b 3 Q 7 U 2 V j d G l v b j E v V 2 9 y a 3 N o Z W V 0 L 1 p t a W V u a W 9 u b y B 0 e X A u e 1 B v a m V t b m / F m 8 S H I H p u Y W 1 p b 2 5 v d 2 E g W 2 t X a F 0 s N j R 9 J n F 1 b 3 Q 7 L C Z x d W 9 0 O 1 N l Y 3 R p b 2 4 x L 1 d v c m t z a G V l d C 9 a b W l l b m l v b m 8 g d H l w L n t Q b 2 p l b W 5 v x Z v E h y B 1 x b x 5 d G t v d 2 E g W 2 t X a F 0 s N j V 9 J n F 1 b 3 Q 7 L C Z x d W 9 0 O 1 N l Y 3 R p b 2 4 x L 1 d v c m t z a G V l d C 9 a b W l l b m l v b m 8 g d H l w L n t N b 2 M g e m F p b n N 0 Y W x v d 2 F u Y S D F g m F k b 3 d h b m l h I F t r V 1 0 s N j Z 9 J n F 1 b 3 Q 7 L C Z x d W 9 0 O 1 N l Y 3 R p b 2 4 x L 1 d v c m t z a G V l d C 9 a b W l l b m l v b m 8 g d H l w L n t N b 2 M g e m F p b n N 0 Y W x v d 2 F u Y S B y b 3 r F g m F k b 3 d h b m l h I F t r V 1 0 s N j d 9 J n F 1 b 3 Q 7 L C Z x d W 9 0 O 1 N l Y 3 R p b 2 4 x L 1 d v c m t z a G V l d C 9 a b W l l b m l v b m 8 g d H l w L n t Q b G F u b 3 d h b n k g c G 9 i w 7 N y I H J v Y 3 p u e S B b a 1 d o X S w 2 O H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2 l n Y W N q Y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2 9 y a 3 N o Z W V 0 L y V D N S V C O X I l Q z M l Q j N k J U M 1 J T g y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2 9 y a 3 N o Z W V 0 L 1 d v c m t z a G V l d F 9 T a G V l d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2 9 y a 3 N o Z W V 0 L 0 5 h Z y V D N S U 4 M i V D M y V C M 3 d r a S U y M G 8 l M j B w b 2 R 3 e S V D N S V C Q 3 N 6 b 2 5 5 b S U y M H B v e m l v b W l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X b 3 J r c 2 h l Z X Q v W m 1 p Z W 5 p b 2 5 v J T I w d H l w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n 9 S n j S f u a Q Z V P w t 3 i Y 4 p a A A A A A A I A A A A A A B B m A A A A A Q A A I A A A A I T F f p b 1 o i 8 h 2 F W 0 n 5 Q m E h 4 6 G 3 0 V c m Q v I G q B N e w i l w T a A A A A A A 6 A A A A A A g A A I A A A A L j F y T Y d + J j z v D 2 S D D B j P z K F M p U / Z C 2 s d d i b U q e X O F d r U A A A A D + N N Z C B 4 q / J J k o d t x 2 K 4 8 / y 5 8 S o D f l v 7 f M H s z C W f 0 X R G l w b N S V S 5 q u k E A C j O R h f s F 7 e F i c m k 8 F t Y h h P y a m D K p x P b K 2 4 o s / f f H t B u E M E t F r H Q A A A A A A 6 6 S B C F 8 j + B c H w t + o 0 F h 7 l j m n 8 i E z L h O l l p G h h Q q V M c t 3 M O 2 A Z x q 3 L X T b 6 h s Z m S h 3 U 0 V L 3 I t 3 6 1 A G i W A + M a B U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EDDA39-AC5F-4CEA-905F-0F789141C237}">
  <ds:schemaRefs>
    <ds:schemaRef ds:uri="http://schemas.microsoft.com/office/2006/metadata/properties"/>
    <ds:schemaRef ds:uri="http://schemas.microsoft.com/office/infopath/2007/PartnerControls"/>
    <ds:schemaRef ds:uri="05a69f0b-9321-4478-a87a-280186a5a0c0"/>
    <ds:schemaRef ds:uri="d57129ae-a2e6-45b5-87be-2191346d33a5"/>
  </ds:schemaRefs>
</ds:datastoreItem>
</file>

<file path=customXml/itemProps2.xml><?xml version="1.0" encoding="utf-8"?>
<ds:datastoreItem xmlns:ds="http://schemas.openxmlformats.org/officeDocument/2006/customXml" ds:itemID="{A0613E1A-36CE-402F-9597-4829D0AEA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a69f0b-9321-4478-a87a-280186a5a0c0"/>
    <ds:schemaRef ds:uri="d57129ae-a2e6-45b5-87be-2191346d33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4535D6-C335-4CDC-AE28-28D34F619603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8FDAD21C-F876-489A-914D-6C66CC94903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1</vt:lpstr>
      <vt:lpstr>Część 2</vt:lpstr>
      <vt:lpstr>NABYWCY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Surma</dc:creator>
  <cp:lastModifiedBy>Szymon Surma</cp:lastModifiedBy>
  <dcterms:created xsi:type="dcterms:W3CDTF">2024-08-28T13:15:20Z</dcterms:created>
  <dcterms:modified xsi:type="dcterms:W3CDTF">2024-09-17T13:14:02Z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0x0101009984F32BB035484DA6F31D3F1B1DBFD2</vt:lpwstr>
  </property>
  <property fmtid="{D5CDD505-2E9C-101B-9397-08002B2CF9AE}" pid="3" name="MediaServiceImageTags">
    <vt:lpwstr/>
  </property>
</Properties>
</file>