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88" i="1" l="1"/>
  <c r="F87" i="1"/>
  <c r="K82" i="1"/>
  <c r="K65" i="1"/>
  <c r="L65" i="1"/>
  <c r="K66" i="1"/>
  <c r="L66" i="1" s="1"/>
  <c r="K67" i="1"/>
  <c r="L67" i="1"/>
  <c r="K68" i="1"/>
  <c r="L68" i="1" s="1"/>
  <c r="K69" i="1"/>
  <c r="L69" i="1" s="1"/>
  <c r="K70" i="1"/>
  <c r="L70" i="1" s="1"/>
  <c r="K71" i="1"/>
  <c r="L71" i="1"/>
  <c r="K72" i="1"/>
  <c r="L72" i="1" s="1"/>
  <c r="K73" i="1"/>
  <c r="L73" i="1"/>
  <c r="K74" i="1"/>
  <c r="L74" i="1" s="1"/>
  <c r="K75" i="1"/>
  <c r="L75" i="1"/>
  <c r="K76" i="1"/>
  <c r="L76" i="1"/>
  <c r="K77" i="1"/>
  <c r="L77" i="1"/>
  <c r="K78" i="1"/>
  <c r="L78" i="1" s="1"/>
  <c r="K79" i="1"/>
  <c r="L79" i="1"/>
  <c r="K80" i="1"/>
  <c r="L80" i="1" s="1"/>
  <c r="K81" i="1"/>
  <c r="L81" i="1" s="1"/>
  <c r="L82" i="1"/>
  <c r="K83" i="1"/>
  <c r="L83" i="1" s="1"/>
  <c r="K84" i="1"/>
  <c r="L84" i="1"/>
  <c r="K85" i="1"/>
  <c r="L85" i="1" s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51" i="1"/>
  <c r="K51" i="1" s="1"/>
  <c r="L51" i="1" s="1"/>
  <c r="I52" i="1"/>
  <c r="K52" i="1"/>
  <c r="L52" i="1"/>
  <c r="I53" i="1"/>
  <c r="L53" i="1" s="1"/>
  <c r="K53" i="1"/>
  <c r="I54" i="1"/>
  <c r="K54" i="1" s="1"/>
  <c r="I55" i="1"/>
  <c r="K55" i="1"/>
  <c r="L55" i="1"/>
  <c r="I56" i="1"/>
  <c r="K56" i="1" s="1"/>
  <c r="I57" i="1"/>
  <c r="K57" i="1"/>
  <c r="L57" i="1"/>
  <c r="I58" i="1"/>
  <c r="K58" i="1"/>
  <c r="L58" i="1"/>
  <c r="I59" i="1"/>
  <c r="K59" i="1"/>
  <c r="L59" i="1" s="1"/>
  <c r="I60" i="1"/>
  <c r="K60" i="1"/>
  <c r="L60" i="1"/>
  <c r="I61" i="1"/>
  <c r="L61" i="1" s="1"/>
  <c r="K61" i="1"/>
  <c r="I62" i="1"/>
  <c r="K62" i="1" s="1"/>
  <c r="I63" i="1"/>
  <c r="K63" i="1"/>
  <c r="L63" i="1"/>
  <c r="I64" i="1"/>
  <c r="K64" i="1" s="1"/>
  <c r="I50" i="1"/>
  <c r="L49" i="1"/>
  <c r="K49" i="1"/>
  <c r="I49" i="1"/>
  <c r="K46" i="1"/>
  <c r="L46" i="1" s="1"/>
  <c r="I46" i="1"/>
  <c r="K41" i="1"/>
  <c r="L41" i="1" s="1"/>
  <c r="I41" i="1"/>
  <c r="K36" i="1"/>
  <c r="L36" i="1" s="1"/>
  <c r="I36" i="1"/>
  <c r="K31" i="1"/>
  <c r="L31" i="1" s="1"/>
  <c r="I31" i="1"/>
  <c r="L62" i="1" l="1"/>
  <c r="L54" i="1"/>
  <c r="L64" i="1"/>
  <c r="L56" i="1"/>
  <c r="L50" i="1"/>
  <c r="K50" i="1"/>
</calcChain>
</file>

<file path=xl/sharedStrings.xml><?xml version="1.0" encoding="utf-8"?>
<sst xmlns="http://schemas.openxmlformats.org/spreadsheetml/2006/main" count="234" uniqueCount="145">
  <si>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</si>
  <si>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</si>
  <si>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</si>
  <si>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</si>
  <si>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</si>
  <si>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</si>
  <si>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</si>
  <si>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</si>
  <si>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</si>
  <si>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</si>
  <si>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</si>
  <si>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</si>
  <si>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</si>
  <si>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</si>
  <si>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</si>
  <si>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</si>
  <si>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</si>
  <si>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</si>
  <si>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</si>
  <si>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</si>
  <si>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</si>
  <si>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</si>
  <si>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</si>
  <si>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</si>
  <si>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</si>
  <si>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</si>
  <si>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60</t>
  </si>
  <si>
    <t>WYK-TAL60</t>
  </si>
  <si>
    <t>Zdarcie pokrywy na talerzach 60 cm x 60 cm</t>
  </si>
  <si>
    <t>TSZT</t>
  </si>
  <si>
    <t xml:space="preserve"> 62</t>
  </si>
  <si>
    <t>WYK-PL2.2</t>
  </si>
  <si>
    <t>Zdarcie pokrywy na placówkach o wymiarach 2,2mx2,2m</t>
  </si>
  <si>
    <t xml:space="preserve"> 66</t>
  </si>
  <si>
    <t>PRZ-TALSA</t>
  </si>
  <si>
    <t>Przekopanie gleby na talerzach w miejscu sadzenia</t>
  </si>
  <si>
    <t xml:space="preserve"> 68</t>
  </si>
  <si>
    <t>PRZ-PL2.2</t>
  </si>
  <si>
    <t>Przekopanie gleby na placówkach o wymiarach 2,2mx2,2m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</si>
  <si>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</si>
  <si>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</si>
  <si>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</si>
  <si>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</si>
  <si>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</si>
  <si>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</si>
  <si>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</si>
  <si>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</si>
  <si>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</si>
  <si>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</si>
  <si>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</si>
  <si>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</si>
  <si>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</si>
  <si>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</si>
  <si>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</si>
  <si>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</si>
  <si>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</si>
  <si>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</si>
  <si>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</si>
  <si>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</si>
  <si>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</si>
  <si>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</si>
  <si>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</si>
  <si>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</si>
  <si>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</si>
  <si>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</si>
  <si>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</si>
  <si>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</si>
  <si>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</si>
  <si>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</si>
  <si>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</si>
  <si>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</si>
  <si>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</si>
  <si>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</si>
  <si>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</si>
  <si>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</si>
  <si>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</si>
  <si>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</si>
  <si>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</si>
  <si>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</si>
  <si>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</si>
  <si>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</si>
  <si>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</si>
  <si>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</si>
  <si>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</si>
  <si>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</si>
  <si>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</si>
  <si>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</si>
  <si>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</si>
  <si>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</si>
  <si>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</si>
  <si>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</si>
  <si>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</si>
  <si>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</si>
  <si>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</si>
  <si>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</si>
  <si>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</si>
  <si>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</si>
  <si>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501</t>
  </si>
  <si>
    <t>GODZ RŁ23</t>
  </si>
  <si>
    <t>Prace godzinowe ręczne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</si>
  <si>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</si>
  <si>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</si>
  <si>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</si>
  <si>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</si>
  <si>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</si>
  <si>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</si>
  <si>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627</t>
  </si>
  <si>
    <t>ŁR-KOSZR</t>
  </si>
  <si>
    <t>Koszenie trawy</t>
  </si>
  <si>
    <t>628</t>
  </si>
  <si>
    <t>ŁR-WYKŁW</t>
  </si>
  <si>
    <t>Koszenie trawy z wywozem z łąki</t>
  </si>
  <si>
    <t>629</t>
  </si>
  <si>
    <t>ŁR-GRAB</t>
  </si>
  <si>
    <t>Przegrabianie (suszenie siana)</t>
  </si>
  <si>
    <t>630</t>
  </si>
  <si>
    <t>ŁR-ZGRAB</t>
  </si>
  <si>
    <t>Zgrabianie siana</t>
  </si>
  <si>
    <t>632</t>
  </si>
  <si>
    <t>ŁR-BALOT</t>
  </si>
  <si>
    <t>Balotowanie siana lub masy zielonej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</si>
  <si>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</si>
  <si>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</si>
  <si>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</si>
  <si>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</si>
  <si>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</si>
  <si>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</si>
  <si>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</si>
  <si>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</si>
  <si>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</si>
  <si>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</si>
  <si>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</si>
  <si>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</si>
  <si>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</si>
  <si>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</si>
  <si>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</si>
  <si>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</si>
  <si>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10,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</si>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</sst>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left"/>
    </xf>
    <xf numFmtId="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0"/>
  <sheetViews>
    <sheetView tabSelected="1" topLeftCell="A2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13.33203125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19"/>
      <c r="I1" s="19"/>
      <c r="J1" s="20"/>
      <c r="K1" s="19"/>
      <c r="L1" s="19"/>
    </row>
    <row r="2" spans="2:13" s="1" customFormat="1" ht="17.100000000000001" customHeight="1" x14ac:dyDescent="0.2">
      <c r="H2" s="19"/>
      <c r="I2" s="9"/>
      <c r="J2" s="9"/>
      <c r="K2" s="9"/>
      <c r="L2" s="9"/>
      <c r="M2" s="9"/>
    </row>
    <row r="3" spans="2:13" s="1" customFormat="1" ht="28.65" customHeight="1" x14ac:dyDescent="0.2">
      <c r="B3" s="21"/>
      <c r="C3" s="21"/>
      <c r="D3" s="21"/>
      <c r="E3" s="21"/>
      <c r="H3" s="19"/>
      <c r="I3" s="19"/>
      <c r="J3" s="20"/>
      <c r="K3" s="19"/>
      <c r="L3" s="19"/>
    </row>
    <row r="4" spans="2:13" s="1" customFormat="1" ht="2.7" customHeight="1" x14ac:dyDescent="0.2">
      <c r="B4" s="12"/>
      <c r="C4" s="12"/>
      <c r="D4" s="12"/>
      <c r="H4" s="19"/>
      <c r="I4" s="19"/>
      <c r="J4" s="20"/>
      <c r="K4" s="19"/>
      <c r="L4" s="19"/>
    </row>
    <row r="5" spans="2:13" s="1" customFormat="1" ht="28.65" customHeight="1" x14ac:dyDescent="0.2">
      <c r="B5" s="21"/>
      <c r="C5" s="21"/>
      <c r="D5" s="21"/>
      <c r="E5" s="21"/>
      <c r="H5" s="19"/>
      <c r="I5" s="19"/>
      <c r="J5" s="20"/>
      <c r="K5" s="19"/>
      <c r="L5" s="19"/>
    </row>
    <row r="6" spans="2:13" s="1" customFormat="1" ht="2.7" customHeight="1" x14ac:dyDescent="0.2">
      <c r="B6" s="12"/>
      <c r="C6" s="12"/>
      <c r="D6" s="12"/>
      <c r="H6" s="19"/>
      <c r="I6" s="19"/>
      <c r="J6" s="20"/>
      <c r="K6" s="19"/>
      <c r="L6" s="19"/>
    </row>
    <row r="7" spans="2:13" s="1" customFormat="1" ht="28.65" customHeight="1" x14ac:dyDescent="0.2">
      <c r="B7" s="21"/>
      <c r="C7" s="21"/>
      <c r="D7" s="21"/>
      <c r="E7" s="21"/>
      <c r="H7" s="19"/>
      <c r="I7" s="19"/>
      <c r="J7" s="20"/>
      <c r="K7" s="19"/>
      <c r="L7" s="19"/>
    </row>
    <row r="8" spans="2:13" s="1" customFormat="1" ht="5.25" customHeight="1" x14ac:dyDescent="0.2">
      <c r="B8" s="12"/>
      <c r="C8" s="12"/>
      <c r="D8" s="12"/>
      <c r="H8" s="19"/>
      <c r="I8" s="19"/>
      <c r="J8" s="20"/>
      <c r="K8" s="19"/>
      <c r="L8" s="19"/>
    </row>
    <row r="9" spans="2:13" s="1" customFormat="1" ht="4.3499999999999996" customHeight="1" x14ac:dyDescent="0.2">
      <c r="H9" s="19"/>
      <c r="I9" s="19"/>
      <c r="J9" s="20"/>
      <c r="K9" s="19"/>
      <c r="L9" s="19"/>
    </row>
    <row r="10" spans="2:13" s="1" customFormat="1" ht="6.9" customHeight="1" x14ac:dyDescent="0.2">
      <c r="B10" s="18" t="s">
        <v>132</v>
      </c>
      <c r="C10" s="18"/>
      <c r="D10" s="18"/>
      <c r="H10" s="19"/>
      <c r="I10" s="19"/>
      <c r="J10" s="20"/>
      <c r="K10" s="19"/>
      <c r="L10" s="19"/>
    </row>
    <row r="11" spans="2:13" s="1" customFormat="1" ht="12.15" customHeight="1" x14ac:dyDescent="0.2">
      <c r="B11" s="18"/>
      <c r="C11" s="18"/>
      <c r="D11" s="18"/>
      <c r="G11" s="16" t="s">
        <v>133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19"/>
      <c r="I13" s="19"/>
      <c r="J13" s="20"/>
      <c r="K13" s="19"/>
      <c r="L13" s="19"/>
    </row>
    <row r="14" spans="2:13" s="1" customFormat="1" ht="24" customHeight="1" x14ac:dyDescent="0.2">
      <c r="E14" s="14" t="s">
        <v>143</v>
      </c>
      <c r="F14" s="14"/>
      <c r="G14" s="14"/>
      <c r="H14" s="19"/>
      <c r="I14" s="19"/>
      <c r="J14" s="20"/>
      <c r="K14" s="19"/>
      <c r="L14" s="19"/>
    </row>
    <row r="15" spans="2:13" s="1" customFormat="1" ht="24" customHeight="1" x14ac:dyDescent="0.2">
      <c r="E15" s="15"/>
      <c r="F15" s="15"/>
      <c r="G15" s="15"/>
      <c r="H15" s="19"/>
      <c r="I15" s="19"/>
      <c r="J15" s="20"/>
      <c r="K15" s="19"/>
      <c r="L15" s="19"/>
    </row>
    <row r="16" spans="2:13" s="1" customFormat="1" ht="34.65" customHeight="1" x14ac:dyDescent="0.2">
      <c r="H16" s="19"/>
      <c r="I16" s="19"/>
      <c r="J16" s="20"/>
      <c r="K16" s="19"/>
      <c r="L16" s="19"/>
    </row>
    <row r="17" spans="2:12" s="1" customFormat="1" ht="20.85" customHeight="1" x14ac:dyDescent="0.2">
      <c r="B17" s="22" t="s">
        <v>134</v>
      </c>
      <c r="C17" s="22"/>
      <c r="H17" s="19"/>
      <c r="I17" s="19"/>
      <c r="J17" s="20"/>
      <c r="K17" s="19"/>
      <c r="L17" s="19"/>
    </row>
    <row r="18" spans="2:12" s="1" customFormat="1" ht="2.7" customHeight="1" x14ac:dyDescent="0.2">
      <c r="H18" s="19"/>
      <c r="I18" s="19"/>
      <c r="J18" s="20"/>
      <c r="K18" s="19"/>
      <c r="L18" s="19"/>
    </row>
    <row r="19" spans="2:12" s="1" customFormat="1" ht="20.85" customHeight="1" x14ac:dyDescent="0.2">
      <c r="B19" s="22" t="s">
        <v>135</v>
      </c>
      <c r="C19" s="22"/>
      <c r="H19" s="19"/>
      <c r="I19" s="19"/>
      <c r="J19" s="20"/>
      <c r="K19" s="19"/>
      <c r="L19" s="19"/>
    </row>
    <row r="20" spans="2:12" s="1" customFormat="1" ht="2.7" customHeight="1" x14ac:dyDescent="0.2">
      <c r="H20" s="19"/>
      <c r="I20" s="19"/>
      <c r="J20" s="20"/>
      <c r="K20" s="19"/>
      <c r="L20" s="19"/>
    </row>
    <row r="21" spans="2:12" s="1" customFormat="1" ht="20.85" customHeight="1" x14ac:dyDescent="0.2">
      <c r="B21" s="22" t="s">
        <v>136</v>
      </c>
      <c r="C21" s="22"/>
      <c r="H21" s="19"/>
      <c r="I21" s="19"/>
      <c r="J21" s="20"/>
      <c r="K21" s="19"/>
      <c r="L21" s="19"/>
    </row>
    <row r="22" spans="2:12" s="1" customFormat="1" ht="2.7" customHeight="1" x14ac:dyDescent="0.2">
      <c r="H22" s="19"/>
      <c r="I22" s="19"/>
      <c r="J22" s="20"/>
      <c r="K22" s="19"/>
      <c r="L22" s="19"/>
    </row>
    <row r="23" spans="2:12" s="1" customFormat="1" ht="20.85" customHeight="1" x14ac:dyDescent="0.2">
      <c r="B23" s="22" t="s">
        <v>144</v>
      </c>
      <c r="C23" s="22"/>
      <c r="H23" s="19"/>
      <c r="I23" s="19"/>
      <c r="J23" s="20"/>
      <c r="K23" s="19"/>
      <c r="L23" s="19"/>
    </row>
    <row r="24" spans="2:12" s="1" customFormat="1" ht="34.65" customHeight="1" x14ac:dyDescent="0.2"/>
    <row r="25" spans="2:12" s="1" customFormat="1" ht="50.1" customHeight="1" x14ac:dyDescent="0.2">
      <c r="B25" s="17" t="s">
        <v>137</v>
      </c>
      <c r="C25" s="17"/>
      <c r="D25" s="17"/>
      <c r="E25" s="17"/>
      <c r="F25" s="17"/>
      <c r="G25" s="17"/>
      <c r="H25" s="17"/>
      <c r="I25" s="17"/>
      <c r="J25" s="17"/>
      <c r="K25" s="17"/>
    </row>
    <row r="26" spans="2:12" s="1" customFormat="1" ht="58.2" customHeight="1" x14ac:dyDescent="0.2"/>
    <row r="27" spans="2:12" s="1" customFormat="1" ht="3.15" customHeight="1" x14ac:dyDescent="0.2"/>
    <row r="28" spans="2:12" s="1" customFormat="1" ht="18.149999999999999" customHeight="1" x14ac:dyDescent="0.2">
      <c r="B28" s="11" t="s">
        <v>138</v>
      </c>
      <c r="C28" s="11"/>
      <c r="D28" s="11"/>
      <c r="E28" s="11"/>
      <c r="F28" s="11"/>
      <c r="G28" s="11"/>
      <c r="H28" s="11"/>
      <c r="I28" s="11"/>
      <c r="J28" s="11"/>
      <c r="K28" s="11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780</v>
      </c>
      <c r="H31" s="23"/>
      <c r="I31" s="23">
        <f>G31*H31</f>
        <v>0</v>
      </c>
      <c r="J31" s="24">
        <v>0.08</v>
      </c>
      <c r="K31" s="23">
        <f>I31*J31</f>
        <v>0</v>
      </c>
      <c r="L31" s="23">
        <f>I31+K31</f>
        <v>0</v>
      </c>
    </row>
    <row r="32" spans="2:12" s="1" customFormat="1" ht="3.15" customHeight="1" x14ac:dyDescent="0.2"/>
    <row r="33" spans="2:12" s="1" customFormat="1" ht="18.149999999999999" customHeight="1" x14ac:dyDescent="0.2">
      <c r="B33" s="11" t="s">
        <v>139</v>
      </c>
      <c r="C33" s="11"/>
      <c r="D33" s="11"/>
      <c r="E33" s="11"/>
      <c r="F33" s="11"/>
      <c r="G33" s="11"/>
      <c r="H33" s="11"/>
      <c r="I33" s="11"/>
      <c r="J33" s="11"/>
      <c r="K33" s="11"/>
    </row>
    <row r="34" spans="2:12" s="1" customFormat="1" ht="5.25" customHeight="1" x14ac:dyDescent="0.2"/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4105</v>
      </c>
      <c r="H36" s="23"/>
      <c r="I36" s="23">
        <f>G36*H36</f>
        <v>0</v>
      </c>
      <c r="J36" s="24">
        <v>0.08</v>
      </c>
      <c r="K36" s="23">
        <f>I36*J36</f>
        <v>0</v>
      </c>
      <c r="L36" s="23">
        <f>I36+K36</f>
        <v>0</v>
      </c>
    </row>
    <row r="37" spans="2:12" s="1" customFormat="1" ht="3.15" customHeight="1" x14ac:dyDescent="0.2"/>
    <row r="38" spans="2:12" s="1" customFormat="1" ht="18.149999999999999" customHeight="1" x14ac:dyDescent="0.2">
      <c r="B38" s="11" t="s">
        <v>140</v>
      </c>
      <c r="C38" s="11"/>
      <c r="D38" s="11"/>
      <c r="E38" s="11"/>
      <c r="F38" s="11"/>
      <c r="G38" s="11"/>
      <c r="H38" s="11"/>
      <c r="I38" s="11"/>
      <c r="J38" s="11"/>
      <c r="K38" s="11"/>
    </row>
    <row r="39" spans="2:12" s="1" customFormat="1" ht="5.25" customHeight="1" x14ac:dyDescent="0.2"/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7</v>
      </c>
      <c r="H41" s="23"/>
      <c r="I41" s="23">
        <f>G41*H41</f>
        <v>0</v>
      </c>
      <c r="J41" s="24">
        <v>0.08</v>
      </c>
      <c r="K41" s="23">
        <f>I41*J41</f>
        <v>0</v>
      </c>
      <c r="L41" s="23">
        <f>I41+K41</f>
        <v>0</v>
      </c>
    </row>
    <row r="42" spans="2:12" s="1" customFormat="1" ht="3.15" customHeight="1" x14ac:dyDescent="0.2"/>
    <row r="43" spans="2:12" s="1" customFormat="1" ht="18.149999999999999" customHeight="1" x14ac:dyDescent="0.2">
      <c r="B43" s="11" t="s">
        <v>141</v>
      </c>
      <c r="C43" s="11"/>
      <c r="D43" s="11"/>
      <c r="E43" s="11"/>
      <c r="F43" s="11"/>
      <c r="G43" s="11"/>
      <c r="H43" s="11"/>
      <c r="I43" s="11"/>
      <c r="J43" s="11"/>
      <c r="K43" s="11"/>
    </row>
    <row r="44" spans="2:12" s="1" customFormat="1" ht="5.25" customHeight="1" x14ac:dyDescent="0.2"/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208</v>
      </c>
      <c r="H46" s="23"/>
      <c r="I46" s="23">
        <f>G46*H46</f>
        <v>0</v>
      </c>
      <c r="J46" s="24">
        <v>0.08</v>
      </c>
      <c r="K46" s="23">
        <f>I46*J46</f>
        <v>0</v>
      </c>
      <c r="L46" s="23">
        <f>I46+K46</f>
        <v>0</v>
      </c>
    </row>
    <row r="47" spans="2:12" s="1" customFormat="1" ht="9" customHeight="1" x14ac:dyDescent="0.2"/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23"/>
      <c r="I49" s="23">
        <f>G49*H49</f>
        <v>0</v>
      </c>
      <c r="J49" s="24">
        <v>0.08</v>
      </c>
      <c r="K49" s="23">
        <f>I49*J49</f>
        <v>0</v>
      </c>
      <c r="L49" s="23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400</v>
      </c>
      <c r="H50" s="23"/>
      <c r="I50" s="23">
        <f>G50*H50</f>
        <v>0</v>
      </c>
      <c r="J50" s="24">
        <v>0.08</v>
      </c>
      <c r="K50" s="23">
        <f>I50*J50</f>
        <v>0</v>
      </c>
      <c r="L50" s="23">
        <f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1585</v>
      </c>
      <c r="H51" s="23"/>
      <c r="I51" s="23">
        <f t="shared" ref="I51:I85" si="0">G51*H51</f>
        <v>0</v>
      </c>
      <c r="J51" s="24">
        <v>0.08</v>
      </c>
      <c r="K51" s="23">
        <f t="shared" ref="K51:K64" si="1">I51*J51</f>
        <v>0</v>
      </c>
      <c r="L51" s="23">
        <f t="shared" ref="L51:L64" si="2">I51+K51</f>
        <v>0</v>
      </c>
    </row>
    <row r="52" spans="2:12" s="1" customFormat="1" ht="19.649999999999999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2.44</v>
      </c>
      <c r="H52" s="23"/>
      <c r="I52" s="23">
        <f t="shared" si="0"/>
        <v>0</v>
      </c>
      <c r="J52" s="24">
        <v>0.08</v>
      </c>
      <c r="K52" s="23">
        <f t="shared" si="1"/>
        <v>0</v>
      </c>
      <c r="L52" s="23">
        <f t="shared" si="2"/>
        <v>0</v>
      </c>
    </row>
    <row r="53" spans="2:12" s="1" customFormat="1" ht="19.649999999999999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0.25</v>
      </c>
      <c r="H53" s="23"/>
      <c r="I53" s="23">
        <f t="shared" si="0"/>
        <v>0</v>
      </c>
      <c r="J53" s="24">
        <v>0.08</v>
      </c>
      <c r="K53" s="23">
        <f t="shared" si="1"/>
        <v>0</v>
      </c>
      <c r="L53" s="23">
        <f t="shared" si="2"/>
        <v>0</v>
      </c>
    </row>
    <row r="54" spans="2:12" s="1" customFormat="1" ht="19.649999999999999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2.44</v>
      </c>
      <c r="H54" s="23"/>
      <c r="I54" s="23">
        <f t="shared" si="0"/>
        <v>0</v>
      </c>
      <c r="J54" s="24">
        <v>0.08</v>
      </c>
      <c r="K54" s="23">
        <f t="shared" si="1"/>
        <v>0</v>
      </c>
      <c r="L54" s="23">
        <f t="shared" si="2"/>
        <v>0</v>
      </c>
    </row>
    <row r="55" spans="2:12" s="1" customFormat="1" ht="28.65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0.25</v>
      </c>
      <c r="H55" s="23"/>
      <c r="I55" s="23">
        <f t="shared" si="0"/>
        <v>0</v>
      </c>
      <c r="J55" s="24">
        <v>0.08</v>
      </c>
      <c r="K55" s="23">
        <f t="shared" si="1"/>
        <v>0</v>
      </c>
      <c r="L55" s="23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29</v>
      </c>
      <c r="G56" s="8">
        <v>1.2</v>
      </c>
      <c r="H56" s="23"/>
      <c r="I56" s="23">
        <f t="shared" si="0"/>
        <v>0</v>
      </c>
      <c r="J56" s="24">
        <v>0.08</v>
      </c>
      <c r="K56" s="23">
        <f t="shared" si="1"/>
        <v>0</v>
      </c>
      <c r="L56" s="23">
        <f t="shared" si="2"/>
        <v>0</v>
      </c>
    </row>
    <row r="57" spans="2:12" s="1" customFormat="1" ht="19.649999999999999" customHeight="1" x14ac:dyDescent="0.2">
      <c r="B57" s="5">
        <v>13</v>
      </c>
      <c r="C57" s="6" t="s">
        <v>42</v>
      </c>
      <c r="D57" s="6" t="s">
        <v>43</v>
      </c>
      <c r="E57" s="7" t="s">
        <v>44</v>
      </c>
      <c r="F57" s="6" t="s">
        <v>29</v>
      </c>
      <c r="G57" s="8">
        <v>4.2</v>
      </c>
      <c r="H57" s="23"/>
      <c r="I57" s="23">
        <f t="shared" si="0"/>
        <v>0</v>
      </c>
      <c r="J57" s="24">
        <v>0.08</v>
      </c>
      <c r="K57" s="23">
        <f t="shared" si="1"/>
        <v>0</v>
      </c>
      <c r="L57" s="23">
        <f t="shared" si="2"/>
        <v>0</v>
      </c>
    </row>
    <row r="58" spans="2:12" s="1" customFormat="1" ht="19.649999999999999" customHeight="1" x14ac:dyDescent="0.2">
      <c r="B58" s="5">
        <v>14</v>
      </c>
      <c r="C58" s="6" t="s">
        <v>45</v>
      </c>
      <c r="D58" s="6" t="s">
        <v>46</v>
      </c>
      <c r="E58" s="7" t="s">
        <v>47</v>
      </c>
      <c r="F58" s="6" t="s">
        <v>29</v>
      </c>
      <c r="G58" s="8">
        <v>5.4</v>
      </c>
      <c r="H58" s="23"/>
      <c r="I58" s="23">
        <f t="shared" si="0"/>
        <v>0</v>
      </c>
      <c r="J58" s="24">
        <v>0.08</v>
      </c>
      <c r="K58" s="23">
        <f t="shared" si="1"/>
        <v>0</v>
      </c>
      <c r="L58" s="23">
        <f t="shared" si="2"/>
        <v>0</v>
      </c>
    </row>
    <row r="59" spans="2:12" s="1" customFormat="1" ht="28.65" customHeight="1" x14ac:dyDescent="0.2">
      <c r="B59" s="5">
        <v>15</v>
      </c>
      <c r="C59" s="6" t="s">
        <v>48</v>
      </c>
      <c r="D59" s="6" t="s">
        <v>49</v>
      </c>
      <c r="E59" s="7" t="s">
        <v>50</v>
      </c>
      <c r="F59" s="6" t="s">
        <v>51</v>
      </c>
      <c r="G59" s="8">
        <v>0.3</v>
      </c>
      <c r="H59" s="23"/>
      <c r="I59" s="23">
        <f t="shared" si="0"/>
        <v>0</v>
      </c>
      <c r="J59" s="24">
        <v>0.08</v>
      </c>
      <c r="K59" s="23">
        <f t="shared" si="1"/>
        <v>0</v>
      </c>
      <c r="L59" s="23">
        <f t="shared" si="2"/>
        <v>0</v>
      </c>
    </row>
    <row r="60" spans="2:12" s="1" customFormat="1" ht="28.65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51</v>
      </c>
      <c r="G60" s="8">
        <v>0.3</v>
      </c>
      <c r="H60" s="23"/>
      <c r="I60" s="23">
        <f t="shared" si="0"/>
        <v>0</v>
      </c>
      <c r="J60" s="24">
        <v>0.08</v>
      </c>
      <c r="K60" s="23">
        <f t="shared" si="1"/>
        <v>0</v>
      </c>
      <c r="L60" s="23">
        <f t="shared" si="2"/>
        <v>0</v>
      </c>
    </row>
    <row r="61" spans="2:12" s="1" customFormat="1" ht="28.65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51</v>
      </c>
      <c r="G61" s="8">
        <v>0.3</v>
      </c>
      <c r="H61" s="23"/>
      <c r="I61" s="23">
        <f t="shared" si="0"/>
        <v>0</v>
      </c>
      <c r="J61" s="24">
        <v>0.08</v>
      </c>
      <c r="K61" s="23">
        <f t="shared" si="1"/>
        <v>0</v>
      </c>
      <c r="L61" s="23">
        <f t="shared" si="2"/>
        <v>0</v>
      </c>
    </row>
    <row r="62" spans="2:12" s="1" customFormat="1" ht="19.649999999999999" customHeight="1" x14ac:dyDescent="0.2">
      <c r="B62" s="5">
        <v>18</v>
      </c>
      <c r="C62" s="6" t="s">
        <v>58</v>
      </c>
      <c r="D62" s="6" t="s">
        <v>59</v>
      </c>
      <c r="E62" s="7" t="s">
        <v>60</v>
      </c>
      <c r="F62" s="6" t="s">
        <v>51</v>
      </c>
      <c r="G62" s="8">
        <v>0.32</v>
      </c>
      <c r="H62" s="23"/>
      <c r="I62" s="23">
        <f t="shared" si="0"/>
        <v>0</v>
      </c>
      <c r="J62" s="24">
        <v>0.08</v>
      </c>
      <c r="K62" s="23">
        <f t="shared" si="1"/>
        <v>0</v>
      </c>
      <c r="L62" s="23">
        <f t="shared" si="2"/>
        <v>0</v>
      </c>
    </row>
    <row r="63" spans="2:12" s="1" customFormat="1" ht="19.649999999999999" customHeight="1" x14ac:dyDescent="0.2">
      <c r="B63" s="5">
        <v>19</v>
      </c>
      <c r="C63" s="6" t="s">
        <v>61</v>
      </c>
      <c r="D63" s="6" t="s">
        <v>62</v>
      </c>
      <c r="E63" s="7" t="s">
        <v>63</v>
      </c>
      <c r="F63" s="6" t="s">
        <v>51</v>
      </c>
      <c r="G63" s="8">
        <v>9.3000000000000007</v>
      </c>
      <c r="H63" s="23"/>
      <c r="I63" s="23">
        <f t="shared" si="0"/>
        <v>0</v>
      </c>
      <c r="J63" s="24">
        <v>0.08</v>
      </c>
      <c r="K63" s="23">
        <f t="shared" si="1"/>
        <v>0</v>
      </c>
      <c r="L63" s="23">
        <f t="shared" si="2"/>
        <v>0</v>
      </c>
    </row>
    <row r="64" spans="2:12" s="1" customFormat="1" ht="28.65" customHeight="1" x14ac:dyDescent="0.2">
      <c r="B64" s="5">
        <v>20</v>
      </c>
      <c r="C64" s="6" t="s">
        <v>64</v>
      </c>
      <c r="D64" s="6" t="s">
        <v>65</v>
      </c>
      <c r="E64" s="7" t="s">
        <v>66</v>
      </c>
      <c r="F64" s="6" t="s">
        <v>51</v>
      </c>
      <c r="G64" s="8">
        <v>17.02</v>
      </c>
      <c r="H64" s="23"/>
      <c r="I64" s="23">
        <f t="shared" si="0"/>
        <v>0</v>
      </c>
      <c r="J64" s="24">
        <v>0.08</v>
      </c>
      <c r="K64" s="23">
        <f t="shared" si="1"/>
        <v>0</v>
      </c>
      <c r="L64" s="23">
        <f t="shared" si="2"/>
        <v>0</v>
      </c>
    </row>
    <row r="65" spans="2:12" s="1" customFormat="1" ht="19.649999999999999" customHeight="1" x14ac:dyDescent="0.2">
      <c r="B65" s="5">
        <v>21</v>
      </c>
      <c r="C65" s="6" t="s">
        <v>67</v>
      </c>
      <c r="D65" s="6" t="s">
        <v>68</v>
      </c>
      <c r="E65" s="7" t="s">
        <v>69</v>
      </c>
      <c r="F65" s="6" t="s">
        <v>70</v>
      </c>
      <c r="G65" s="8">
        <v>25</v>
      </c>
      <c r="H65" s="8"/>
      <c r="I65" s="23">
        <f t="shared" si="0"/>
        <v>0</v>
      </c>
      <c r="J65" s="24">
        <v>0.23</v>
      </c>
      <c r="K65" s="23">
        <f t="shared" ref="K65:K85" si="3">I65*J65</f>
        <v>0</v>
      </c>
      <c r="L65" s="23">
        <f t="shared" ref="L65:L85" si="4">I65+K65</f>
        <v>0</v>
      </c>
    </row>
    <row r="66" spans="2:12" s="1" customFormat="1" ht="19.649999999999999" customHeight="1" x14ac:dyDescent="0.2">
      <c r="B66" s="5">
        <v>22</v>
      </c>
      <c r="C66" s="6" t="s">
        <v>71</v>
      </c>
      <c r="D66" s="6" t="s">
        <v>72</v>
      </c>
      <c r="E66" s="7" t="s">
        <v>73</v>
      </c>
      <c r="F66" s="6" t="s">
        <v>74</v>
      </c>
      <c r="G66" s="8">
        <v>7</v>
      </c>
      <c r="H66" s="8"/>
      <c r="I66" s="23">
        <f t="shared" si="0"/>
        <v>0</v>
      </c>
      <c r="J66" s="24">
        <v>0.08</v>
      </c>
      <c r="K66" s="23">
        <f t="shared" si="3"/>
        <v>0</v>
      </c>
      <c r="L66" s="23">
        <f t="shared" si="4"/>
        <v>0</v>
      </c>
    </row>
    <row r="67" spans="2:12" s="1" customFormat="1" ht="28.65" customHeight="1" x14ac:dyDescent="0.2">
      <c r="B67" s="5">
        <v>23</v>
      </c>
      <c r="C67" s="6" t="s">
        <v>75</v>
      </c>
      <c r="D67" s="6" t="s">
        <v>76</v>
      </c>
      <c r="E67" s="7" t="s">
        <v>77</v>
      </c>
      <c r="F67" s="6" t="s">
        <v>74</v>
      </c>
      <c r="G67" s="8">
        <v>3</v>
      </c>
      <c r="H67" s="8"/>
      <c r="I67" s="23">
        <f t="shared" si="0"/>
        <v>0</v>
      </c>
      <c r="J67" s="24">
        <v>0.08</v>
      </c>
      <c r="K67" s="23">
        <f t="shared" si="3"/>
        <v>0</v>
      </c>
      <c r="L67" s="23">
        <f t="shared" si="4"/>
        <v>0</v>
      </c>
    </row>
    <row r="68" spans="2:12" s="1" customFormat="1" ht="19.649999999999999" customHeight="1" x14ac:dyDescent="0.2">
      <c r="B68" s="5">
        <v>24</v>
      </c>
      <c r="C68" s="6" t="s">
        <v>78</v>
      </c>
      <c r="D68" s="6" t="s">
        <v>79</v>
      </c>
      <c r="E68" s="7" t="s">
        <v>80</v>
      </c>
      <c r="F68" s="6" t="s">
        <v>74</v>
      </c>
      <c r="G68" s="8">
        <v>99</v>
      </c>
      <c r="H68" s="8"/>
      <c r="I68" s="23">
        <f t="shared" si="0"/>
        <v>0</v>
      </c>
      <c r="J68" s="24">
        <v>0.08</v>
      </c>
      <c r="K68" s="23">
        <f t="shared" si="3"/>
        <v>0</v>
      </c>
      <c r="L68" s="23">
        <f t="shared" si="4"/>
        <v>0</v>
      </c>
    </row>
    <row r="69" spans="2:12" s="1" customFormat="1" ht="19.649999999999999" customHeight="1" x14ac:dyDescent="0.2">
      <c r="B69" s="5">
        <v>25</v>
      </c>
      <c r="C69" s="6" t="s">
        <v>81</v>
      </c>
      <c r="D69" s="6" t="s">
        <v>82</v>
      </c>
      <c r="E69" s="7" t="s">
        <v>83</v>
      </c>
      <c r="F69" s="6" t="s">
        <v>70</v>
      </c>
      <c r="G69" s="8">
        <v>798</v>
      </c>
      <c r="H69" s="8"/>
      <c r="I69" s="23">
        <f t="shared" si="0"/>
        <v>0</v>
      </c>
      <c r="J69" s="24">
        <v>0.08</v>
      </c>
      <c r="K69" s="23">
        <f t="shared" si="3"/>
        <v>0</v>
      </c>
      <c r="L69" s="23">
        <f t="shared" si="4"/>
        <v>0</v>
      </c>
    </row>
    <row r="70" spans="2:12" s="1" customFormat="1" ht="19.649999999999999" customHeight="1" x14ac:dyDescent="0.2">
      <c r="B70" s="5">
        <v>26</v>
      </c>
      <c r="C70" s="6" t="s">
        <v>84</v>
      </c>
      <c r="D70" s="6" t="s">
        <v>85</v>
      </c>
      <c r="E70" s="7" t="s">
        <v>83</v>
      </c>
      <c r="F70" s="6" t="s">
        <v>70</v>
      </c>
      <c r="G70" s="8">
        <v>133</v>
      </c>
      <c r="H70" s="8"/>
      <c r="I70" s="23">
        <f t="shared" si="0"/>
        <v>0</v>
      </c>
      <c r="J70" s="24">
        <v>0.23</v>
      </c>
      <c r="K70" s="23">
        <f t="shared" si="3"/>
        <v>0</v>
      </c>
      <c r="L70" s="23">
        <f t="shared" si="4"/>
        <v>0</v>
      </c>
    </row>
    <row r="71" spans="2:12" s="1" customFormat="1" ht="19.649999999999999" customHeight="1" x14ac:dyDescent="0.2">
      <c r="B71" s="5">
        <v>27</v>
      </c>
      <c r="C71" s="6" t="s">
        <v>86</v>
      </c>
      <c r="D71" s="6" t="s">
        <v>87</v>
      </c>
      <c r="E71" s="7" t="s">
        <v>88</v>
      </c>
      <c r="F71" s="6" t="s">
        <v>70</v>
      </c>
      <c r="G71" s="8">
        <v>162</v>
      </c>
      <c r="H71" s="8"/>
      <c r="I71" s="23">
        <f t="shared" si="0"/>
        <v>0</v>
      </c>
      <c r="J71" s="24">
        <v>0.08</v>
      </c>
      <c r="K71" s="23">
        <f t="shared" si="3"/>
        <v>0</v>
      </c>
      <c r="L71" s="23">
        <f t="shared" si="4"/>
        <v>0</v>
      </c>
    </row>
    <row r="72" spans="2:12" s="1" customFormat="1" ht="19.649999999999999" customHeight="1" x14ac:dyDescent="0.2">
      <c r="B72" s="5">
        <v>28</v>
      </c>
      <c r="C72" s="6" t="s">
        <v>89</v>
      </c>
      <c r="D72" s="6" t="s">
        <v>90</v>
      </c>
      <c r="E72" s="7" t="s">
        <v>91</v>
      </c>
      <c r="F72" s="6" t="s">
        <v>70</v>
      </c>
      <c r="G72" s="8">
        <v>246</v>
      </c>
      <c r="H72" s="8"/>
      <c r="I72" s="23">
        <f t="shared" si="0"/>
        <v>0</v>
      </c>
      <c r="J72" s="24">
        <v>0.08</v>
      </c>
      <c r="K72" s="23">
        <f t="shared" si="3"/>
        <v>0</v>
      </c>
      <c r="L72" s="23">
        <f t="shared" si="4"/>
        <v>0</v>
      </c>
    </row>
    <row r="73" spans="2:12" s="1" customFormat="1" ht="19.649999999999999" customHeight="1" x14ac:dyDescent="0.2">
      <c r="B73" s="5">
        <v>29</v>
      </c>
      <c r="C73" s="6" t="s">
        <v>92</v>
      </c>
      <c r="D73" s="6" t="s">
        <v>93</v>
      </c>
      <c r="E73" s="7" t="s">
        <v>94</v>
      </c>
      <c r="F73" s="6" t="s">
        <v>70</v>
      </c>
      <c r="G73" s="8">
        <v>109</v>
      </c>
      <c r="H73" s="8"/>
      <c r="I73" s="23">
        <f t="shared" si="0"/>
        <v>0</v>
      </c>
      <c r="J73" s="24">
        <v>0.08</v>
      </c>
      <c r="K73" s="23">
        <f t="shared" si="3"/>
        <v>0</v>
      </c>
      <c r="L73" s="23">
        <f t="shared" si="4"/>
        <v>0</v>
      </c>
    </row>
    <row r="74" spans="2:12" s="1" customFormat="1" ht="19.649999999999999" customHeight="1" x14ac:dyDescent="0.2">
      <c r="B74" s="5">
        <v>30</v>
      </c>
      <c r="C74" s="6" t="s">
        <v>95</v>
      </c>
      <c r="D74" s="6" t="s">
        <v>96</v>
      </c>
      <c r="E74" s="7" t="s">
        <v>94</v>
      </c>
      <c r="F74" s="6" t="s">
        <v>70</v>
      </c>
      <c r="G74" s="8">
        <v>20</v>
      </c>
      <c r="H74" s="8"/>
      <c r="I74" s="23">
        <f t="shared" si="0"/>
        <v>0</v>
      </c>
      <c r="J74" s="24">
        <v>0.23</v>
      </c>
      <c r="K74" s="23">
        <f t="shared" si="3"/>
        <v>0</v>
      </c>
      <c r="L74" s="23">
        <f t="shared" si="4"/>
        <v>0</v>
      </c>
    </row>
    <row r="75" spans="2:12" s="1" customFormat="1" ht="19.649999999999999" customHeight="1" x14ac:dyDescent="0.2">
      <c r="B75" s="5">
        <v>31</v>
      </c>
      <c r="C75" s="6" t="s">
        <v>97</v>
      </c>
      <c r="D75" s="6" t="s">
        <v>98</v>
      </c>
      <c r="E75" s="7" t="s">
        <v>99</v>
      </c>
      <c r="F75" s="6" t="s">
        <v>70</v>
      </c>
      <c r="G75" s="8">
        <v>170</v>
      </c>
      <c r="H75" s="8"/>
      <c r="I75" s="23">
        <f t="shared" si="0"/>
        <v>0</v>
      </c>
      <c r="J75" s="24">
        <v>0.23</v>
      </c>
      <c r="K75" s="23">
        <f t="shared" si="3"/>
        <v>0</v>
      </c>
      <c r="L75" s="23">
        <f t="shared" si="4"/>
        <v>0</v>
      </c>
    </row>
    <row r="76" spans="2:12" s="1" customFormat="1" ht="19.649999999999999" customHeight="1" x14ac:dyDescent="0.2">
      <c r="B76" s="5">
        <v>32</v>
      </c>
      <c r="C76" s="6" t="s">
        <v>100</v>
      </c>
      <c r="D76" s="6" t="s">
        <v>101</v>
      </c>
      <c r="E76" s="7" t="s">
        <v>102</v>
      </c>
      <c r="F76" s="6" t="s">
        <v>70</v>
      </c>
      <c r="G76" s="8">
        <v>14</v>
      </c>
      <c r="H76" s="8"/>
      <c r="I76" s="23">
        <f t="shared" si="0"/>
        <v>0</v>
      </c>
      <c r="J76" s="24">
        <v>0.23</v>
      </c>
      <c r="K76" s="23">
        <f t="shared" si="3"/>
        <v>0</v>
      </c>
      <c r="L76" s="23">
        <f t="shared" si="4"/>
        <v>0</v>
      </c>
    </row>
    <row r="77" spans="2:12" s="1" customFormat="1" ht="28.65" customHeight="1" x14ac:dyDescent="0.2">
      <c r="B77" s="5">
        <v>33</v>
      </c>
      <c r="C77" s="6" t="s">
        <v>103</v>
      </c>
      <c r="D77" s="6" t="s">
        <v>104</v>
      </c>
      <c r="E77" s="7" t="s">
        <v>105</v>
      </c>
      <c r="F77" s="6" t="s">
        <v>70</v>
      </c>
      <c r="G77" s="8">
        <v>30</v>
      </c>
      <c r="H77" s="8"/>
      <c r="I77" s="23">
        <f t="shared" si="0"/>
        <v>0</v>
      </c>
      <c r="J77" s="24">
        <v>0.23</v>
      </c>
      <c r="K77" s="23">
        <f t="shared" si="3"/>
        <v>0</v>
      </c>
      <c r="L77" s="23">
        <f t="shared" si="4"/>
        <v>0</v>
      </c>
    </row>
    <row r="78" spans="2:12" s="1" customFormat="1" ht="19.649999999999999" customHeight="1" x14ac:dyDescent="0.2">
      <c r="B78" s="5">
        <v>34</v>
      </c>
      <c r="C78" s="6" t="s">
        <v>106</v>
      </c>
      <c r="D78" s="6" t="s">
        <v>107</v>
      </c>
      <c r="E78" s="7" t="s">
        <v>108</v>
      </c>
      <c r="F78" s="6" t="s">
        <v>51</v>
      </c>
      <c r="G78" s="8">
        <v>2.29</v>
      </c>
      <c r="H78" s="8"/>
      <c r="I78" s="23">
        <f t="shared" si="0"/>
        <v>0</v>
      </c>
      <c r="J78" s="24">
        <v>0.08</v>
      </c>
      <c r="K78" s="23">
        <f t="shared" si="3"/>
        <v>0</v>
      </c>
      <c r="L78" s="23">
        <f t="shared" si="4"/>
        <v>0</v>
      </c>
    </row>
    <row r="79" spans="2:12" s="1" customFormat="1" ht="19.649999999999999" customHeight="1" x14ac:dyDescent="0.2">
      <c r="B79" s="5">
        <v>35</v>
      </c>
      <c r="C79" s="6" t="s">
        <v>109</v>
      </c>
      <c r="D79" s="6" t="s">
        <v>110</v>
      </c>
      <c r="E79" s="7" t="s">
        <v>111</v>
      </c>
      <c r="F79" s="6" t="s">
        <v>51</v>
      </c>
      <c r="G79" s="8">
        <v>4.7</v>
      </c>
      <c r="H79" s="8"/>
      <c r="I79" s="23">
        <f t="shared" si="0"/>
        <v>0</v>
      </c>
      <c r="J79" s="24">
        <v>0.08</v>
      </c>
      <c r="K79" s="23">
        <f t="shared" si="3"/>
        <v>0</v>
      </c>
      <c r="L79" s="23">
        <f t="shared" si="4"/>
        <v>0</v>
      </c>
    </row>
    <row r="80" spans="2:12" s="1" customFormat="1" ht="19.649999999999999" customHeight="1" x14ac:dyDescent="0.2">
      <c r="B80" s="5">
        <v>36</v>
      </c>
      <c r="C80" s="6" t="s">
        <v>112</v>
      </c>
      <c r="D80" s="6" t="s">
        <v>113</v>
      </c>
      <c r="E80" s="7" t="s">
        <v>114</v>
      </c>
      <c r="F80" s="6" t="s">
        <v>51</v>
      </c>
      <c r="G80" s="8">
        <v>2.29</v>
      </c>
      <c r="H80" s="8"/>
      <c r="I80" s="23">
        <f t="shared" si="0"/>
        <v>0</v>
      </c>
      <c r="J80" s="24">
        <v>0.08</v>
      </c>
      <c r="K80" s="23">
        <f t="shared" si="3"/>
        <v>0</v>
      </c>
      <c r="L80" s="23">
        <f t="shared" si="4"/>
        <v>0</v>
      </c>
    </row>
    <row r="81" spans="2:12" s="1" customFormat="1" ht="19.649999999999999" customHeight="1" x14ac:dyDescent="0.2">
      <c r="B81" s="5">
        <v>37</v>
      </c>
      <c r="C81" s="6" t="s">
        <v>115</v>
      </c>
      <c r="D81" s="6" t="s">
        <v>116</v>
      </c>
      <c r="E81" s="7" t="s">
        <v>117</v>
      </c>
      <c r="F81" s="6" t="s">
        <v>51</v>
      </c>
      <c r="G81" s="8">
        <v>2.29</v>
      </c>
      <c r="H81" s="8"/>
      <c r="I81" s="23">
        <f t="shared" si="0"/>
        <v>0</v>
      </c>
      <c r="J81" s="24">
        <v>0.08</v>
      </c>
      <c r="K81" s="23">
        <f t="shared" si="3"/>
        <v>0</v>
      </c>
      <c r="L81" s="23">
        <f t="shared" si="4"/>
        <v>0</v>
      </c>
    </row>
    <row r="82" spans="2:12" s="1" customFormat="1" ht="19.649999999999999" customHeight="1" x14ac:dyDescent="0.2">
      <c r="B82" s="5">
        <v>38</v>
      </c>
      <c r="C82" s="6" t="s">
        <v>118</v>
      </c>
      <c r="D82" s="6" t="s">
        <v>119</v>
      </c>
      <c r="E82" s="7" t="s">
        <v>120</v>
      </c>
      <c r="F82" s="6" t="s">
        <v>51</v>
      </c>
      <c r="G82" s="8">
        <v>2.29</v>
      </c>
      <c r="H82" s="8"/>
      <c r="I82" s="23">
        <f t="shared" si="0"/>
        <v>0</v>
      </c>
      <c r="J82" s="24">
        <v>0.08</v>
      </c>
      <c r="K82" s="23">
        <f>I82*J82</f>
        <v>0</v>
      </c>
      <c r="L82" s="23">
        <f t="shared" si="4"/>
        <v>0</v>
      </c>
    </row>
    <row r="83" spans="2:12" s="1" customFormat="1" ht="19.649999999999999" customHeight="1" x14ac:dyDescent="0.2">
      <c r="B83" s="5">
        <v>39</v>
      </c>
      <c r="C83" s="6" t="s">
        <v>121</v>
      </c>
      <c r="D83" s="6" t="s">
        <v>122</v>
      </c>
      <c r="E83" s="7" t="s">
        <v>123</v>
      </c>
      <c r="F83" s="6" t="s">
        <v>70</v>
      </c>
      <c r="G83" s="8">
        <v>58</v>
      </c>
      <c r="H83" s="8"/>
      <c r="I83" s="23">
        <f t="shared" si="0"/>
        <v>0</v>
      </c>
      <c r="J83" s="24">
        <v>0.08</v>
      </c>
      <c r="K83" s="23">
        <f t="shared" si="3"/>
        <v>0</v>
      </c>
      <c r="L83" s="23">
        <f t="shared" si="4"/>
        <v>0</v>
      </c>
    </row>
    <row r="84" spans="2:12" s="1" customFormat="1" ht="19.649999999999999" customHeight="1" x14ac:dyDescent="0.2">
      <c r="B84" s="5">
        <v>40</v>
      </c>
      <c r="C84" s="6" t="s">
        <v>124</v>
      </c>
      <c r="D84" s="6" t="s">
        <v>125</v>
      </c>
      <c r="E84" s="7" t="s">
        <v>126</v>
      </c>
      <c r="F84" s="6" t="s">
        <v>70</v>
      </c>
      <c r="G84" s="8">
        <v>17</v>
      </c>
      <c r="H84" s="8"/>
      <c r="I84" s="23">
        <f t="shared" si="0"/>
        <v>0</v>
      </c>
      <c r="J84" s="24">
        <v>0.08</v>
      </c>
      <c r="K84" s="23">
        <f t="shared" si="3"/>
        <v>0</v>
      </c>
      <c r="L84" s="23">
        <f t="shared" si="4"/>
        <v>0</v>
      </c>
    </row>
    <row r="85" spans="2:12" s="1" customFormat="1" ht="28.65" customHeight="1" x14ac:dyDescent="0.2">
      <c r="B85" s="5">
        <v>41</v>
      </c>
      <c r="C85" s="6" t="s">
        <v>127</v>
      </c>
      <c r="D85" s="6" t="s">
        <v>128</v>
      </c>
      <c r="E85" s="7" t="s">
        <v>129</v>
      </c>
      <c r="F85" s="6" t="s">
        <v>70</v>
      </c>
      <c r="G85" s="8">
        <v>70</v>
      </c>
      <c r="H85" s="8"/>
      <c r="I85" s="23">
        <f t="shared" si="0"/>
        <v>0</v>
      </c>
      <c r="J85" s="24">
        <v>0.08</v>
      </c>
      <c r="K85" s="23">
        <f t="shared" si="3"/>
        <v>0</v>
      </c>
      <c r="L85" s="23">
        <f t="shared" si="4"/>
        <v>0</v>
      </c>
    </row>
    <row r="86" spans="2:12" s="1" customFormat="1" ht="55.95" customHeight="1" x14ac:dyDescent="0.2"/>
    <row r="87" spans="2:12" s="1" customFormat="1" ht="21.45" customHeight="1" x14ac:dyDescent="0.2">
      <c r="B87" s="13" t="s">
        <v>130</v>
      </c>
      <c r="C87" s="13"/>
      <c r="D87" s="13"/>
      <c r="E87" s="13"/>
      <c r="F87" s="25">
        <f>SUM(I31,I36,I41,I46,I49:I85)</f>
        <v>0</v>
      </c>
      <c r="G87" s="25"/>
      <c r="H87" s="25"/>
      <c r="I87" s="25"/>
      <c r="J87" s="25"/>
      <c r="K87" s="25"/>
      <c r="L87" s="25"/>
    </row>
    <row r="88" spans="2:12" s="1" customFormat="1" ht="21.45" customHeight="1" x14ac:dyDescent="0.2">
      <c r="B88" s="13" t="s">
        <v>131</v>
      </c>
      <c r="C88" s="13"/>
      <c r="D88" s="13"/>
      <c r="E88" s="13"/>
      <c r="F88" s="25">
        <f>SUM(L31,L36,L41,L46,L49:L85)</f>
        <v>0</v>
      </c>
      <c r="G88" s="25"/>
      <c r="H88" s="25"/>
      <c r="I88" s="25"/>
      <c r="J88" s="25"/>
      <c r="K88" s="25"/>
      <c r="L88" s="25"/>
    </row>
    <row r="89" spans="2:12" s="1" customFormat="1" ht="131.69999999999999" customHeight="1" x14ac:dyDescent="0.2"/>
    <row r="90" spans="2:12" s="1" customFormat="1" ht="17.7" customHeight="1" x14ac:dyDescent="0.2">
      <c r="I90" s="10" t="s">
        <v>142</v>
      </c>
      <c r="J90" s="10"/>
    </row>
  </sheetData>
  <mergeCells count="21">
    <mergeCell ref="B3:E3"/>
    <mergeCell ref="B5:E5"/>
    <mergeCell ref="B7:E7"/>
    <mergeCell ref="B4:D4"/>
    <mergeCell ref="B10:D11"/>
    <mergeCell ref="I2:M2"/>
    <mergeCell ref="I90:J90"/>
    <mergeCell ref="B43:K43"/>
    <mergeCell ref="B6:D6"/>
    <mergeCell ref="B8:D8"/>
    <mergeCell ref="B87:E87"/>
    <mergeCell ref="B88:E88"/>
    <mergeCell ref="E14:G14"/>
    <mergeCell ref="E15:G15"/>
    <mergeCell ref="F87:L87"/>
    <mergeCell ref="F88:L88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2024-10-22T06:11:11Z</dcterms:created>
  <dcterms:modified xsi:type="dcterms:W3CDTF">2024-11-04T12:02:43Z</dcterms:modified>
</cp:coreProperties>
</file>