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kosztorys" sheetId="1" r:id="rId1"/>
  </sheets>
  <definedNames/>
  <calcPr fullCalcOnLoad="1"/>
</workbook>
</file>

<file path=xl/sharedStrings.xml><?xml version="1.0" encoding="utf-8"?>
<sst xmlns="http://schemas.openxmlformats.org/spreadsheetml/2006/main" count="113" uniqueCount="76">
  <si>
    <t/>
  </si>
  <si>
    <t>Numer</t>
  </si>
  <si>
    <t>Podstawa</t>
  </si>
  <si>
    <t>Opis</t>
  </si>
  <si>
    <t>Jedn.</t>
  </si>
  <si>
    <t>Ilość</t>
  </si>
  <si>
    <t>Kosztorys</t>
  </si>
  <si>
    <t>Element</t>
  </si>
  <si>
    <t>1</t>
  </si>
  <si>
    <t>Roboty przygotowawcze</t>
  </si>
  <si>
    <t>1.1</t>
  </si>
  <si>
    <t>KNNR 1/111/1</t>
  </si>
  <si>
    <t>km</t>
  </si>
  <si>
    <t>Roboty pomiarowe przy liniowych robotach ziemnych, trasa dróg w terenie pagórkowatym wraz z inwentaryzacją powykonawczą i przyjętą do zasobów PODiG w Jarosławiu</t>
  </si>
  <si>
    <t>m3</t>
  </si>
  <si>
    <t>m</t>
  </si>
  <si>
    <t>3</t>
  </si>
  <si>
    <t>Roboty ziemne</t>
  </si>
  <si>
    <t>3.1</t>
  </si>
  <si>
    <t>KNNR 1/202/1</t>
  </si>
  <si>
    <t>3.2</t>
  </si>
  <si>
    <t>KNNR 1/310/2</t>
  </si>
  <si>
    <t>Wykopy kontrone ręczne, głębokość do 1,5·m, grunt kategorii III</t>
  </si>
  <si>
    <t>4</t>
  </si>
  <si>
    <t>KNNR 6/102/2</t>
  </si>
  <si>
    <t>m2</t>
  </si>
  <si>
    <t>KNNR 6/113/2</t>
  </si>
  <si>
    <t>Podbudowy z kruszyw łamanych, warstwa dolna, po zagęszczeniu 20·cm  frakcja 31,5-63</t>
  </si>
  <si>
    <t>KNNR 6/113/6</t>
  </si>
  <si>
    <t>KNNR 6/308/1 (1)</t>
  </si>
  <si>
    <t>Nawierzchnie z AC 16W 50/70, grubość po zagęszczeniu 4·cm</t>
  </si>
  <si>
    <t>KNNR 6/309/2 (3)</t>
  </si>
  <si>
    <t>Nawierzchnie z AC 11S 50/70, grubość po zagęszczeniu 4·cm,</t>
  </si>
  <si>
    <t>Odwodnienie</t>
  </si>
  <si>
    <t>5.1</t>
  </si>
  <si>
    <t>CJ 11/2001/9</t>
  </si>
  <si>
    <t>Mechaniczne cięcie szczelin, w nawierzchni z mas mineralno-bitumicznych, głębokość cięcia 8 cm</t>
  </si>
  <si>
    <t>5.2</t>
  </si>
  <si>
    <t>AT 3/402/1</t>
  </si>
  <si>
    <t>6</t>
  </si>
  <si>
    <t>Pobocza</t>
  </si>
  <si>
    <t>6.2</t>
  </si>
  <si>
    <t>KNNR 6/113/5</t>
  </si>
  <si>
    <t>Podbudowy z kruszyw łamanych, warstwa górna, po zagęszczeniu 10·cm frakcja 0-31,5</t>
  </si>
  <si>
    <t>7</t>
  </si>
  <si>
    <t>Roboty wykończeniowe</t>
  </si>
  <si>
    <t>7.1</t>
  </si>
  <si>
    <t>KNNR 1/507/3</t>
  </si>
  <si>
    <t>Humusowanie i obsianie skarp, obsianie w ziemi urodzajnej plantowanie</t>
  </si>
  <si>
    <t>cena jednostkowa</t>
  </si>
  <si>
    <t>Wartość</t>
  </si>
  <si>
    <t>7.2</t>
  </si>
  <si>
    <t>KNR 231/1406/4</t>
  </si>
  <si>
    <t>Regulacja pionowa studzienek dla urządzeń podziemnych, zawory wodociągowe i gazowe</t>
  </si>
  <si>
    <t>szt.</t>
  </si>
  <si>
    <t>netto</t>
  </si>
  <si>
    <t>brutto</t>
  </si>
  <si>
    <t>Przebudowa ul. Boczna Sanowa II etap</t>
  </si>
  <si>
    <t xml:space="preserve">Roboty ziemne wykonywane koparkami podsiębiernymi, z transportem urobku samochodami samowyładowczymi na odległość do 10·km, </t>
  </si>
  <si>
    <t>Droga odcinek 1 + zjazdy</t>
  </si>
  <si>
    <t>KNR 2-01 0515-02</t>
  </si>
  <si>
    <t>Ułożenie ścieków drogowych, ściek korytkowy o grubości 15 cm na podbudowie z betonu C12/15</t>
  </si>
  <si>
    <t>2</t>
  </si>
  <si>
    <t>2.1</t>
  </si>
  <si>
    <t>2.2</t>
  </si>
  <si>
    <t>3.3</t>
  </si>
  <si>
    <t>3.4</t>
  </si>
  <si>
    <t>3.5</t>
  </si>
  <si>
    <t>Ścieki uliczne z kostki brukowej betonowej, kostka na ławie betonowej grubości 20·cm, układana w pięciu rzędach Mikrofaza</t>
  </si>
  <si>
    <t>Koryta wykonywane na poszerzeniach jezdni lub chodników, głębokość koryta 30·cm, kategoria gruntu II-IV (750m2+145m2)</t>
  </si>
  <si>
    <t>Podbudowy z kruszyw łamanych, warstwa górna, po zagęszczeniu 15cm frakcja 0-31,5</t>
  </si>
  <si>
    <t>Warstwy odcinające, zagęszczenie mechaniczne,warstwa po zagęszczeniu 10 cm, piasek</t>
  </si>
  <si>
    <t>KNNR 6/106/5 (1)</t>
  </si>
  <si>
    <t>Kosztorys ofertowy</t>
  </si>
  <si>
    <t>Remont drogi gminnej ul. Boczna Sanowa odcinek  w Jarosławiu.</t>
  </si>
  <si>
    <t>3.6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</si>
</sst>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[$-415]d\ mmmm\ yyyy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Alignment="0">
      <protection/>
    </xf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1" fillId="0" borderId="0" xfId="0" applyFont="1" applyFill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49" fontId="0" fillId="0" borderId="10" xfId="0" applyNumberForma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2" fontId="0" fillId="0" borderId="10" xfId="0" applyNumberForma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left" vertical="top"/>
    </xf>
    <xf numFmtId="0" fontId="22" fillId="0" borderId="10" xfId="0" applyFont="1" applyBorder="1" applyAlignment="1">
      <alignment horizontal="left" vertical="top" wrapText="1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A1">
      <selection activeCell="A20" sqref="A20"/>
    </sheetView>
  </sheetViews>
  <sheetFormatPr defaultColWidth="9.140625" defaultRowHeight="12.75" customHeight="1"/>
  <cols>
    <col min="1" max="1" width="4.28125" style="0" customWidth="1"/>
    <col min="2" max="2" width="15.8515625" style="0" customWidth="1"/>
    <col min="3" max="3" width="56.7109375" style="0" customWidth="1"/>
    <col min="4" max="4" width="5.140625" style="0" customWidth="1"/>
    <col min="5" max="5" width="8.140625" style="0" customWidth="1"/>
    <col min="7" max="7" width="10.140625" style="0" bestFit="1" customWidth="1"/>
  </cols>
  <sheetData>
    <row r="1" spans="1:7" ht="12.75" customHeight="1">
      <c r="A1" s="25" t="s">
        <v>73</v>
      </c>
      <c r="B1" s="25"/>
      <c r="C1" s="25"/>
      <c r="D1" s="25"/>
      <c r="E1" s="25"/>
      <c r="F1" s="25"/>
      <c r="G1" s="25"/>
    </row>
    <row r="2" spans="1:7" ht="12.75" customHeight="1">
      <c r="A2" s="26" t="s">
        <v>57</v>
      </c>
      <c r="B2" s="26"/>
      <c r="C2" s="26"/>
      <c r="D2" s="26"/>
      <c r="E2" s="26"/>
      <c r="F2" s="26"/>
      <c r="G2" s="26"/>
    </row>
    <row r="4" spans="1:8" s="1" customFormat="1" ht="38.25">
      <c r="A4" s="22" t="s">
        <v>1</v>
      </c>
      <c r="B4" s="22" t="s">
        <v>2</v>
      </c>
      <c r="C4" s="22" t="s">
        <v>3</v>
      </c>
      <c r="D4" s="22" t="s">
        <v>4</v>
      </c>
      <c r="E4" s="22" t="s">
        <v>5</v>
      </c>
      <c r="F4" s="23" t="s">
        <v>49</v>
      </c>
      <c r="G4" s="23" t="s">
        <v>50</v>
      </c>
      <c r="H4"/>
    </row>
    <row r="5" spans="1:8" ht="15">
      <c r="A5" s="3"/>
      <c r="B5" s="4" t="s">
        <v>0</v>
      </c>
      <c r="C5" s="4" t="s">
        <v>0</v>
      </c>
      <c r="D5" s="4" t="s">
        <v>0</v>
      </c>
      <c r="E5" s="4" t="s">
        <v>0</v>
      </c>
      <c r="F5" s="3"/>
      <c r="G5" s="3"/>
      <c r="H5" s="1"/>
    </row>
    <row r="6" spans="1:7" ht="30">
      <c r="A6" s="5" t="s">
        <v>0</v>
      </c>
      <c r="B6" s="6" t="s">
        <v>6</v>
      </c>
      <c r="C6" s="7" t="s">
        <v>74</v>
      </c>
      <c r="D6" s="8" t="s">
        <v>0</v>
      </c>
      <c r="E6" s="8" t="s">
        <v>0</v>
      </c>
      <c r="F6" s="3"/>
      <c r="G6" s="20"/>
    </row>
    <row r="7" spans="1:7" ht="15">
      <c r="A7" s="5" t="s">
        <v>8</v>
      </c>
      <c r="B7" s="7" t="s">
        <v>7</v>
      </c>
      <c r="C7" s="7" t="s">
        <v>9</v>
      </c>
      <c r="D7" s="9" t="s">
        <v>0</v>
      </c>
      <c r="E7" s="9" t="s">
        <v>0</v>
      </c>
      <c r="F7" s="3"/>
      <c r="G7" s="20"/>
    </row>
    <row r="8" spans="1:7" ht="45">
      <c r="A8" s="5" t="s">
        <v>10</v>
      </c>
      <c r="B8" s="10" t="s">
        <v>11</v>
      </c>
      <c r="C8" s="10" t="s">
        <v>13</v>
      </c>
      <c r="D8" s="10" t="s">
        <v>12</v>
      </c>
      <c r="E8" s="15">
        <v>0.15</v>
      </c>
      <c r="F8" s="14">
        <v>0</v>
      </c>
      <c r="G8" s="21">
        <f>E8*F8</f>
        <v>0</v>
      </c>
    </row>
    <row r="9" spans="1:7" ht="15">
      <c r="A9" s="11" t="s">
        <v>62</v>
      </c>
      <c r="B9" s="7" t="s">
        <v>7</v>
      </c>
      <c r="C9" s="7" t="s">
        <v>17</v>
      </c>
      <c r="D9" s="9" t="s">
        <v>0</v>
      </c>
      <c r="E9" s="16" t="s">
        <v>0</v>
      </c>
      <c r="F9" s="14"/>
      <c r="G9" s="21"/>
    </row>
    <row r="10" spans="1:7" ht="45">
      <c r="A10" s="11" t="s">
        <v>63</v>
      </c>
      <c r="B10" s="10" t="s">
        <v>19</v>
      </c>
      <c r="C10" s="12" t="s">
        <v>58</v>
      </c>
      <c r="D10" s="10" t="s">
        <v>14</v>
      </c>
      <c r="E10" s="15">
        <v>150</v>
      </c>
      <c r="F10" s="14">
        <v>0</v>
      </c>
      <c r="G10" s="21">
        <f aca="true" t="shared" si="0" ref="G10:G27">E10*F10</f>
        <v>0</v>
      </c>
    </row>
    <row r="11" spans="1:7" ht="30">
      <c r="A11" s="11" t="s">
        <v>64</v>
      </c>
      <c r="B11" s="10" t="s">
        <v>21</v>
      </c>
      <c r="C11" s="10" t="s">
        <v>22</v>
      </c>
      <c r="D11" s="10" t="s">
        <v>14</v>
      </c>
      <c r="E11" s="15">
        <v>15</v>
      </c>
      <c r="F11" s="14">
        <v>0</v>
      </c>
      <c r="G11" s="21">
        <f t="shared" si="0"/>
        <v>0</v>
      </c>
    </row>
    <row r="12" spans="1:7" ht="15">
      <c r="A12" s="11" t="s">
        <v>16</v>
      </c>
      <c r="B12" s="7" t="s">
        <v>7</v>
      </c>
      <c r="C12" s="7" t="s">
        <v>59</v>
      </c>
      <c r="D12" s="9" t="s">
        <v>0</v>
      </c>
      <c r="E12" s="16" t="s">
        <v>0</v>
      </c>
      <c r="F12" s="14"/>
      <c r="G12" s="21"/>
    </row>
    <row r="13" spans="1:7" ht="45">
      <c r="A13" s="11" t="s">
        <v>18</v>
      </c>
      <c r="B13" s="12" t="s">
        <v>24</v>
      </c>
      <c r="C13" s="12" t="s">
        <v>69</v>
      </c>
      <c r="D13" s="10" t="s">
        <v>25</v>
      </c>
      <c r="E13" s="15">
        <v>895</v>
      </c>
      <c r="F13" s="14">
        <v>0</v>
      </c>
      <c r="G13" s="21">
        <f t="shared" si="0"/>
        <v>0</v>
      </c>
    </row>
    <row r="14" spans="1:7" ht="30">
      <c r="A14" s="11" t="s">
        <v>20</v>
      </c>
      <c r="B14" s="12" t="s">
        <v>72</v>
      </c>
      <c r="C14" s="12" t="s">
        <v>71</v>
      </c>
      <c r="D14" s="12" t="s">
        <v>25</v>
      </c>
      <c r="E14" s="15">
        <v>895</v>
      </c>
      <c r="F14" s="14">
        <v>0</v>
      </c>
      <c r="G14" s="21">
        <f t="shared" si="0"/>
        <v>0</v>
      </c>
    </row>
    <row r="15" spans="1:7" ht="30">
      <c r="A15" s="11" t="s">
        <v>65</v>
      </c>
      <c r="B15" s="10" t="s">
        <v>26</v>
      </c>
      <c r="C15" s="10" t="s">
        <v>27</v>
      </c>
      <c r="D15" s="10" t="s">
        <v>25</v>
      </c>
      <c r="E15" s="15">
        <v>895</v>
      </c>
      <c r="F15" s="14">
        <v>0</v>
      </c>
      <c r="G15" s="21">
        <f t="shared" si="0"/>
        <v>0</v>
      </c>
    </row>
    <row r="16" spans="1:7" ht="30">
      <c r="A16" s="11" t="s">
        <v>66</v>
      </c>
      <c r="B16" s="10" t="s">
        <v>28</v>
      </c>
      <c r="C16" s="12" t="s">
        <v>70</v>
      </c>
      <c r="D16" s="10" t="s">
        <v>25</v>
      </c>
      <c r="E16" s="15">
        <v>895</v>
      </c>
      <c r="F16" s="14">
        <v>0</v>
      </c>
      <c r="G16" s="21">
        <f t="shared" si="0"/>
        <v>0</v>
      </c>
    </row>
    <row r="17" spans="1:7" ht="30">
      <c r="A17" s="11" t="s">
        <v>67</v>
      </c>
      <c r="B17" s="10" t="s">
        <v>29</v>
      </c>
      <c r="C17" s="10" t="s">
        <v>30</v>
      </c>
      <c r="D17" s="10" t="s">
        <v>25</v>
      </c>
      <c r="E17" s="15">
        <v>760</v>
      </c>
      <c r="F17" s="14">
        <v>0</v>
      </c>
      <c r="G17" s="21">
        <f t="shared" si="0"/>
        <v>0</v>
      </c>
    </row>
    <row r="18" spans="1:7" ht="30">
      <c r="A18" s="11" t="s">
        <v>75</v>
      </c>
      <c r="B18" s="10" t="s">
        <v>31</v>
      </c>
      <c r="C18" s="10" t="s">
        <v>32</v>
      </c>
      <c r="D18" s="10" t="s">
        <v>25</v>
      </c>
      <c r="E18" s="15">
        <v>745</v>
      </c>
      <c r="F18" s="14">
        <v>0</v>
      </c>
      <c r="G18" s="21">
        <f t="shared" si="0"/>
        <v>0</v>
      </c>
    </row>
    <row r="19" spans="1:7" ht="15">
      <c r="A19" s="11" t="s">
        <v>23</v>
      </c>
      <c r="B19" s="7" t="s">
        <v>7</v>
      </c>
      <c r="C19" s="7" t="s">
        <v>33</v>
      </c>
      <c r="D19" s="9" t="s">
        <v>0</v>
      </c>
      <c r="E19" s="16" t="s">
        <v>0</v>
      </c>
      <c r="F19" s="14"/>
      <c r="G19" s="21"/>
    </row>
    <row r="20" spans="1:7" ht="30">
      <c r="A20" s="5"/>
      <c r="B20" s="13" t="s">
        <v>35</v>
      </c>
      <c r="C20" s="13" t="s">
        <v>36</v>
      </c>
      <c r="D20" s="18" t="s">
        <v>15</v>
      </c>
      <c r="E20" s="16">
        <v>40</v>
      </c>
      <c r="F20" s="14">
        <v>0</v>
      </c>
      <c r="G20" s="21">
        <f t="shared" si="0"/>
        <v>0</v>
      </c>
    </row>
    <row r="21" spans="1:7" ht="44.25" customHeight="1">
      <c r="A21" s="11" t="s">
        <v>34</v>
      </c>
      <c r="B21" s="19" t="s">
        <v>38</v>
      </c>
      <c r="C21" s="17" t="s">
        <v>68</v>
      </c>
      <c r="D21" s="12" t="s">
        <v>15</v>
      </c>
      <c r="E21" s="15">
        <v>40</v>
      </c>
      <c r="F21" s="14">
        <v>0</v>
      </c>
      <c r="G21" s="21">
        <f t="shared" si="0"/>
        <v>0</v>
      </c>
    </row>
    <row r="22" spans="1:7" ht="15" customHeight="1">
      <c r="A22" s="5" t="s">
        <v>37</v>
      </c>
      <c r="B22" s="12" t="s">
        <v>60</v>
      </c>
      <c r="C22" s="12" t="s">
        <v>61</v>
      </c>
      <c r="D22" s="10" t="s">
        <v>15</v>
      </c>
      <c r="E22" s="15">
        <v>10</v>
      </c>
      <c r="F22" s="14">
        <v>0</v>
      </c>
      <c r="G22" s="21">
        <f t="shared" si="0"/>
        <v>0</v>
      </c>
    </row>
    <row r="23" spans="1:7" ht="15">
      <c r="A23" s="5" t="s">
        <v>39</v>
      </c>
      <c r="B23" s="7" t="s">
        <v>7</v>
      </c>
      <c r="C23" s="7" t="s">
        <v>40</v>
      </c>
      <c r="D23" s="9" t="s">
        <v>0</v>
      </c>
      <c r="E23" s="16" t="s">
        <v>0</v>
      </c>
      <c r="F23" s="14"/>
      <c r="G23" s="21"/>
    </row>
    <row r="24" spans="1:7" ht="30">
      <c r="A24" s="5" t="s">
        <v>41</v>
      </c>
      <c r="B24" s="10" t="s">
        <v>42</v>
      </c>
      <c r="C24" s="10" t="s">
        <v>43</v>
      </c>
      <c r="D24" s="10" t="s">
        <v>25</v>
      </c>
      <c r="E24" s="15">
        <v>150</v>
      </c>
      <c r="F24" s="14">
        <v>0</v>
      </c>
      <c r="G24" s="21">
        <f t="shared" si="0"/>
        <v>0</v>
      </c>
    </row>
    <row r="25" spans="1:7" ht="15">
      <c r="A25" s="5" t="s">
        <v>44</v>
      </c>
      <c r="B25" s="7" t="s">
        <v>7</v>
      </c>
      <c r="C25" s="7" t="s">
        <v>45</v>
      </c>
      <c r="D25" s="9" t="s">
        <v>0</v>
      </c>
      <c r="E25" s="16" t="s">
        <v>0</v>
      </c>
      <c r="F25" s="14"/>
      <c r="G25" s="21"/>
    </row>
    <row r="26" spans="1:7" ht="30">
      <c r="A26" s="11" t="s">
        <v>46</v>
      </c>
      <c r="B26" s="12" t="s">
        <v>52</v>
      </c>
      <c r="C26" s="13" t="s">
        <v>53</v>
      </c>
      <c r="D26" s="4" t="s">
        <v>54</v>
      </c>
      <c r="E26" s="16">
        <v>7</v>
      </c>
      <c r="F26" s="14">
        <v>0</v>
      </c>
      <c r="G26" s="21">
        <f t="shared" si="0"/>
        <v>0</v>
      </c>
    </row>
    <row r="27" spans="1:7" ht="30">
      <c r="A27" s="11" t="s">
        <v>51</v>
      </c>
      <c r="B27" s="10" t="s">
        <v>47</v>
      </c>
      <c r="C27" s="10" t="s">
        <v>48</v>
      </c>
      <c r="D27" s="10" t="s">
        <v>25</v>
      </c>
      <c r="E27" s="15">
        <v>300</v>
      </c>
      <c r="F27" s="14">
        <v>0</v>
      </c>
      <c r="G27" s="21">
        <f t="shared" si="0"/>
        <v>0</v>
      </c>
    </row>
    <row r="28" spans="2:7" ht="15">
      <c r="B28" s="2" t="s">
        <v>0</v>
      </c>
      <c r="C28" s="2" t="s">
        <v>0</v>
      </c>
      <c r="D28" s="2" t="s">
        <v>0</v>
      </c>
      <c r="E28" s="2" t="s">
        <v>0</v>
      </c>
      <c r="F28" s="24" t="s">
        <v>55</v>
      </c>
      <c r="G28" s="28">
        <f>G27+G26+G24+G22+G21+G20+G18+G17+G16+G15+G14+G13+G11+G10+G8</f>
        <v>0</v>
      </c>
    </row>
    <row r="29" spans="6:7" ht="12.75" customHeight="1">
      <c r="F29" s="24" t="s">
        <v>56</v>
      </c>
      <c r="G29" s="27">
        <f>G28*1.23</f>
        <v>0</v>
      </c>
    </row>
  </sheetData>
  <sheetProtection/>
  <mergeCells count="2">
    <mergeCell ref="A1:G1"/>
    <mergeCell ref="A2:G2"/>
  </mergeCells>
  <printOptions/>
  <pageMargins left="0.7" right="0.7" top="0.75" bottom="0.75" header="0.5" footer="0.5"/>
  <pageSetup fitToHeight="1" fitToWidth="1" horizontalDpi="600" verticalDpi="600" orientation="portrait" pageOrder="overThenDown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Robert Bembnowicz</cp:lastModifiedBy>
  <cp:lastPrinted>2021-03-10T11:05:24Z</cp:lastPrinted>
  <dcterms:created xsi:type="dcterms:W3CDTF">2013-03-19T16:38:19Z</dcterms:created>
  <dcterms:modified xsi:type="dcterms:W3CDTF">2021-03-15T10:40:22Z</dcterms:modified>
  <cp:category/>
  <cp:version/>
  <cp:contentType/>
  <cp:contentStatus/>
</cp:coreProperties>
</file>