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kub Wacnik\Pulpit\zyr\"/>
    </mc:Choice>
  </mc:AlternateContent>
  <bookViews>
    <workbookView xWindow="0" yWindow="0" windowWidth="18390" windowHeight="66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8" i="1"/>
  <c r="G7" i="1"/>
  <c r="G5" i="1"/>
  <c r="G4" i="1"/>
  <c r="G3" i="1"/>
  <c r="G78" i="1" l="1"/>
  <c r="G77" i="1"/>
  <c r="G76" i="1"/>
  <c r="G75" i="1"/>
  <c r="G74" i="1"/>
  <c r="G73" i="1"/>
  <c r="G72" i="1"/>
  <c r="G71" i="1"/>
  <c r="G70" i="1"/>
  <c r="G69" i="1"/>
  <c r="G60" i="1" l="1"/>
  <c r="G61" i="1"/>
  <c r="G62" i="1"/>
  <c r="G63" i="1"/>
  <c r="G66" i="1"/>
  <c r="G67" i="1"/>
  <c r="G68" i="1"/>
  <c r="G65" i="1"/>
  <c r="G6" i="1" l="1"/>
  <c r="G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79" i="1" l="1"/>
</calcChain>
</file>

<file path=xl/sharedStrings.xml><?xml version="1.0" encoding="utf-8"?>
<sst xmlns="http://schemas.openxmlformats.org/spreadsheetml/2006/main" count="310" uniqueCount="186">
  <si>
    <t>Wykaz artykułów biurowych</t>
  </si>
  <si>
    <t>Rodzaj artykułu</t>
  </si>
  <si>
    <t>Producent</t>
  </si>
  <si>
    <t>Ilość</t>
  </si>
  <si>
    <t>Taśma klejąca</t>
  </si>
  <si>
    <t>Karteczki samoprzylepne</t>
  </si>
  <si>
    <t>Koszulka A4</t>
  </si>
  <si>
    <t>Papier A3</t>
  </si>
  <si>
    <t>Papier A4</t>
  </si>
  <si>
    <t>Wkłady żelowe niebieskie</t>
  </si>
  <si>
    <t>Linijka</t>
  </si>
  <si>
    <t>Skoroszyt z przeźroczystą okładką</t>
  </si>
  <si>
    <t>Zszywki</t>
  </si>
  <si>
    <t>Gumka do mazania</t>
  </si>
  <si>
    <t>Zakreślacze</t>
  </si>
  <si>
    <t>Papier do laminowania A3</t>
  </si>
  <si>
    <t>Teczki na akta osobowe</t>
  </si>
  <si>
    <t>Segregator</t>
  </si>
  <si>
    <t>Opis</t>
  </si>
  <si>
    <t>D.RECT lub równoważna</t>
  </si>
  <si>
    <t>19mm x 33m</t>
  </si>
  <si>
    <t>netto jedn.</t>
  </si>
  <si>
    <t>Post-it</t>
  </si>
  <si>
    <t>Pilot G2</t>
  </si>
  <si>
    <t>Długopis żelowy czerwony</t>
  </si>
  <si>
    <t>Długopis żelowy niebieski</t>
  </si>
  <si>
    <t>Długopis żelowy zielony</t>
  </si>
  <si>
    <t>Długopis żelowy czarny</t>
  </si>
  <si>
    <t>Pliot G2</t>
  </si>
  <si>
    <t>Pentel BL77 EnerGel</t>
  </si>
  <si>
    <t>krystaliczna</t>
  </si>
  <si>
    <t>jednostka</t>
  </si>
  <si>
    <t>szt.</t>
  </si>
  <si>
    <t>POLspeed</t>
  </si>
  <si>
    <t>80 g/m2 500arkuszy w ryzie</t>
  </si>
  <si>
    <t>ryz</t>
  </si>
  <si>
    <t>80 g/m2 500arkuszy w ryzie, pakowane po 5 ryz w karton</t>
  </si>
  <si>
    <t>cena netto</t>
  </si>
  <si>
    <t>op</t>
  </si>
  <si>
    <t>Klipsy do papieru 15mm</t>
  </si>
  <si>
    <t>12szt w opakowaniu</t>
  </si>
  <si>
    <t>do długopisu Pilot G2</t>
  </si>
  <si>
    <t>do długopisu Pentel BL77 EnerGel</t>
  </si>
  <si>
    <t>Wkłady żelowe czerwone</t>
  </si>
  <si>
    <t>Wkłady żelowe zielone</t>
  </si>
  <si>
    <t>Wkłady żelowe czarne</t>
  </si>
  <si>
    <t>bloków</t>
  </si>
  <si>
    <t>76x76mm, blok 100 szt.</t>
  </si>
  <si>
    <t>38x51mm, blok 100 szt.</t>
  </si>
  <si>
    <t>Przeźroczyta z plastiku 30 cm</t>
  </si>
  <si>
    <t>Przeźroczyta z plastiku 20 cm</t>
  </si>
  <si>
    <t>MIX: zielony, niebieski, szary,czarny, żółty,czerwony</t>
  </si>
  <si>
    <t>Office Products, Yanda lub D.RECT</t>
  </si>
  <si>
    <t>Zszywki do dużego zszywacza</t>
  </si>
  <si>
    <t>Korektor w taśmie</t>
  </si>
  <si>
    <t>5mm x 8m</t>
  </si>
  <si>
    <t>DONAU, PENTEL lub TIPP-EX</t>
  </si>
  <si>
    <t>24/6 1000szt w opakowaniu</t>
  </si>
  <si>
    <t>Klipsy do archiwizacji</t>
  </si>
  <si>
    <t>FELLOWES</t>
  </si>
  <si>
    <t>białe, opakowanie 50 szt.</t>
  </si>
  <si>
    <t>STEADTLER lub PENTEL</t>
  </si>
  <si>
    <t>biała, min: 30x15x6 mm</t>
  </si>
  <si>
    <t>STABILO BOSS</t>
  </si>
  <si>
    <t>MIX: żółty, zielony, niebieski, pomarańczowy</t>
  </si>
  <si>
    <t>Folia do laminowania A4</t>
  </si>
  <si>
    <t>min: 2x100 mikronów, błyszcząca, w opakowaniu 100szt.</t>
  </si>
  <si>
    <t>BIGO</t>
  </si>
  <si>
    <t>zawieszkowa A4, oczkowa, pakowana po 10 szt.</t>
  </si>
  <si>
    <t>Pianka do czyszczenia plastików</t>
  </si>
  <si>
    <t>4WORLD lub równoważne</t>
  </si>
  <si>
    <t>pojemność min: 400ml/szt.</t>
  </si>
  <si>
    <t>ESSELTE lub równoważne</t>
  </si>
  <si>
    <t>Zielone A4, szerokość grzbietu: 75mm-105mm</t>
  </si>
  <si>
    <t>Zielone A4, szerokość grzbietu: 45mm-60mm</t>
  </si>
  <si>
    <t>LYRECO lub równoważne</t>
  </si>
  <si>
    <t>Tusz (wodny) do pieczątek zielony</t>
  </si>
  <si>
    <t>Tusz (wodny) do pieczątek czarny</t>
  </si>
  <si>
    <t>INKOS</t>
  </si>
  <si>
    <t>pojemność butelki min 30ml</t>
  </si>
  <si>
    <t>Kalkulator 12- pozycyjny, czarny</t>
  </si>
  <si>
    <t>CITIZEN SDC4444S</t>
  </si>
  <si>
    <t>min.: 40 mikronów, w opakowaniu 100szt.</t>
  </si>
  <si>
    <t>Etykiety termiczne</t>
  </si>
  <si>
    <t>32x20 2000 szt. na rolce</t>
  </si>
  <si>
    <t>rolek</t>
  </si>
  <si>
    <t>do drukarki DYMO LabelWriter 450</t>
  </si>
  <si>
    <t>rolki</t>
  </si>
  <si>
    <t>Taśma termotransferowa</t>
  </si>
  <si>
    <t xml:space="preserve">110mm x 74 mb </t>
  </si>
  <si>
    <t>do drukarki ZEBRA ZD420</t>
  </si>
  <si>
    <t>EAGEL lub równoważne</t>
  </si>
  <si>
    <t>23/13</t>
  </si>
  <si>
    <t>DONAU lub równoważny</t>
  </si>
  <si>
    <t>Koperty białe</t>
  </si>
  <si>
    <t>Białe, bez okienka</t>
  </si>
  <si>
    <t>Pudło archiwizacyjne</t>
  </si>
  <si>
    <t>150 mm</t>
  </si>
  <si>
    <t>100 mm</t>
  </si>
  <si>
    <t xml:space="preserve">Spinacze </t>
  </si>
  <si>
    <t>Grand okrągłe</t>
  </si>
  <si>
    <t>op.</t>
  </si>
  <si>
    <t>33 mm, opakowanie po 100 szt.</t>
  </si>
  <si>
    <t>28 mm, opakowanie po 100 szt.</t>
  </si>
  <si>
    <t>Teczka kartonowa A4 z gumką</t>
  </si>
  <si>
    <t>Barbara</t>
  </si>
  <si>
    <t>biała</t>
  </si>
  <si>
    <t>Teczka kartonowa A4 wiązana</t>
  </si>
  <si>
    <t xml:space="preserve">Rozszywacz </t>
  </si>
  <si>
    <t>Rapid C2</t>
  </si>
  <si>
    <t>czarny, niebieski, zielony</t>
  </si>
  <si>
    <t xml:space="preserve">Ołówek </t>
  </si>
  <si>
    <t>Grip 2001 Faber-Castell</t>
  </si>
  <si>
    <t>HB bez gumki</t>
  </si>
  <si>
    <t>Ołówek automatyczny</t>
  </si>
  <si>
    <t>Grand GR-123</t>
  </si>
  <si>
    <t>czerwony, zielony, niebieski</t>
  </si>
  <si>
    <t>Grafity do ołówków</t>
  </si>
  <si>
    <t>HB</t>
  </si>
  <si>
    <t>Folia do bindowania A4</t>
  </si>
  <si>
    <t>Okładka do bindowania A4</t>
  </si>
  <si>
    <t>ciemna zieleń</t>
  </si>
  <si>
    <t>bezbarwna</t>
  </si>
  <si>
    <t>Universal</t>
  </si>
  <si>
    <t>Klej w sztyfcie</t>
  </si>
  <si>
    <t>Glue Stick</t>
  </si>
  <si>
    <t>22 g</t>
  </si>
  <si>
    <t>Energizer</t>
  </si>
  <si>
    <t>Baterie Alkaline Power AA</t>
  </si>
  <si>
    <t>opakowanie po 8 szt.</t>
  </si>
  <si>
    <t>Baterie Alkaline Power AAA</t>
  </si>
  <si>
    <t>Rolki kasowe termoczułe</t>
  </si>
  <si>
    <t>41x89mm 500 szt. w rolce</t>
  </si>
  <si>
    <t xml:space="preserve">Emerson </t>
  </si>
  <si>
    <t>szer. 57 mm dł. 15 m (opakowanie po 10 szt.)</t>
  </si>
  <si>
    <t>Zakładki samoprzylepne</t>
  </si>
  <si>
    <t>Donou</t>
  </si>
  <si>
    <t>20x50 mm (opakowanie 4x50 zakładek)</t>
  </si>
  <si>
    <t>Dziennik budowy Samokopiujący</t>
  </si>
  <si>
    <t>A4  10MP</t>
  </si>
  <si>
    <t>Suma</t>
  </si>
  <si>
    <t>C5</t>
  </si>
  <si>
    <t>Zszywacz</t>
  </si>
  <si>
    <t>30 kartek</t>
  </si>
  <si>
    <t>-</t>
  </si>
  <si>
    <t xml:space="preserve"> szt.</t>
  </si>
  <si>
    <t>Rolka termiczna</t>
  </si>
  <si>
    <t>104,78 mm x 30m</t>
  </si>
  <si>
    <t>Folia strech</t>
  </si>
  <si>
    <t>2,5 kg czarna</t>
  </si>
  <si>
    <t>Lavazza Crema e Aroma</t>
  </si>
  <si>
    <t>1 kg opakowanie</t>
  </si>
  <si>
    <t>Herbata</t>
  </si>
  <si>
    <t>Liption Yellow Label</t>
  </si>
  <si>
    <t>100 szt. w opakowaniu</t>
  </si>
  <si>
    <t>Cukier biały</t>
  </si>
  <si>
    <t>paczkowany po 1 kg</t>
  </si>
  <si>
    <t>kg</t>
  </si>
  <si>
    <t xml:space="preserve">Mleko 2% </t>
  </si>
  <si>
    <t>naczynia 1 L</t>
  </si>
  <si>
    <t>l</t>
  </si>
  <si>
    <t>Deska z klipem i okładką</t>
  </si>
  <si>
    <t xml:space="preserve">zielona, format A4, </t>
  </si>
  <si>
    <t>Leitz SOLID</t>
  </si>
  <si>
    <t>Leitz</t>
  </si>
  <si>
    <t>Produkty spożywcze</t>
  </si>
  <si>
    <t>Kawa ziarnista</t>
  </si>
  <si>
    <t>SEGAFREDO 100% ARABICA Office Line</t>
  </si>
  <si>
    <t>Woda mineralna</t>
  </si>
  <si>
    <t>Piwniczanka niegazowana</t>
  </si>
  <si>
    <t>Piwniczanka lekko gazowana</t>
  </si>
  <si>
    <t>0,5 l butelka</t>
  </si>
  <si>
    <t>Coca-Cola</t>
  </si>
  <si>
    <t>0,85 L butelka</t>
  </si>
  <si>
    <t>Ciastka</t>
  </si>
  <si>
    <t>147 g opakowanie</t>
  </si>
  <si>
    <t>Jeżyki</t>
  </si>
  <si>
    <t>140 g opakowanie</t>
  </si>
  <si>
    <t>Delicje (mix smaków)</t>
  </si>
  <si>
    <t>250g opakowanie</t>
  </si>
  <si>
    <t>Pieguski czekoladowe</t>
  </si>
  <si>
    <t>135 g opakowanie</t>
  </si>
  <si>
    <t>Sante Listeczki Owsiane (mix)</t>
  </si>
  <si>
    <t>Paluszki</t>
  </si>
  <si>
    <t>Lajkonik klasyczne</t>
  </si>
  <si>
    <t>200g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</si>
</sst>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49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quotePrefix="1" applyFill="1" applyBorder="1"/>
    <xf numFmtId="0" fontId="0" fillId="5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85" zoomScaleNormal="85" workbookViewId="0">
      <selection activeCell="K59" sqref="K59"/>
    </sheetView>
  </sheetViews>
  <sheetFormatPr defaultRowHeight="15" x14ac:dyDescent="0.25"/>
  <cols>
    <col min="1" max="1" width="32.5703125" style="1" customWidth="1"/>
    <col min="2" max="2" width="37.85546875" style="1" bestFit="1" customWidth="1"/>
    <col min="3" max="3" width="53.140625" style="1" bestFit="1" customWidth="1"/>
    <col min="4" max="4" width="5.140625" style="1" bestFit="1" customWidth="1"/>
    <col min="5" max="5" width="9.7109375" style="1" bestFit="1" customWidth="1"/>
    <col min="6" max="6" width="9.140625" style="1"/>
    <col min="7" max="7" width="10.42578125" style="1" bestFit="1" customWidth="1"/>
    <col min="8" max="8" width="22.140625" style="1" customWidth="1"/>
    <col min="9" max="16384" width="9.140625" style="1"/>
  </cols>
  <sheetData>
    <row r="1" spans="1:12" x14ac:dyDescent="0.25">
      <c r="A1" s="23" t="s">
        <v>0</v>
      </c>
      <c r="B1" s="23"/>
      <c r="C1" s="23"/>
      <c r="D1" s="23"/>
      <c r="E1" s="23"/>
      <c r="F1" s="23"/>
      <c r="G1" s="23"/>
    </row>
    <row r="2" spans="1:12" x14ac:dyDescent="0.25">
      <c r="A2" s="13" t="s">
        <v>1</v>
      </c>
      <c r="B2" s="13" t="s">
        <v>2</v>
      </c>
      <c r="C2" s="13" t="s">
        <v>18</v>
      </c>
      <c r="D2" s="14" t="s">
        <v>3</v>
      </c>
      <c r="E2" s="14" t="s">
        <v>31</v>
      </c>
      <c r="F2" s="14" t="s">
        <v>21</v>
      </c>
      <c r="G2" s="13" t="s">
        <v>37</v>
      </c>
    </row>
    <row r="3" spans="1:12" x14ac:dyDescent="0.25">
      <c r="A3" s="4" t="s">
        <v>4</v>
      </c>
      <c r="B3" s="4" t="s">
        <v>19</v>
      </c>
      <c r="C3" s="4" t="s">
        <v>20</v>
      </c>
      <c r="D3" s="5">
        <v>30</v>
      </c>
      <c r="E3" s="5" t="s">
        <v>32</v>
      </c>
      <c r="F3" s="20"/>
      <c r="G3" s="12">
        <f>D3*F3</f>
        <v>0</v>
      </c>
    </row>
    <row r="4" spans="1:12" x14ac:dyDescent="0.25">
      <c r="A4" s="4" t="s">
        <v>5</v>
      </c>
      <c r="B4" s="4" t="s">
        <v>22</v>
      </c>
      <c r="C4" s="4" t="s">
        <v>47</v>
      </c>
      <c r="D4" s="5">
        <v>30</v>
      </c>
      <c r="E4" s="5" t="s">
        <v>46</v>
      </c>
      <c r="F4" s="20"/>
      <c r="G4" s="12">
        <f>D4*F4</f>
        <v>0</v>
      </c>
    </row>
    <row r="5" spans="1:12" x14ac:dyDescent="0.25">
      <c r="A5" s="4" t="s">
        <v>5</v>
      </c>
      <c r="B5" s="4" t="s">
        <v>22</v>
      </c>
      <c r="C5" s="4" t="s">
        <v>48</v>
      </c>
      <c r="D5" s="5">
        <v>30</v>
      </c>
      <c r="E5" s="5" t="s">
        <v>46</v>
      </c>
      <c r="F5" s="20"/>
      <c r="G5" s="12">
        <f>D5*F5</f>
        <v>0</v>
      </c>
    </row>
    <row r="6" spans="1:12" x14ac:dyDescent="0.25">
      <c r="A6" s="4" t="s">
        <v>25</v>
      </c>
      <c r="B6" s="4" t="s">
        <v>23</v>
      </c>
      <c r="C6" s="15" t="s">
        <v>144</v>
      </c>
      <c r="D6" s="5">
        <v>30</v>
      </c>
      <c r="E6" s="5" t="s">
        <v>32</v>
      </c>
      <c r="F6" s="20"/>
      <c r="G6" s="12">
        <f t="shared" ref="G6:G34" si="0">D6*F6</f>
        <v>0</v>
      </c>
    </row>
    <row r="7" spans="1:12" x14ac:dyDescent="0.25">
      <c r="A7" s="4" t="s">
        <v>25</v>
      </c>
      <c r="B7" s="4" t="s">
        <v>29</v>
      </c>
      <c r="C7" s="15" t="s">
        <v>144</v>
      </c>
      <c r="D7" s="5">
        <v>20</v>
      </c>
      <c r="E7" s="5" t="s">
        <v>32</v>
      </c>
      <c r="F7" s="20"/>
      <c r="G7" s="12">
        <f>D7*F7</f>
        <v>0</v>
      </c>
    </row>
    <row r="8" spans="1:12" x14ac:dyDescent="0.25">
      <c r="A8" s="4" t="s">
        <v>24</v>
      </c>
      <c r="B8" s="4" t="s">
        <v>28</v>
      </c>
      <c r="C8" s="15" t="s">
        <v>144</v>
      </c>
      <c r="D8" s="5">
        <v>10</v>
      </c>
      <c r="E8" s="5" t="s">
        <v>32</v>
      </c>
      <c r="F8" s="20"/>
      <c r="G8" s="12">
        <f>D8*F8</f>
        <v>0</v>
      </c>
    </row>
    <row r="9" spans="1:12" x14ac:dyDescent="0.25">
      <c r="A9" s="4" t="s">
        <v>26</v>
      </c>
      <c r="B9" s="4" t="s">
        <v>23</v>
      </c>
      <c r="C9" s="15" t="s">
        <v>144</v>
      </c>
      <c r="D9" s="5">
        <v>10</v>
      </c>
      <c r="E9" s="5" t="s">
        <v>32</v>
      </c>
      <c r="F9" s="20"/>
      <c r="G9" s="12">
        <f t="shared" si="0"/>
        <v>0</v>
      </c>
    </row>
    <row r="10" spans="1:12" x14ac:dyDescent="0.25">
      <c r="A10" s="4" t="s">
        <v>27</v>
      </c>
      <c r="B10" s="4" t="s">
        <v>23</v>
      </c>
      <c r="C10" s="15" t="s">
        <v>144</v>
      </c>
      <c r="D10" s="5">
        <v>10</v>
      </c>
      <c r="E10" s="5" t="s">
        <v>32</v>
      </c>
      <c r="F10" s="20"/>
      <c r="G10" s="12">
        <f>D10*F10</f>
        <v>0</v>
      </c>
    </row>
    <row r="11" spans="1:12" x14ac:dyDescent="0.25">
      <c r="A11" s="4" t="s">
        <v>6</v>
      </c>
      <c r="B11" s="4" t="s">
        <v>30</v>
      </c>
      <c r="C11" s="4" t="s">
        <v>82</v>
      </c>
      <c r="D11" s="5">
        <v>10</v>
      </c>
      <c r="E11" s="5" t="s">
        <v>38</v>
      </c>
      <c r="F11" s="20"/>
      <c r="G11" s="12">
        <f>D11*F11</f>
        <v>0</v>
      </c>
    </row>
    <row r="12" spans="1:12" x14ac:dyDescent="0.25">
      <c r="A12" s="4" t="s">
        <v>7</v>
      </c>
      <c r="B12" s="4" t="s">
        <v>33</v>
      </c>
      <c r="C12" s="4" t="s">
        <v>34</v>
      </c>
      <c r="D12" s="5">
        <v>5</v>
      </c>
      <c r="E12" s="5" t="s">
        <v>35</v>
      </c>
      <c r="F12" s="20"/>
      <c r="G12" s="12">
        <f>D12*F12</f>
        <v>0</v>
      </c>
      <c r="H12" s="2"/>
      <c r="I12" s="2"/>
      <c r="J12" s="2"/>
      <c r="K12" s="2"/>
      <c r="L12" s="2"/>
    </row>
    <row r="13" spans="1:12" x14ac:dyDescent="0.25">
      <c r="A13" s="18" t="s">
        <v>8</v>
      </c>
      <c r="B13" s="18" t="s">
        <v>33</v>
      </c>
      <c r="C13" s="18" t="s">
        <v>36</v>
      </c>
      <c r="D13" s="19">
        <v>400</v>
      </c>
      <c r="E13" s="19" t="s">
        <v>35</v>
      </c>
      <c r="F13" s="21"/>
      <c r="G13" s="12">
        <f>D13*F13</f>
        <v>0</v>
      </c>
      <c r="H13" s="2"/>
      <c r="I13" s="2"/>
      <c r="J13" s="2"/>
      <c r="K13" s="2"/>
      <c r="L13" s="2"/>
    </row>
    <row r="14" spans="1:12" x14ac:dyDescent="0.25">
      <c r="A14" s="4" t="s">
        <v>39</v>
      </c>
      <c r="B14" s="15" t="s">
        <v>144</v>
      </c>
      <c r="C14" s="4" t="s">
        <v>40</v>
      </c>
      <c r="D14" s="5">
        <v>40</v>
      </c>
      <c r="E14" s="5" t="s">
        <v>38</v>
      </c>
      <c r="F14" s="20"/>
      <c r="G14" s="12">
        <f t="shared" si="0"/>
        <v>0</v>
      </c>
      <c r="H14" s="2"/>
      <c r="I14" s="2"/>
      <c r="J14" s="2"/>
      <c r="K14" s="2"/>
      <c r="L14" s="2"/>
    </row>
    <row r="15" spans="1:12" x14ac:dyDescent="0.25">
      <c r="A15" s="4" t="s">
        <v>88</v>
      </c>
      <c r="B15" s="4" t="s">
        <v>90</v>
      </c>
      <c r="C15" s="4" t="s">
        <v>89</v>
      </c>
      <c r="D15" s="5">
        <v>2</v>
      </c>
      <c r="E15" s="5" t="s">
        <v>32</v>
      </c>
      <c r="F15" s="20"/>
      <c r="G15" s="12">
        <f t="shared" si="0"/>
        <v>0</v>
      </c>
      <c r="H15" s="2"/>
      <c r="I15" s="2"/>
      <c r="J15" s="2"/>
      <c r="K15" s="2"/>
      <c r="L15" s="2"/>
    </row>
    <row r="16" spans="1:12" x14ac:dyDescent="0.25">
      <c r="A16" s="4" t="s">
        <v>83</v>
      </c>
      <c r="B16" s="4" t="s">
        <v>86</v>
      </c>
      <c r="C16" s="4" t="s">
        <v>132</v>
      </c>
      <c r="D16" s="5">
        <v>2</v>
      </c>
      <c r="E16" s="5" t="s">
        <v>87</v>
      </c>
      <c r="F16" s="20"/>
      <c r="G16" s="12">
        <f t="shared" si="0"/>
        <v>0</v>
      </c>
      <c r="H16" s="3"/>
      <c r="I16" s="3"/>
      <c r="J16" s="2"/>
      <c r="K16" s="2"/>
      <c r="L16" s="2"/>
    </row>
    <row r="17" spans="1:12" x14ac:dyDescent="0.25">
      <c r="A17" s="4" t="s">
        <v>83</v>
      </c>
      <c r="B17" s="4" t="s">
        <v>90</v>
      </c>
      <c r="C17" s="4" t="s">
        <v>84</v>
      </c>
      <c r="D17" s="5">
        <v>5</v>
      </c>
      <c r="E17" s="5" t="s">
        <v>85</v>
      </c>
      <c r="F17" s="20"/>
      <c r="G17" s="12">
        <f t="shared" si="0"/>
        <v>0</v>
      </c>
      <c r="H17" s="3"/>
      <c r="I17" s="3"/>
      <c r="J17" s="2"/>
      <c r="K17" s="2"/>
      <c r="L17" s="2"/>
    </row>
    <row r="18" spans="1:12" x14ac:dyDescent="0.25">
      <c r="A18" s="4" t="s">
        <v>9</v>
      </c>
      <c r="B18" s="4" t="s">
        <v>41</v>
      </c>
      <c r="C18" s="15" t="s">
        <v>144</v>
      </c>
      <c r="D18" s="5">
        <v>20</v>
      </c>
      <c r="E18" s="5" t="s">
        <v>32</v>
      </c>
      <c r="F18" s="20"/>
      <c r="G18" s="12">
        <f t="shared" si="0"/>
        <v>0</v>
      </c>
      <c r="H18" s="3"/>
      <c r="I18" s="3"/>
      <c r="J18" s="2"/>
      <c r="K18" s="2"/>
      <c r="L18" s="2"/>
    </row>
    <row r="19" spans="1:12" x14ac:dyDescent="0.25">
      <c r="A19" s="4" t="s">
        <v>9</v>
      </c>
      <c r="B19" s="4" t="s">
        <v>42</v>
      </c>
      <c r="C19" s="15" t="s">
        <v>144</v>
      </c>
      <c r="D19" s="5">
        <v>20</v>
      </c>
      <c r="E19" s="5" t="s">
        <v>32</v>
      </c>
      <c r="F19" s="20"/>
      <c r="G19" s="12">
        <f t="shared" si="0"/>
        <v>0</v>
      </c>
      <c r="H19" s="3"/>
      <c r="I19" s="3"/>
      <c r="J19" s="2"/>
      <c r="K19" s="2"/>
      <c r="L19" s="2"/>
    </row>
    <row r="20" spans="1:12" x14ac:dyDescent="0.25">
      <c r="A20" s="4" t="s">
        <v>43</v>
      </c>
      <c r="B20" s="4" t="s">
        <v>41</v>
      </c>
      <c r="C20" s="15" t="s">
        <v>144</v>
      </c>
      <c r="D20" s="5">
        <v>15</v>
      </c>
      <c r="E20" s="5" t="s">
        <v>32</v>
      </c>
      <c r="F20" s="20"/>
      <c r="G20" s="12">
        <f t="shared" si="0"/>
        <v>0</v>
      </c>
      <c r="H20" s="3"/>
      <c r="I20" s="3"/>
      <c r="J20" s="2"/>
      <c r="K20" s="2"/>
      <c r="L20" s="2"/>
    </row>
    <row r="21" spans="1:12" x14ac:dyDescent="0.25">
      <c r="A21" s="4" t="s">
        <v>44</v>
      </c>
      <c r="B21" s="4" t="s">
        <v>41</v>
      </c>
      <c r="C21" s="15" t="s">
        <v>144</v>
      </c>
      <c r="D21" s="5">
        <v>15</v>
      </c>
      <c r="E21" s="5" t="s">
        <v>32</v>
      </c>
      <c r="F21" s="20"/>
      <c r="G21" s="12">
        <f t="shared" si="0"/>
        <v>0</v>
      </c>
      <c r="H21" s="3"/>
      <c r="I21" s="3"/>
      <c r="J21" s="2"/>
      <c r="K21" s="2"/>
      <c r="L21" s="2"/>
    </row>
    <row r="22" spans="1:12" x14ac:dyDescent="0.25">
      <c r="A22" s="4" t="s">
        <v>45</v>
      </c>
      <c r="B22" s="4" t="s">
        <v>41</v>
      </c>
      <c r="C22" s="15" t="s">
        <v>144</v>
      </c>
      <c r="D22" s="5">
        <v>15</v>
      </c>
      <c r="E22" s="5" t="s">
        <v>32</v>
      </c>
      <c r="F22" s="20"/>
      <c r="G22" s="12">
        <f t="shared" si="0"/>
        <v>0</v>
      </c>
      <c r="H22" s="2"/>
      <c r="I22" s="2"/>
      <c r="J22" s="2"/>
      <c r="K22" s="2"/>
      <c r="L22" s="2"/>
    </row>
    <row r="23" spans="1:12" x14ac:dyDescent="0.25">
      <c r="A23" s="4" t="s">
        <v>10</v>
      </c>
      <c r="B23" s="15" t="s">
        <v>144</v>
      </c>
      <c r="C23" s="4" t="s">
        <v>49</v>
      </c>
      <c r="D23" s="5">
        <v>10</v>
      </c>
      <c r="E23" s="5" t="s">
        <v>32</v>
      </c>
      <c r="F23" s="20"/>
      <c r="G23" s="12">
        <f t="shared" si="0"/>
        <v>0</v>
      </c>
      <c r="H23" s="2"/>
      <c r="I23" s="2"/>
      <c r="J23" s="2"/>
      <c r="K23" s="2"/>
      <c r="L23" s="2"/>
    </row>
    <row r="24" spans="1:12" x14ac:dyDescent="0.25">
      <c r="A24" s="4" t="s">
        <v>10</v>
      </c>
      <c r="B24" s="15" t="s">
        <v>144</v>
      </c>
      <c r="C24" s="4" t="s">
        <v>50</v>
      </c>
      <c r="D24" s="5">
        <v>10</v>
      </c>
      <c r="E24" s="5" t="s">
        <v>32</v>
      </c>
      <c r="F24" s="20"/>
      <c r="G24" s="12">
        <f t="shared" si="0"/>
        <v>0</v>
      </c>
      <c r="H24" s="2"/>
      <c r="I24" s="2"/>
      <c r="J24" s="2"/>
      <c r="K24" s="2"/>
      <c r="L24" s="2"/>
    </row>
    <row r="25" spans="1:12" x14ac:dyDescent="0.25">
      <c r="A25" s="4" t="s">
        <v>11</v>
      </c>
      <c r="B25" s="6" t="s">
        <v>93</v>
      </c>
      <c r="C25" s="4" t="s">
        <v>51</v>
      </c>
      <c r="D25" s="5">
        <v>100</v>
      </c>
      <c r="E25" s="5" t="s">
        <v>32</v>
      </c>
      <c r="F25" s="20"/>
      <c r="G25" s="12">
        <f t="shared" si="0"/>
        <v>0</v>
      </c>
      <c r="H25" s="2"/>
      <c r="I25" s="2"/>
      <c r="J25" s="2"/>
      <c r="K25" s="2"/>
      <c r="L25" s="2"/>
    </row>
    <row r="26" spans="1:12" x14ac:dyDescent="0.25">
      <c r="A26" s="4" t="s">
        <v>12</v>
      </c>
      <c r="B26" s="4" t="s">
        <v>52</v>
      </c>
      <c r="C26" s="7" t="s">
        <v>57</v>
      </c>
      <c r="D26" s="5">
        <v>50</v>
      </c>
      <c r="E26" s="5" t="s">
        <v>38</v>
      </c>
      <c r="F26" s="20"/>
      <c r="G26" s="12">
        <f t="shared" si="0"/>
        <v>0</v>
      </c>
    </row>
    <row r="27" spans="1:12" x14ac:dyDescent="0.25">
      <c r="A27" s="4" t="s">
        <v>53</v>
      </c>
      <c r="B27" s="4" t="s">
        <v>91</v>
      </c>
      <c r="C27" s="7" t="s">
        <v>92</v>
      </c>
      <c r="D27" s="5">
        <v>2</v>
      </c>
      <c r="E27" s="5" t="s">
        <v>38</v>
      </c>
      <c r="F27" s="20"/>
      <c r="G27" s="12">
        <f t="shared" si="0"/>
        <v>0</v>
      </c>
    </row>
    <row r="28" spans="1:12" x14ac:dyDescent="0.25">
      <c r="A28" s="4" t="s">
        <v>54</v>
      </c>
      <c r="B28" s="4" t="s">
        <v>56</v>
      </c>
      <c r="C28" s="4" t="s">
        <v>55</v>
      </c>
      <c r="D28" s="5">
        <v>5</v>
      </c>
      <c r="E28" s="5" t="s">
        <v>32</v>
      </c>
      <c r="F28" s="20"/>
      <c r="G28" s="12">
        <f t="shared" si="0"/>
        <v>0</v>
      </c>
    </row>
    <row r="29" spans="1:12" x14ac:dyDescent="0.25">
      <c r="A29" s="4" t="s">
        <v>58</v>
      </c>
      <c r="B29" s="4" t="s">
        <v>59</v>
      </c>
      <c r="C29" s="4" t="s">
        <v>60</v>
      </c>
      <c r="D29" s="5">
        <v>10</v>
      </c>
      <c r="E29" s="5" t="s">
        <v>38</v>
      </c>
      <c r="F29" s="20"/>
      <c r="G29" s="12">
        <f t="shared" si="0"/>
        <v>0</v>
      </c>
    </row>
    <row r="30" spans="1:12" x14ac:dyDescent="0.25">
      <c r="A30" s="4" t="s">
        <v>13</v>
      </c>
      <c r="B30" s="4" t="s">
        <v>61</v>
      </c>
      <c r="C30" s="4" t="s">
        <v>62</v>
      </c>
      <c r="D30" s="5">
        <v>20</v>
      </c>
      <c r="E30" s="5" t="s">
        <v>32</v>
      </c>
      <c r="F30" s="20"/>
      <c r="G30" s="12">
        <f t="shared" si="0"/>
        <v>0</v>
      </c>
    </row>
    <row r="31" spans="1:12" x14ac:dyDescent="0.25">
      <c r="A31" s="4" t="s">
        <v>14</v>
      </c>
      <c r="B31" s="4" t="s">
        <v>63</v>
      </c>
      <c r="C31" s="4" t="s">
        <v>64</v>
      </c>
      <c r="D31" s="5">
        <v>30</v>
      </c>
      <c r="E31" s="5" t="s">
        <v>32</v>
      </c>
      <c r="F31" s="20"/>
      <c r="G31" s="12">
        <f t="shared" si="0"/>
        <v>0</v>
      </c>
    </row>
    <row r="32" spans="1:12" x14ac:dyDescent="0.25">
      <c r="A32" s="4" t="s">
        <v>65</v>
      </c>
      <c r="B32" s="4" t="s">
        <v>59</v>
      </c>
      <c r="C32" s="4" t="s">
        <v>66</v>
      </c>
      <c r="D32" s="5">
        <v>3</v>
      </c>
      <c r="E32" s="5" t="s">
        <v>38</v>
      </c>
      <c r="F32" s="20"/>
      <c r="G32" s="12">
        <f t="shared" si="0"/>
        <v>0</v>
      </c>
    </row>
    <row r="33" spans="1:7" x14ac:dyDescent="0.25">
      <c r="A33" s="4" t="s">
        <v>15</v>
      </c>
      <c r="B33" s="4" t="s">
        <v>59</v>
      </c>
      <c r="C33" s="4" t="s">
        <v>66</v>
      </c>
      <c r="D33" s="5">
        <v>1</v>
      </c>
      <c r="E33" s="5" t="s">
        <v>38</v>
      </c>
      <c r="F33" s="20"/>
      <c r="G33" s="12">
        <f t="shared" si="0"/>
        <v>0</v>
      </c>
    </row>
    <row r="34" spans="1:7" x14ac:dyDescent="0.25">
      <c r="A34" s="4" t="s">
        <v>16</v>
      </c>
      <c r="B34" s="4" t="s">
        <v>67</v>
      </c>
      <c r="C34" s="4" t="s">
        <v>68</v>
      </c>
      <c r="D34" s="5">
        <v>4</v>
      </c>
      <c r="E34" s="5" t="s">
        <v>32</v>
      </c>
      <c r="F34" s="20"/>
      <c r="G34" s="12">
        <f t="shared" si="0"/>
        <v>0</v>
      </c>
    </row>
    <row r="35" spans="1:7" x14ac:dyDescent="0.25">
      <c r="A35" s="4" t="s">
        <v>69</v>
      </c>
      <c r="B35" s="4" t="s">
        <v>70</v>
      </c>
      <c r="C35" s="4" t="s">
        <v>71</v>
      </c>
      <c r="D35" s="5">
        <v>15</v>
      </c>
      <c r="E35" s="5" t="s">
        <v>32</v>
      </c>
      <c r="F35" s="20"/>
      <c r="G35" s="12">
        <f t="shared" ref="G35:G63" si="1">D35*F35</f>
        <v>0</v>
      </c>
    </row>
    <row r="36" spans="1:7" x14ac:dyDescent="0.25">
      <c r="A36" s="4" t="s">
        <v>94</v>
      </c>
      <c r="B36" s="4" t="s">
        <v>141</v>
      </c>
      <c r="C36" s="4" t="s">
        <v>95</v>
      </c>
      <c r="D36" s="5">
        <v>500</v>
      </c>
      <c r="E36" s="5" t="s">
        <v>32</v>
      </c>
      <c r="F36" s="20"/>
      <c r="G36" s="12">
        <f t="shared" si="1"/>
        <v>0</v>
      </c>
    </row>
    <row r="37" spans="1:7" x14ac:dyDescent="0.25">
      <c r="A37" s="4" t="s">
        <v>17</v>
      </c>
      <c r="B37" s="4" t="s">
        <v>72</v>
      </c>
      <c r="C37" s="4" t="s">
        <v>73</v>
      </c>
      <c r="D37" s="5">
        <v>40</v>
      </c>
      <c r="E37" s="5" t="s">
        <v>32</v>
      </c>
      <c r="F37" s="20"/>
      <c r="G37" s="12">
        <f t="shared" si="1"/>
        <v>0</v>
      </c>
    </row>
    <row r="38" spans="1:7" x14ac:dyDescent="0.25">
      <c r="A38" s="4" t="s">
        <v>17</v>
      </c>
      <c r="B38" s="4" t="s">
        <v>75</v>
      </c>
      <c r="C38" s="4" t="s">
        <v>74</v>
      </c>
      <c r="D38" s="5">
        <v>40</v>
      </c>
      <c r="E38" s="5" t="s">
        <v>32</v>
      </c>
      <c r="F38" s="20"/>
      <c r="G38" s="12">
        <f t="shared" si="1"/>
        <v>0</v>
      </c>
    </row>
    <row r="39" spans="1:7" x14ac:dyDescent="0.25">
      <c r="A39" s="4" t="s">
        <v>76</v>
      </c>
      <c r="B39" s="4" t="s">
        <v>78</v>
      </c>
      <c r="C39" s="4" t="s">
        <v>79</v>
      </c>
      <c r="D39" s="5">
        <v>5</v>
      </c>
      <c r="E39" s="5" t="s">
        <v>32</v>
      </c>
      <c r="F39" s="20"/>
      <c r="G39" s="12">
        <f t="shared" si="1"/>
        <v>0</v>
      </c>
    </row>
    <row r="40" spans="1:7" x14ac:dyDescent="0.25">
      <c r="A40" s="4" t="s">
        <v>77</v>
      </c>
      <c r="B40" s="4" t="s">
        <v>78</v>
      </c>
      <c r="C40" s="4" t="s">
        <v>79</v>
      </c>
      <c r="D40" s="5">
        <v>5</v>
      </c>
      <c r="E40" s="5" t="s">
        <v>32</v>
      </c>
      <c r="F40" s="20"/>
      <c r="G40" s="12">
        <f t="shared" si="1"/>
        <v>0</v>
      </c>
    </row>
    <row r="41" spans="1:7" x14ac:dyDescent="0.25">
      <c r="A41" s="4" t="s">
        <v>80</v>
      </c>
      <c r="B41" s="4" t="s">
        <v>81</v>
      </c>
      <c r="C41" s="15" t="s">
        <v>144</v>
      </c>
      <c r="D41" s="5">
        <v>2</v>
      </c>
      <c r="E41" s="5" t="s">
        <v>32</v>
      </c>
      <c r="F41" s="20"/>
      <c r="G41" s="12">
        <f t="shared" si="1"/>
        <v>0</v>
      </c>
    </row>
    <row r="42" spans="1:7" x14ac:dyDescent="0.25">
      <c r="A42" s="4" t="s">
        <v>96</v>
      </c>
      <c r="B42" s="4" t="s">
        <v>72</v>
      </c>
      <c r="C42" s="4" t="s">
        <v>97</v>
      </c>
      <c r="D42" s="5">
        <v>55</v>
      </c>
      <c r="E42" s="5" t="s">
        <v>32</v>
      </c>
      <c r="F42" s="20"/>
      <c r="G42" s="12">
        <f t="shared" si="1"/>
        <v>0</v>
      </c>
    </row>
    <row r="43" spans="1:7" x14ac:dyDescent="0.25">
      <c r="A43" s="4" t="s">
        <v>96</v>
      </c>
      <c r="B43" s="4" t="s">
        <v>72</v>
      </c>
      <c r="C43" s="4" t="s">
        <v>98</v>
      </c>
      <c r="D43" s="5">
        <v>55</v>
      </c>
      <c r="E43" s="5" t="s">
        <v>32</v>
      </c>
      <c r="F43" s="20"/>
      <c r="G43" s="12">
        <f t="shared" si="1"/>
        <v>0</v>
      </c>
    </row>
    <row r="44" spans="1:7" x14ac:dyDescent="0.25">
      <c r="A44" s="4" t="s">
        <v>99</v>
      </c>
      <c r="B44" s="4" t="s">
        <v>100</v>
      </c>
      <c r="C44" s="4" t="s">
        <v>102</v>
      </c>
      <c r="D44" s="5">
        <v>5</v>
      </c>
      <c r="E44" s="5" t="s">
        <v>101</v>
      </c>
      <c r="F44" s="20"/>
      <c r="G44" s="12">
        <f t="shared" si="1"/>
        <v>0</v>
      </c>
    </row>
    <row r="45" spans="1:7" x14ac:dyDescent="0.25">
      <c r="A45" s="4" t="s">
        <v>99</v>
      </c>
      <c r="B45" s="4" t="s">
        <v>100</v>
      </c>
      <c r="C45" s="4" t="s">
        <v>103</v>
      </c>
      <c r="D45" s="5">
        <v>5</v>
      </c>
      <c r="E45" s="5" t="s">
        <v>101</v>
      </c>
      <c r="F45" s="20"/>
      <c r="G45" s="12">
        <f t="shared" si="1"/>
        <v>0</v>
      </c>
    </row>
    <row r="46" spans="1:7" x14ac:dyDescent="0.25">
      <c r="A46" s="4" t="s">
        <v>104</v>
      </c>
      <c r="B46" s="4" t="s">
        <v>105</v>
      </c>
      <c r="C46" s="4" t="s">
        <v>106</v>
      </c>
      <c r="D46" s="5">
        <v>50</v>
      </c>
      <c r="E46" s="5" t="s">
        <v>32</v>
      </c>
      <c r="F46" s="20"/>
      <c r="G46" s="12">
        <f t="shared" si="1"/>
        <v>0</v>
      </c>
    </row>
    <row r="47" spans="1:7" x14ac:dyDescent="0.25">
      <c r="A47" s="4" t="s">
        <v>107</v>
      </c>
      <c r="B47" s="4" t="s">
        <v>105</v>
      </c>
      <c r="C47" s="4" t="s">
        <v>106</v>
      </c>
      <c r="D47" s="5">
        <v>50</v>
      </c>
      <c r="E47" s="5" t="s">
        <v>32</v>
      </c>
      <c r="F47" s="20"/>
      <c r="G47" s="12">
        <f t="shared" si="1"/>
        <v>0</v>
      </c>
    </row>
    <row r="48" spans="1:7" x14ac:dyDescent="0.25">
      <c r="A48" s="4" t="s">
        <v>108</v>
      </c>
      <c r="B48" s="4" t="s">
        <v>109</v>
      </c>
      <c r="C48" s="4" t="s">
        <v>110</v>
      </c>
      <c r="D48" s="5">
        <v>5</v>
      </c>
      <c r="E48" s="5" t="s">
        <v>32</v>
      </c>
      <c r="F48" s="20"/>
      <c r="G48" s="12">
        <f t="shared" si="1"/>
        <v>0</v>
      </c>
    </row>
    <row r="49" spans="1:7" x14ac:dyDescent="0.25">
      <c r="A49" s="4" t="s">
        <v>111</v>
      </c>
      <c r="B49" s="4" t="s">
        <v>112</v>
      </c>
      <c r="C49" s="4" t="s">
        <v>113</v>
      </c>
      <c r="D49" s="5">
        <v>10</v>
      </c>
      <c r="E49" s="5" t="s">
        <v>32</v>
      </c>
      <c r="F49" s="20"/>
      <c r="G49" s="12">
        <f t="shared" si="1"/>
        <v>0</v>
      </c>
    </row>
    <row r="50" spans="1:7" x14ac:dyDescent="0.25">
      <c r="A50" s="4" t="s">
        <v>114</v>
      </c>
      <c r="B50" s="4" t="s">
        <v>115</v>
      </c>
      <c r="C50" s="4" t="s">
        <v>116</v>
      </c>
      <c r="D50" s="5">
        <v>10</v>
      </c>
      <c r="E50" s="5" t="s">
        <v>32</v>
      </c>
      <c r="F50" s="20"/>
      <c r="G50" s="12">
        <f t="shared" si="1"/>
        <v>0</v>
      </c>
    </row>
    <row r="51" spans="1:7" x14ac:dyDescent="0.25">
      <c r="A51" s="4" t="s">
        <v>117</v>
      </c>
      <c r="B51" s="4" t="s">
        <v>118</v>
      </c>
      <c r="C51" s="15" t="s">
        <v>144</v>
      </c>
      <c r="D51" s="5">
        <v>5</v>
      </c>
      <c r="E51" s="5" t="s">
        <v>101</v>
      </c>
      <c r="F51" s="20"/>
      <c r="G51" s="12">
        <f t="shared" si="1"/>
        <v>0</v>
      </c>
    </row>
    <row r="52" spans="1:7" x14ac:dyDescent="0.25">
      <c r="A52" s="4" t="s">
        <v>119</v>
      </c>
      <c r="B52" s="4" t="s">
        <v>123</v>
      </c>
      <c r="C52" s="4" t="s">
        <v>122</v>
      </c>
      <c r="D52" s="5">
        <v>100</v>
      </c>
      <c r="E52" s="5" t="s">
        <v>32</v>
      </c>
      <c r="F52" s="20"/>
      <c r="G52" s="12">
        <f t="shared" si="1"/>
        <v>0</v>
      </c>
    </row>
    <row r="53" spans="1:7" x14ac:dyDescent="0.25">
      <c r="A53" s="4" t="s">
        <v>120</v>
      </c>
      <c r="B53" s="4" t="s">
        <v>123</v>
      </c>
      <c r="C53" s="4" t="s">
        <v>121</v>
      </c>
      <c r="D53" s="5">
        <v>100</v>
      </c>
      <c r="E53" s="5" t="s">
        <v>32</v>
      </c>
      <c r="F53" s="20"/>
      <c r="G53" s="12">
        <f t="shared" si="1"/>
        <v>0</v>
      </c>
    </row>
    <row r="54" spans="1:7" x14ac:dyDescent="0.25">
      <c r="A54" s="4" t="s">
        <v>124</v>
      </c>
      <c r="B54" s="4" t="s">
        <v>125</v>
      </c>
      <c r="C54" s="4" t="s">
        <v>126</v>
      </c>
      <c r="D54" s="5">
        <v>10</v>
      </c>
      <c r="E54" s="5" t="s">
        <v>32</v>
      </c>
      <c r="F54" s="20"/>
      <c r="G54" s="12">
        <f t="shared" si="1"/>
        <v>0</v>
      </c>
    </row>
    <row r="55" spans="1:7" x14ac:dyDescent="0.25">
      <c r="A55" s="4" t="s">
        <v>128</v>
      </c>
      <c r="B55" s="4" t="s">
        <v>127</v>
      </c>
      <c r="C55" s="4" t="s">
        <v>129</v>
      </c>
      <c r="D55" s="5">
        <v>5</v>
      </c>
      <c r="E55" s="5" t="s">
        <v>101</v>
      </c>
      <c r="F55" s="20"/>
      <c r="G55" s="12">
        <f t="shared" si="1"/>
        <v>0</v>
      </c>
    </row>
    <row r="56" spans="1:7" x14ac:dyDescent="0.25">
      <c r="A56" s="4" t="s">
        <v>130</v>
      </c>
      <c r="B56" s="4" t="s">
        <v>127</v>
      </c>
      <c r="C56" s="4" t="s">
        <v>129</v>
      </c>
      <c r="D56" s="5">
        <v>5</v>
      </c>
      <c r="E56" s="5" t="s">
        <v>101</v>
      </c>
      <c r="F56" s="20"/>
      <c r="G56" s="12">
        <f t="shared" si="1"/>
        <v>0</v>
      </c>
    </row>
    <row r="57" spans="1:7" x14ac:dyDescent="0.25">
      <c r="A57" s="4" t="s">
        <v>131</v>
      </c>
      <c r="B57" s="4" t="s">
        <v>133</v>
      </c>
      <c r="C57" s="4" t="s">
        <v>134</v>
      </c>
      <c r="D57" s="8">
        <v>3</v>
      </c>
      <c r="E57" s="8" t="s">
        <v>101</v>
      </c>
      <c r="F57" s="22"/>
      <c r="G57" s="11">
        <f t="shared" si="1"/>
        <v>0</v>
      </c>
    </row>
    <row r="58" spans="1:7" x14ac:dyDescent="0.25">
      <c r="A58" s="4" t="s">
        <v>138</v>
      </c>
      <c r="B58" s="15" t="s">
        <v>144</v>
      </c>
      <c r="C58" s="4" t="s">
        <v>139</v>
      </c>
      <c r="D58" s="8">
        <v>10</v>
      </c>
      <c r="E58" s="8" t="s">
        <v>32</v>
      </c>
      <c r="F58" s="22"/>
      <c r="G58" s="11">
        <f t="shared" si="1"/>
        <v>0</v>
      </c>
    </row>
    <row r="59" spans="1:7" x14ac:dyDescent="0.25">
      <c r="A59" s="4" t="s">
        <v>135</v>
      </c>
      <c r="B59" s="4" t="s">
        <v>136</v>
      </c>
      <c r="C59" s="4" t="s">
        <v>137</v>
      </c>
      <c r="D59" s="8">
        <v>20</v>
      </c>
      <c r="E59" s="8" t="s">
        <v>101</v>
      </c>
      <c r="F59" s="22"/>
      <c r="G59" s="11">
        <f t="shared" si="1"/>
        <v>0</v>
      </c>
    </row>
    <row r="60" spans="1:7" x14ac:dyDescent="0.25">
      <c r="A60" s="4" t="s">
        <v>142</v>
      </c>
      <c r="B60" s="9" t="s">
        <v>164</v>
      </c>
      <c r="C60" s="4" t="s">
        <v>143</v>
      </c>
      <c r="D60" s="8">
        <v>5</v>
      </c>
      <c r="E60" s="8" t="s">
        <v>32</v>
      </c>
      <c r="F60" s="22"/>
      <c r="G60" s="11">
        <f t="shared" si="1"/>
        <v>0</v>
      </c>
    </row>
    <row r="61" spans="1:7" x14ac:dyDescent="0.25">
      <c r="A61" s="4" t="s">
        <v>161</v>
      </c>
      <c r="B61" s="4" t="s">
        <v>163</v>
      </c>
      <c r="C61" s="4" t="s">
        <v>162</v>
      </c>
      <c r="D61" s="8">
        <v>10</v>
      </c>
      <c r="E61" s="8" t="s">
        <v>145</v>
      </c>
      <c r="F61" s="22"/>
      <c r="G61" s="11">
        <f t="shared" si="1"/>
        <v>0</v>
      </c>
    </row>
    <row r="62" spans="1:7" x14ac:dyDescent="0.25">
      <c r="A62" s="4" t="s">
        <v>146</v>
      </c>
      <c r="B62" s="15" t="s">
        <v>144</v>
      </c>
      <c r="C62" s="4" t="s">
        <v>147</v>
      </c>
      <c r="D62" s="8">
        <v>200</v>
      </c>
      <c r="E62" s="8" t="s">
        <v>85</v>
      </c>
      <c r="F62" s="22"/>
      <c r="G62" s="11">
        <f t="shared" si="1"/>
        <v>0</v>
      </c>
    </row>
    <row r="63" spans="1:7" x14ac:dyDescent="0.25">
      <c r="A63" s="4" t="s">
        <v>148</v>
      </c>
      <c r="B63" s="15" t="s">
        <v>144</v>
      </c>
      <c r="C63" s="4" t="s">
        <v>149</v>
      </c>
      <c r="D63" s="8">
        <v>1</v>
      </c>
      <c r="E63" s="8" t="s">
        <v>32</v>
      </c>
      <c r="F63" s="22"/>
      <c r="G63" s="11">
        <f t="shared" si="1"/>
        <v>0</v>
      </c>
    </row>
    <row r="64" spans="1:7" x14ac:dyDescent="0.25">
      <c r="A64" s="23" t="s">
        <v>165</v>
      </c>
      <c r="B64" s="23"/>
      <c r="C64" s="23"/>
      <c r="D64" s="23"/>
      <c r="E64" s="23"/>
      <c r="F64" s="23"/>
      <c r="G64" s="23"/>
    </row>
    <row r="65" spans="1:7" x14ac:dyDescent="0.25">
      <c r="A65" s="10" t="s">
        <v>166</v>
      </c>
      <c r="B65" s="10" t="s">
        <v>150</v>
      </c>
      <c r="C65" s="10" t="s">
        <v>151</v>
      </c>
      <c r="D65" s="5">
        <v>30</v>
      </c>
      <c r="E65" s="5" t="s">
        <v>101</v>
      </c>
      <c r="F65" s="20"/>
      <c r="G65" s="12">
        <f>D65*F65</f>
        <v>0</v>
      </c>
    </row>
    <row r="66" spans="1:7" x14ac:dyDescent="0.25">
      <c r="A66" s="10" t="s">
        <v>152</v>
      </c>
      <c r="B66" s="10" t="s">
        <v>153</v>
      </c>
      <c r="C66" s="10" t="s">
        <v>154</v>
      </c>
      <c r="D66" s="5">
        <v>30</v>
      </c>
      <c r="E66" s="5" t="s">
        <v>101</v>
      </c>
      <c r="F66" s="20"/>
      <c r="G66" s="12">
        <f t="shared" ref="G66:G78" si="2">D66*F66</f>
        <v>0</v>
      </c>
    </row>
    <row r="67" spans="1:7" x14ac:dyDescent="0.25">
      <c r="A67" s="10" t="s">
        <v>155</v>
      </c>
      <c r="B67" s="16" t="s">
        <v>144</v>
      </c>
      <c r="C67" s="10" t="s">
        <v>156</v>
      </c>
      <c r="D67" s="5">
        <v>30</v>
      </c>
      <c r="E67" s="5" t="s">
        <v>157</v>
      </c>
      <c r="F67" s="20"/>
      <c r="G67" s="12">
        <f t="shared" si="2"/>
        <v>0</v>
      </c>
    </row>
    <row r="68" spans="1:7" x14ac:dyDescent="0.25">
      <c r="A68" s="10" t="s">
        <v>158</v>
      </c>
      <c r="B68" s="16" t="s">
        <v>144</v>
      </c>
      <c r="C68" s="10" t="s">
        <v>159</v>
      </c>
      <c r="D68" s="5">
        <v>60</v>
      </c>
      <c r="E68" s="5" t="s">
        <v>160</v>
      </c>
      <c r="F68" s="20"/>
      <c r="G68" s="12">
        <f t="shared" si="2"/>
        <v>0</v>
      </c>
    </row>
    <row r="69" spans="1:7" x14ac:dyDescent="0.25">
      <c r="A69" s="10" t="s">
        <v>166</v>
      </c>
      <c r="B69" s="10" t="s">
        <v>167</v>
      </c>
      <c r="C69" s="10" t="s">
        <v>151</v>
      </c>
      <c r="D69" s="5">
        <v>5</v>
      </c>
      <c r="E69" s="5" t="s">
        <v>101</v>
      </c>
      <c r="F69" s="20"/>
      <c r="G69" s="12">
        <f t="shared" si="2"/>
        <v>0</v>
      </c>
    </row>
    <row r="70" spans="1:7" x14ac:dyDescent="0.25">
      <c r="A70" s="10" t="s">
        <v>168</v>
      </c>
      <c r="B70" s="10" t="s">
        <v>169</v>
      </c>
      <c r="C70" s="10" t="s">
        <v>171</v>
      </c>
      <c r="D70" s="5">
        <v>48</v>
      </c>
      <c r="E70" s="5" t="s">
        <v>32</v>
      </c>
      <c r="F70" s="20"/>
      <c r="G70" s="12">
        <f t="shared" si="2"/>
        <v>0</v>
      </c>
    </row>
    <row r="71" spans="1:7" x14ac:dyDescent="0.25">
      <c r="A71" s="10" t="s">
        <v>168</v>
      </c>
      <c r="B71" s="10" t="s">
        <v>170</v>
      </c>
      <c r="C71" s="10" t="s">
        <v>171</v>
      </c>
      <c r="D71" s="5">
        <v>48</v>
      </c>
      <c r="E71" s="5" t="s">
        <v>32</v>
      </c>
      <c r="F71" s="20"/>
      <c r="G71" s="12">
        <f t="shared" si="2"/>
        <v>0</v>
      </c>
    </row>
    <row r="72" spans="1:7" x14ac:dyDescent="0.25">
      <c r="A72" s="10" t="s">
        <v>168</v>
      </c>
      <c r="B72" s="10" t="s">
        <v>169</v>
      </c>
      <c r="C72" s="10" t="s">
        <v>171</v>
      </c>
      <c r="D72" s="5">
        <v>48</v>
      </c>
      <c r="E72" s="5" t="s">
        <v>32</v>
      </c>
      <c r="F72" s="20"/>
      <c r="G72" s="12">
        <f t="shared" si="2"/>
        <v>0</v>
      </c>
    </row>
    <row r="73" spans="1:7" x14ac:dyDescent="0.25">
      <c r="A73" s="10" t="s">
        <v>172</v>
      </c>
      <c r="B73" s="10" t="s">
        <v>172</v>
      </c>
      <c r="C73" s="10" t="s">
        <v>173</v>
      </c>
      <c r="D73" s="5">
        <v>12</v>
      </c>
      <c r="E73" s="5" t="s">
        <v>145</v>
      </c>
      <c r="F73" s="20"/>
      <c r="G73" s="12">
        <f t="shared" si="2"/>
        <v>0</v>
      </c>
    </row>
    <row r="74" spans="1:7" x14ac:dyDescent="0.25">
      <c r="A74" s="10" t="s">
        <v>174</v>
      </c>
      <c r="B74" s="10" t="s">
        <v>178</v>
      </c>
      <c r="C74" s="10" t="s">
        <v>175</v>
      </c>
      <c r="D74" s="5">
        <v>15</v>
      </c>
      <c r="E74" s="5" t="s">
        <v>32</v>
      </c>
      <c r="F74" s="20"/>
      <c r="G74" s="12">
        <f t="shared" si="2"/>
        <v>0</v>
      </c>
    </row>
    <row r="75" spans="1:7" x14ac:dyDescent="0.25">
      <c r="A75" s="10" t="s">
        <v>174</v>
      </c>
      <c r="B75" s="10" t="s">
        <v>176</v>
      </c>
      <c r="C75" s="10" t="s">
        <v>177</v>
      </c>
      <c r="D75" s="5">
        <v>15</v>
      </c>
      <c r="E75" s="5" t="s">
        <v>32</v>
      </c>
      <c r="F75" s="20"/>
      <c r="G75" s="12">
        <f t="shared" si="2"/>
        <v>0</v>
      </c>
    </row>
    <row r="76" spans="1:7" x14ac:dyDescent="0.25">
      <c r="A76" s="10" t="s">
        <v>174</v>
      </c>
      <c r="B76" s="10" t="s">
        <v>182</v>
      </c>
      <c r="C76" s="10" t="s">
        <v>179</v>
      </c>
      <c r="D76" s="5">
        <v>15</v>
      </c>
      <c r="E76" s="5" t="s">
        <v>32</v>
      </c>
      <c r="F76" s="20"/>
      <c r="G76" s="12">
        <f t="shared" si="2"/>
        <v>0</v>
      </c>
    </row>
    <row r="77" spans="1:7" x14ac:dyDescent="0.25">
      <c r="A77" s="10" t="s">
        <v>174</v>
      </c>
      <c r="B77" s="10" t="s">
        <v>180</v>
      </c>
      <c r="C77" s="10" t="s">
        <v>181</v>
      </c>
      <c r="D77" s="5">
        <v>15</v>
      </c>
      <c r="E77" s="5" t="s">
        <v>32</v>
      </c>
      <c r="F77" s="20"/>
      <c r="G77" s="12">
        <f t="shared" si="2"/>
        <v>0</v>
      </c>
    </row>
    <row r="78" spans="1:7" x14ac:dyDescent="0.25">
      <c r="A78" s="10" t="s">
        <v>183</v>
      </c>
      <c r="B78" s="10" t="s">
        <v>184</v>
      </c>
      <c r="C78" s="10" t="s">
        <v>185</v>
      </c>
      <c r="D78" s="5">
        <v>5</v>
      </c>
      <c r="E78" s="5" t="s">
        <v>32</v>
      </c>
      <c r="F78" s="20"/>
      <c r="G78" s="12">
        <f t="shared" si="2"/>
        <v>0</v>
      </c>
    </row>
    <row r="79" spans="1:7" x14ac:dyDescent="0.25">
      <c r="A79" s="24" t="s">
        <v>140</v>
      </c>
      <c r="B79" s="25"/>
      <c r="C79" s="25"/>
      <c r="D79" s="25"/>
      <c r="E79" s="25"/>
      <c r="F79" s="26"/>
      <c r="G79" s="17">
        <f>SUM(G3:G78)</f>
        <v>0</v>
      </c>
    </row>
  </sheetData>
  <sheetProtection algorithmName="SHA-512" hashValue="kedq7bTYZqetuWxScSdXidOsnljrXquUeNWWA3DLiOuGm8MXyEE8zs1v0xXaIRLBNAXI2JgJW0gF0+5bdl7RnQ==" saltValue="Iw5y+SKvhj9gXQVeMCUSEA==" spinCount="100000" sheet="1" objects="1" scenarios="1"/>
  <mergeCells count="3">
    <mergeCell ref="A1:G1"/>
    <mergeCell ref="A64:G64"/>
    <mergeCell ref="A79:F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Wrona (Nadl. Brzesko)</dc:creator>
  <cp:lastModifiedBy>Jakub Wacnik</cp:lastModifiedBy>
  <cp:lastPrinted>2021-01-07T18:07:27Z</cp:lastPrinted>
  <dcterms:created xsi:type="dcterms:W3CDTF">2021-01-07T15:37:04Z</dcterms:created>
  <dcterms:modified xsi:type="dcterms:W3CDTF">2022-03-03T07:23:04Z</dcterms:modified>
</cp:coreProperties>
</file>