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Żywność na 2025 rok\Mięso, wędliny\"/>
    </mc:Choice>
  </mc:AlternateContent>
  <xr:revisionPtr revIDLastSave="0" documentId="13_ncr:1_{9F043FE5-67A8-4888-A7F8-B4F99C79B888}" xr6:coauthVersionLast="47" xr6:coauthVersionMax="47" xr10:uidLastSave="{00000000-0000-0000-0000-000000000000}"/>
  <bookViews>
    <workbookView xWindow="-108" yWindow="-108" windowWidth="23256" windowHeight="12456" xr2:uid="{367E90AA-F986-47E5-8B28-03076A608873}"/>
  </bookViews>
  <sheets>
    <sheet name="Zał. nr 1 do Formularza ofert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" i="1"/>
  <c r="G56" i="1" l="1"/>
  <c r="I5" i="1"/>
  <c r="J5" i="1" s="1"/>
  <c r="I56" i="1" l="1"/>
  <c r="J56" i="1"/>
</calcChain>
</file>

<file path=xl/sharedStrings.xml><?xml version="1.0" encoding="utf-8"?>
<sst xmlns="http://schemas.openxmlformats.org/spreadsheetml/2006/main" count="171" uniqueCount="121">
  <si>
    <t>L.p.</t>
  </si>
  <si>
    <t>Opis przedmiotu zamówienia Nazwa towaru- asortyment</t>
  </si>
  <si>
    <t>Jednostka miary</t>
  </si>
  <si>
    <t>Ilość</t>
  </si>
  <si>
    <t>Vat %</t>
  </si>
  <si>
    <t>Vat kwota</t>
  </si>
  <si>
    <t>1.</t>
  </si>
  <si>
    <t>kg</t>
  </si>
  <si>
    <t>2.</t>
  </si>
  <si>
    <t>3.</t>
  </si>
  <si>
    <t>RAZEM ZŁ</t>
  </si>
  <si>
    <t>Cena jednostkowa netto zł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</si>
  <si>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</si>
  <si>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</si>
  <si>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</si>
  <si>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</si>
  <si>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</si>
  <si>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</si>
  <si>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</si>
  <si>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</si>
  <si>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</si>
  <si>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</si>
  <si>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</si>
  <si>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</si>
  <si>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</si>
  <si>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</si>
  <si>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</si>
  <si>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Wartość  netto zł</t>
  </si>
  <si>
    <t>Wartość brutto zł</t>
  </si>
  <si>
    <t>Blok drobiowy (zawarość miesa min. 69%)</t>
  </si>
  <si>
    <t>Boczek wędzono-parzony</t>
  </si>
  <si>
    <t>Blok tyrolski (zawartość miesa min. 75%)</t>
  </si>
  <si>
    <t>Filet z kurczaka (piersi b/kości) świeży</t>
  </si>
  <si>
    <t>Golonka b/k i b/s w siatce</t>
  </si>
  <si>
    <t>Karkówka b/kości świeża</t>
  </si>
  <si>
    <t>Kaszanka wieprzowa</t>
  </si>
  <si>
    <t>Kiełbasa typu biała parzona wieprzowa (zawartość mięsa min. 78%)</t>
  </si>
  <si>
    <t>Kiełbasa typu jałowcowa (zawartość miesa min.83%)</t>
  </si>
  <si>
    <t>Kiełbasa typu kanapkowa (zawartość mięsa min. 75%)</t>
  </si>
  <si>
    <t>Kiełbasa typu krakowska (zawartość mięsa min. 75%)</t>
  </si>
  <si>
    <t>Kiełbasa typu mortadela (zawartość mięsa min. 69%)</t>
  </si>
  <si>
    <t>Kiełbasa typu piwna ( zawartość mięsa min. 74%)</t>
  </si>
  <si>
    <t>Kiełbasa typu słoikowa (zawartość mięsa min. 76%)</t>
  </si>
  <si>
    <t xml:space="preserve">kg </t>
  </si>
  <si>
    <t>Kiełbasa typu szynkowa wieprzowa (zawartość mięsa min. 75%)</t>
  </si>
  <si>
    <t>Kiełbasa typu śląska (zawartość mięsa minimum 79%)</t>
  </si>
  <si>
    <t>Kiełbasa typu zwyczajna (zawartość mięsa min. 76%)</t>
  </si>
  <si>
    <t>Kiełbasa typu żywiecka (zawartość mięsa min. 75%)</t>
  </si>
  <si>
    <t>19.</t>
  </si>
  <si>
    <t>Metka cebulowa (zawartość mięsa min. 89%)</t>
  </si>
  <si>
    <t>20.</t>
  </si>
  <si>
    <t>Metka wyborowa (zawartość mięsa min. 82%)</t>
  </si>
  <si>
    <t>22.</t>
  </si>
  <si>
    <t>Mięso drobiowe mielone świeże</t>
  </si>
  <si>
    <t>23.</t>
  </si>
  <si>
    <t>Mięso wieprzowe b/kości gulaszowe świeże</t>
  </si>
  <si>
    <t>24.</t>
  </si>
  <si>
    <t>Mięso wieprzowe mielone I gat. świeże</t>
  </si>
  <si>
    <t>25.</t>
  </si>
  <si>
    <t>Łopatka wieprzowa b/kości świeża</t>
  </si>
  <si>
    <t>26.</t>
  </si>
  <si>
    <t>Ogonówka parzona (zawartość mięsa minimum 90%)</t>
  </si>
  <si>
    <t>27.</t>
  </si>
  <si>
    <t>Parówka wieprzowa (zawartość mięsa mininum 69%)</t>
  </si>
  <si>
    <t>28.</t>
  </si>
  <si>
    <t>Parówka z drobiu (zawartość miesa drobiowego min. 75%)</t>
  </si>
  <si>
    <t>29.</t>
  </si>
  <si>
    <t>Pasztet borowikowy</t>
  </si>
  <si>
    <t>30.</t>
  </si>
  <si>
    <t>Pasztet pieczony</t>
  </si>
  <si>
    <t>31.</t>
  </si>
  <si>
    <t>Pasztet pomidorowy</t>
  </si>
  <si>
    <t>32.</t>
  </si>
  <si>
    <t>Pasztet z drobiu</t>
  </si>
  <si>
    <t>33.</t>
  </si>
  <si>
    <t>34.</t>
  </si>
  <si>
    <t>Pieczeń rzymska (zawartość mięsa min. 76%)</t>
  </si>
  <si>
    <t>35.</t>
  </si>
  <si>
    <t>Polędwica drobiowa (zawartość mięsa drobiowego min. 75%)</t>
  </si>
  <si>
    <t>36.</t>
  </si>
  <si>
    <t>Porcje rosołowe świeże</t>
  </si>
  <si>
    <t>37.</t>
  </si>
  <si>
    <t>Salceson biały</t>
  </si>
  <si>
    <t>38.</t>
  </si>
  <si>
    <t>Salceson czarny</t>
  </si>
  <si>
    <t>39.</t>
  </si>
  <si>
    <t>Schab b/kosci świeży</t>
  </si>
  <si>
    <t>40.</t>
  </si>
  <si>
    <t>Słonina świeża bez skóry (mielona)</t>
  </si>
  <si>
    <t>41.</t>
  </si>
  <si>
    <t>Smalec</t>
  </si>
  <si>
    <t>42.</t>
  </si>
  <si>
    <t>Szynka drobiowa (zawartość mięsa drobiowego min. 75%)</t>
  </si>
  <si>
    <t>43.</t>
  </si>
  <si>
    <t>Szynka wieprzowa gotowana (zawartość mięsa min. 88%)</t>
  </si>
  <si>
    <t>44.</t>
  </si>
  <si>
    <t>Szynka zielonogórska (zawartość mięsa min. 75%)</t>
  </si>
  <si>
    <t>45.</t>
  </si>
  <si>
    <t>Szynka z indyka (zawartość mięsa min.75%)</t>
  </si>
  <si>
    <t>46.</t>
  </si>
  <si>
    <t>Udziec z kurczaka świeży</t>
  </si>
  <si>
    <t>47.</t>
  </si>
  <si>
    <t>Wątroba wieprzowa świeża</t>
  </si>
  <si>
    <t>48.</t>
  </si>
  <si>
    <t>Wątróbka drobiowa świeża</t>
  </si>
  <si>
    <t>49.</t>
  </si>
  <si>
    <t>Wołowina b/kości świeża (na zrazy, pieczeń)</t>
  </si>
  <si>
    <t>50.</t>
  </si>
  <si>
    <t>Żeberka wieprzowe pieczeniowe świeże</t>
  </si>
  <si>
    <t>51.</t>
  </si>
  <si>
    <t>Żołądki drobiowe świeże</t>
  </si>
  <si>
    <t>52.</t>
  </si>
  <si>
    <t>Żołądki wieprzowe krojone świeże</t>
  </si>
  <si>
    <t>Nazwa/marka oferowanego towaru</t>
  </si>
  <si>
    <t>………………………………………………………………</t>
  </si>
  <si>
    <t>Miejsce, data</t>
  </si>
  <si>
    <t xml:space="preserve">Podpis osoby/osób wskazanych w dokumencie uprawnionej/uprawnionych do występowania w obrocie prawnym reprezentowania oferenta i składania oświadczenia woli
w jego imieniu
</t>
  </si>
  <si>
    <t>Załącznik nr 1 do Formularza oferty</t>
  </si>
  <si>
    <t>MIĘSO WIEPRZOWE, WOŁOWE I PRZETWORY MIĘSNE ORAZ MIĘSO DROBIOWE I PODROBY</t>
  </si>
  <si>
    <t xml:space="preserve">  OFERTA CENOWA </t>
  </si>
  <si>
    <t>Pasztetowa wieprzowa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</si>
</sst>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2" fontId="2" fillId="0" borderId="2" xfId="0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/>
    <xf numFmtId="0" fontId="0" fillId="2" borderId="4" xfId="0" applyFill="1" applyBorder="1"/>
    <xf numFmtId="2" fontId="0" fillId="0" borderId="0" xfId="0" applyNumberFormat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/>
    <xf numFmtId="2" fontId="2" fillId="0" borderId="11" xfId="0" applyNumberFormat="1" applyFont="1" applyBorder="1"/>
    <xf numFmtId="0" fontId="3" fillId="0" borderId="0" xfId="0" applyFont="1"/>
    <xf numFmtId="49" fontId="5" fillId="0" borderId="0" xfId="1" applyNumberFormat="1" applyFont="1" applyAlignment="1" applyProtection="1">
      <alignment horizontal="left" vertical="center" wrapText="1" shrinkToFit="1"/>
      <protection hidden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2" fontId="8" fillId="0" borderId="3" xfId="0" applyNumberFormat="1" applyFont="1" applyBorder="1"/>
    <xf numFmtId="0" fontId="1" fillId="0" borderId="12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1" fillId="2" borderId="8" xfId="0" applyNumberFormat="1" applyFont="1" applyFill="1" applyBorder="1"/>
    <xf numFmtId="4" fontId="1" fillId="2" borderId="9" xfId="0" applyNumberFormat="1" applyFont="1" applyFill="1" applyBorder="1"/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Normalny" xfId="0" builtinId="0"/>
    <cellStyle name="Normalny_JW1106 Olsztyn" xfId="1" xr:uid="{EC8763E8-4660-431B-8980-D224E2F593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E3209A0A-65CE-4D98-94E4-33C0A02096A7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DEDCDDBD-F1C4-4D05-A2A4-DBA0C45ECCF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5C8FF630-D97B-4DBD-9E0E-90A7BA1B6E4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DB488981-F40B-42B7-86FA-AA1352F5B3C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A424B764-DBE6-4B82-929D-5BF2179C8D0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8DB56968-B3C4-4FB5-9B37-B302C825348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0" cy="185737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71CB4C81-3613-478E-8874-9B8B3046363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0" cy="185737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E8E7C1DB-3AC4-4BDA-B2B9-019117FD88E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7432F821-26AE-40CD-ABEE-3897BAB744C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FE105787-774E-454E-A4C1-39309A69CCE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2" name="Text Box 7">
          <a:extLst>
            <a:ext uri="{FF2B5EF4-FFF2-40B4-BE49-F238E27FC236}">
              <a16:creationId xmlns:a16="http://schemas.microsoft.com/office/drawing/2014/main" id="{2008A4DE-F469-46DC-9D56-1951AAD981B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2B69BFC9-422C-48BB-B2FD-4B77E2E2C3A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B5A1A92E-D38D-4D31-AF4F-855C1D58206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C57DAAF4-FE00-4AD7-8305-EB08B1D098B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19C60F42-6A92-403E-9BF3-DB264A2A4F0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A4BA2CCF-3A14-4289-8A94-60A36DB72B5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92881"/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A20FD0F5-583F-417A-813D-0BA59D0C1B4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92881"/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B4AED03A-BBE0-4499-9550-E6E38842376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BF5682C6-31E7-4AB6-8F8A-50D865224C9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8ED64AC3-190F-4670-8BEC-D63D8C11624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96FB025E-8FFE-47CD-841A-627A89C76D7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9FFA4A34-EC2E-4FF1-B17B-32AA904CB52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A5E88120-F5CC-40B3-9008-3EA4A013BE2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CE8F3C86-A4D5-49C3-8521-6748F7325C1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F8DDCA1F-DD31-40C6-9892-EED6AE4FAC3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66493742-58C2-433C-8C54-8B4675FA27A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810EB074-AF28-4FD8-951C-38FF2BDE0B5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FE5A986A-1A12-4FB0-820B-D6506B971D4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E7E1AA17-1DFA-449A-9E9D-EC2FA4A2376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ADF9D034-AED7-40DD-9AE2-461A628E162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239BD5B3-1D60-411F-A58A-8291E2F2847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7877B714-DE3C-48C1-91A5-2CCE3D6684F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11225DC5-3C13-47D9-94ED-F658A96A7C0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202406"/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8DAA8BBA-38F0-4B5F-A64F-DA3B5E50909B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CCC43A2F-3EB0-48F2-8874-7CC55AE6614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7FFFD40D-D7BB-4ED7-8E9F-C5AF4E390E8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3A176CD5-8C2F-48E8-86CF-361F49387B6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6FD7A639-F58F-409D-8326-AEA5C5612EA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CA68AC8-3D24-4F2C-BD5C-A9C201559DD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2E7E6B2B-C440-46F6-A934-A868C6AAE46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B1F40BEE-C252-42E6-A1A9-4A68A32D88B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68E7578D-2ED2-4210-887C-86AD068ABA9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D91BDDA6-CE06-4D48-9678-41B440A2A7D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7B45A145-FDAC-4BBB-9AD0-57F51B1A7F6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4D6AD413-596B-4117-A021-F67977963A7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A7C2AB28-67EC-4510-BBEE-779898A2983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776098FB-BD51-49AB-A088-7C722B36322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E193D41B-352E-455C-ADD9-B6BFD29AA84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AA9464B8-C6F9-4FD3-AA2D-DC41BFFB8BC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F65D11D6-5F59-4FD9-A116-8F3A2D6EDDD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8679F370-AD07-437A-82F5-71203B2824C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2AE9AB6D-0A55-4CED-B912-5D4036781C5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81543241-9887-4D3A-B6F3-41F674DADD2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1FFAC723-8841-4CAE-A203-ED966AD187D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32AED351-D9C5-4E1E-95A5-1A8398F0E64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8C193A3C-23EA-44E3-860E-05AB0F5DC2D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FB96D02B-F7CD-40D9-B111-C4D68D0DE47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E4150FC4-6684-4311-9600-A16513B9015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8D39767F-F00C-455D-BF2A-2858F66F7FB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D7913D33-1639-4A36-AE48-C5E2AEB42C7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0ECD09BA-8B49-4040-8EFE-99388D530C1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917F7C3A-A783-48EC-B2A4-19C9B919082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D2AE2642-E5D8-4741-9A30-DA4B829E739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6E24ADBE-73D9-462F-873A-DFA7311BBB6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66" name="Text Box 7">
          <a:extLst>
            <a:ext uri="{FF2B5EF4-FFF2-40B4-BE49-F238E27FC236}">
              <a16:creationId xmlns:a16="http://schemas.microsoft.com/office/drawing/2014/main" id="{1C01F79E-0B17-470A-B115-49F6F4DBBF7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2DABF322-D423-423C-9739-2B180DD6F0D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AD3FD336-C37D-4A63-B485-FAFBA75E3A9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EE01C4E7-159C-46ED-BC38-A8F47491E2E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8FE752F2-391A-47D1-A010-E676DBD9196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28AD6345-ACBF-4753-871D-936F1E45850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5B8FE891-4F42-4DA3-911A-B929440822E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9D5074A0-B88E-4A42-8145-EE829BE81C8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EF2A7BD6-14AC-4BAD-BDE3-1A065892711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582B321C-8EFE-4D11-B42B-9C63B670521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DF856844-AC32-4416-AAE1-BC522C8C0A9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7289E943-0963-42F2-A421-8D0A2B5201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8D93F45A-9CF9-45A7-A15B-FEB6150D7FF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0DFC386E-1FAD-431D-9846-41A32D2EDBD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85764200-83E6-45CD-AFD1-47134EA8A47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53A28563-940E-4226-97FC-E9991A333FF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19C5E106-2011-47D6-88CF-91667C45198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3356"/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ABD8AFFC-88D5-47F0-BA95-A90C2CF6506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83356"/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61AAE6E0-4507-4680-9845-49BE734D7187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83356"/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A277920A-218A-42B1-A4CD-DAA7C5B49EF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180975"/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9166D40C-FD2A-47E2-9254-4FF58D88E999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3356"/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A5E78E48-44F3-4B0B-9C13-4456AFAB033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57</xdr:row>
      <xdr:rowOff>0</xdr:rowOff>
    </xdr:from>
    <xdr:ext cx="72118" cy="171450"/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2102E40C-DBC0-4469-8535-3A1E56407EEC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83356"/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B2B3C749-5407-4AAF-9811-3BF0E648300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83356"/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E304E1BE-3213-4A47-B30F-5A2B030E87C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77074BB2-966B-48B3-A213-C274AFFAECD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D69A0AE9-C933-4A5C-8D33-02508287436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7AB80189-F694-44A7-9B2A-1AB93DD51E9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7CDA34F1-0184-4EA1-9BC1-B3EBC752A12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BE9EED0C-0D1B-4750-AC81-959B97D5FCC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9E2DBB9E-CBBE-46D6-B278-19373EB4D19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id="{66796C9D-6C24-491D-8B13-7AE427B7B59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7A4E7D93-233C-472C-97C6-C67CACC8382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513A2359-D8A5-4158-8038-796F60D61E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23574B3E-2288-4DEE-B6B4-E41B9AFA593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6D11532C-39B0-4C77-94F6-8288F3B87FD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9282C61C-CF70-4701-8C8A-0CF7FD8DC64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103" name="Text Box 7">
          <a:extLst>
            <a:ext uri="{FF2B5EF4-FFF2-40B4-BE49-F238E27FC236}">
              <a16:creationId xmlns:a16="http://schemas.microsoft.com/office/drawing/2014/main" id="{9E38866C-EEFE-4822-82BF-451DCCDC54D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543F1A0E-291C-4515-920E-2914BC259C4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105" name="Text Box 7">
          <a:extLst>
            <a:ext uri="{FF2B5EF4-FFF2-40B4-BE49-F238E27FC236}">
              <a16:creationId xmlns:a16="http://schemas.microsoft.com/office/drawing/2014/main" id="{1DD92089-999B-463C-9164-90BE4344248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3B709A00-68DA-477E-998F-ADE9B1539E8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0" cy="185737"/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62FF6856-DC44-4F1E-9BC7-14627936E0E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0" cy="185737"/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1C68F0F3-BF97-4244-9C84-A83F19968B8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id="{511D2D01-2623-43B3-AE33-425EE8E1995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1DAA39D-3810-46E0-BD16-ABEEA3BE364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60FFA527-782E-4CFC-B80C-FD90FE771FB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1FDC4FB9-22C5-47D4-9D7C-7F8B027911C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EE7DF4E1-3D9E-4BCB-8060-9001183CCA7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937CBB9D-1AE4-4AF7-8568-8E9CA435446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5688D505-AA86-4B79-B1C1-526DE5C35F7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3536163F-D675-4B80-A478-F1447FFA208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17" name="Text Box 7">
          <a:extLst>
            <a:ext uri="{FF2B5EF4-FFF2-40B4-BE49-F238E27FC236}">
              <a16:creationId xmlns:a16="http://schemas.microsoft.com/office/drawing/2014/main" id="{488900F1-9B0B-43E6-B798-E898C5DF9D0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13FB2886-C724-4B36-AE33-D4E25903F7C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319D2C69-834C-4E98-8D09-0DD0B4D951E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28FFA37C-8873-4AE3-ADE3-C79AA594770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BF6660C3-6B7E-4945-BE5C-A795639A14A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17818DF5-E25C-4CB6-9625-4CF7898CC47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4BAC4650-6E8F-430A-85F7-BE3CAB46DB2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67A81724-DE8E-4C8F-A544-8668146FF85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1841B0AC-922A-4B41-86DB-265443C59A4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3B8EA40C-2F5C-45C6-84CD-1D88B681082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7E6619DD-81E0-431D-A5DA-088A8B8867E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3189B417-48E0-400D-BC8B-868010057AB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9D1370DD-71DB-44FE-B6E9-21D88026ADD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5100DCE4-8B8B-4376-9357-DD7BD83DB1A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0" cy="185737"/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577255F3-50E0-45AC-B6D2-445060D0C59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0" cy="185737"/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9624139D-B394-498E-971C-7882C7C2263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34B52042-72AE-49D8-8E24-52FD84C2519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8E39A94B-6C03-4F4F-A1C5-C62375DD2DB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FDB82618-3B31-4521-84C1-A1589BC4B6F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9896AD16-FCEF-4A4B-B16B-E8E76718CF1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27625A45-27F8-426C-856F-12909AE0CC0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BCA4A1A2-B973-4363-B0C3-ED02DE56729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7F87341B-5B97-4F75-9077-CD330B67BEB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75F63214-AE60-4995-BDF5-F71B9182E7E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D961926B-8661-483E-9C1D-10D0A967B67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2387EADA-1907-42A4-97AD-80BE0EED356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7F5ECD7D-4182-41AF-9E83-761857BEF27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37568B36-1F3D-42E3-B62C-6994173177A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10AD8168-A23F-4FA8-9FF0-4B4822A09B5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13A91F55-8EB5-4E10-A59A-9CE094EB406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1DBD66DC-CEEC-4930-B56B-7B8760EDC16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966C74CE-C4F9-4385-9222-0698E7BB82F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DCF2F365-73D5-4DB4-B676-5D93424AC05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1476565E-83FF-4F44-824D-1CA525D0883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78C95F71-0733-4DA4-AEEB-7B75A7E7094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4128B3D7-2C1E-49F0-9B5E-50AEA195E16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A933A530-411C-4206-AC80-FD07FD0F854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E7212C9C-A4E1-4218-9441-C541DE5E45B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0" cy="185737"/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BA1E821D-E685-4819-9950-674465327C1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0" cy="185737"/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A138734B-15E4-44BD-A2D1-6939F2A87E8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F36912D4-FA2A-4EDA-9E0C-AFB95DF5967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38356189-291C-400A-AD59-8A60D41C5DC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6199D15F-8441-461B-BCE1-A2AA37D4DB0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1733648A-1803-405A-8F38-6DDD00FA576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65420077-4E18-4A36-B3EB-C46BCDCEC3D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8DD83E77-0AE4-4854-94AD-A341B906992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163" name="Text Box 7">
          <a:extLst>
            <a:ext uri="{FF2B5EF4-FFF2-40B4-BE49-F238E27FC236}">
              <a16:creationId xmlns:a16="http://schemas.microsoft.com/office/drawing/2014/main" id="{F1630649-2DA5-407E-A92D-0C4EDE4BF17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9DCA726B-3204-4E3C-AE1C-F39FB6C2460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92881"/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08545AB3-F16C-49AB-8D7D-16D26B7DDE0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92881"/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585C6018-4840-4472-A6A8-C2669A8A51D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B717EA90-18AA-4D36-BDBD-2F446C58A25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7DAA0777-C138-4B12-8551-66708EC88F7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169" name="Text Box 7">
          <a:extLst>
            <a:ext uri="{FF2B5EF4-FFF2-40B4-BE49-F238E27FC236}">
              <a16:creationId xmlns:a16="http://schemas.microsoft.com/office/drawing/2014/main" id="{C8107CE2-8B52-4E1D-91E7-73FD909F6C9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BB602ECD-1FF0-4C6A-B8FB-F0093DE13B8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08852AA3-8CB4-418D-AFE9-549B0D7D941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D77AD831-C8A9-4B55-8233-55B0F359A40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980144BA-8007-4D0D-8CD0-96A91B21925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5EB421BA-1A6B-406F-895E-16664D11B2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A123CC6D-8566-4912-9D19-652641B4CE3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55BC4683-3C5E-420F-B4B7-2CA375209B2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C1023E72-6EB7-405E-A089-568E389D267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3B3CB2A0-3311-4667-8FA3-F7B330EAFC9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CFA6BC4D-7548-4FD1-AEE4-3F3B4B5F985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55E831D5-4F4A-499E-BA16-BD44FC07B89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A817F003-4D69-4BC6-9827-77D28D030F0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202406"/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3FF66CBB-C165-4285-A015-7A522FE52C9B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A5E759A6-9976-4B80-9DB5-2FE52546B07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655F83F2-EDBC-4AE4-BF52-6DA2A532379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24BDF840-F36A-4FD9-A816-CC63D9A9E39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24D10580-8888-4B0D-A221-4431AA1539A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9E3D3ADA-3E86-4BB4-A7E4-7D74EEB1861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1BDBD4C6-B97F-4143-95B1-6C9D1F9F299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EC863D8F-EFD2-481A-87E8-AA9BC69E3A1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E419FD8D-905B-4659-A739-EB6004D1CF6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C2040EAB-9A18-45EE-A8A6-7D2FE9E818F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2E327182-91A7-44CF-950C-FBC408175B4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CA2933D2-4E50-4326-AA46-212E848A8CF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29599683-062F-4D4B-BC20-8B8C5FF3545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1B476466-487F-43F3-AA36-2DBAC4E236C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C8A4315B-A146-4299-8B91-37471F3382C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1FD13F66-04B0-47D7-94FD-04C4BE28FE2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66CAE396-48A4-423B-A504-9C084662A68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C7DFF253-4056-4224-AEED-ED5FE21A3BB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9FE34E86-7F87-4C67-8CAB-67B51A76FA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C5D4F39B-FB4F-469E-87A7-CA3B69226E9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46FEFFD5-58A0-4E92-AA2A-E58039D7D96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1C6694BC-0122-489B-B8C4-163FD590B61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758B0509-8593-4F38-95B8-AB3B301BA6B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D2E6D458-A7FC-4D88-8FB6-A4617153A3F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54D08285-7735-4B0A-BEF5-8F143926DB2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207" name="Text Box 7">
          <a:extLst>
            <a:ext uri="{FF2B5EF4-FFF2-40B4-BE49-F238E27FC236}">
              <a16:creationId xmlns:a16="http://schemas.microsoft.com/office/drawing/2014/main" id="{721A5CAC-452C-4E4E-BD15-7CDCABCB9A5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31E499A9-3629-4525-9E7A-41B12DC7DDA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4F7D8CF4-CDC6-48FE-9A71-DE39C792F85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494F5B2F-C3E9-49D9-BBA8-BE59419A807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EE31FA2C-0E53-4FF8-87BC-83D48225812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6F938D13-821E-47DA-A41B-F50DF6C7DAD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C7202A9C-4108-431E-B9D5-CC272C6D4EC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031C35BF-1131-4925-B54B-2C3164930FD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B4F4D995-CDA0-45DF-86C3-2592DE94224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BC9EC3B8-9DF9-4DFC-A932-B97A7C1CFC3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CC931FB9-530F-4175-9E92-3BE17518877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FFBD1F6C-7854-421E-93CB-D2046CF7A7C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59328B85-12F4-4C84-9D09-E63E87FCB07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61BCF913-6B7A-4972-A5AE-9D72554A6C6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6907502D-3C06-4F14-B8C7-F2A24CCF7D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7E16F7FA-970E-44CF-A006-4BC5FDAE3B9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2D61E4AA-B525-40E0-B1D2-33462D53073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2AB9761C-07C6-4467-8DAE-7AF011F0E93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225" name="Text Box 7">
          <a:extLst>
            <a:ext uri="{FF2B5EF4-FFF2-40B4-BE49-F238E27FC236}">
              <a16:creationId xmlns:a16="http://schemas.microsoft.com/office/drawing/2014/main" id="{5FDFE547-9755-4D21-B9F2-E4011A6AF2E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B46008FC-D6CE-4A81-A5C5-15C557E2D72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3ED19A87-1975-42E6-9C6E-F29A605ADB9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EB871FD7-48A6-4C72-A273-B0275997C17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7B47A0A5-5950-4DB8-9887-74C7EC2FB87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3356"/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E93BD6FA-3B3D-464B-9CB3-3EA8902B1EC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83356"/>
    <xdr:sp macro="" textlink="">
      <xdr:nvSpPr>
        <xdr:cNvPr id="231" name="Text Box 7">
          <a:extLst>
            <a:ext uri="{FF2B5EF4-FFF2-40B4-BE49-F238E27FC236}">
              <a16:creationId xmlns:a16="http://schemas.microsoft.com/office/drawing/2014/main" id="{FA2DBA27-572C-477E-8E4F-9177F6E747E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83356"/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id="{A40259EB-F7DF-4639-8D58-7666737385E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180975"/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C40B9491-4442-4ED0-8E30-AF3F6E649590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3356"/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AC436B6B-87E4-47E7-9E2A-D15F8ACABBD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57</xdr:row>
      <xdr:rowOff>0</xdr:rowOff>
    </xdr:from>
    <xdr:ext cx="72118" cy="171450"/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DE919757-D8EE-4328-B452-94BF7DF62977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83356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BC55D7B3-C7B4-4789-A0B0-C3C56233349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83356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6D469451-CDD7-43C1-BE97-6883C9505D5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13EE659D-955A-4146-8576-F8CAAD29E3E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673DD332-5AD1-4225-A6C5-A5169800AFB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D814AB47-0B41-4AB4-B079-C0F327329E8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EEC96221-129A-4C4C-B69F-877CD100065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8D67779C-A84B-4225-B87B-2DAD93FB7B6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EE57452E-7064-438F-9D71-AB03C068353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56C7477E-98B9-400F-9546-0C3BE553F8B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F0CDCDA7-F0BE-473E-B0EA-10A829866D3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EA056DAD-4068-4C1C-A84F-16BA06ED8D3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BDB191E3-1712-48FA-95AF-4758A5EE29A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95AF15ED-4BA2-4E63-8FE6-21BBCA0557C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BD133702-BB5A-475C-B243-A10B456B835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250" name="Text Box 7">
          <a:extLst>
            <a:ext uri="{FF2B5EF4-FFF2-40B4-BE49-F238E27FC236}">
              <a16:creationId xmlns:a16="http://schemas.microsoft.com/office/drawing/2014/main" id="{076BD262-6946-42E7-9139-4ADE64FE5DD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DE164F67-C452-4C6B-8409-44F044EE60E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252" name="Text Box 7">
          <a:extLst>
            <a:ext uri="{FF2B5EF4-FFF2-40B4-BE49-F238E27FC236}">
              <a16:creationId xmlns:a16="http://schemas.microsoft.com/office/drawing/2014/main" id="{9E1F903C-7FBA-4C35-8A49-45E07FED7BF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563AA4C8-6AC9-4D0B-AA4E-245825E5150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0" cy="185737"/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FAF6021E-151C-4387-B563-31986B33244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0" cy="185737"/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4932F289-851B-402B-B15B-6C240AC0880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56" name="Text Box 7">
          <a:extLst>
            <a:ext uri="{FF2B5EF4-FFF2-40B4-BE49-F238E27FC236}">
              <a16:creationId xmlns:a16="http://schemas.microsoft.com/office/drawing/2014/main" id="{16632299-8F8E-4C27-BB59-0ECD5F0AAE6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738D070B-36C4-4DAF-A0BB-E04B2F30EF2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58" name="Text Box 7">
          <a:extLst>
            <a:ext uri="{FF2B5EF4-FFF2-40B4-BE49-F238E27FC236}">
              <a16:creationId xmlns:a16="http://schemas.microsoft.com/office/drawing/2014/main" id="{73410FC2-80A1-4632-A42C-90889C9BFC9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776B4B1E-CB4F-435B-BF81-EE32ED15B7E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BB6B8265-B6F4-44E5-B931-8F9737922EC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4538DC38-7009-4AE7-9E48-390A1B862AA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62" name="Text Box 7">
          <a:extLst>
            <a:ext uri="{FF2B5EF4-FFF2-40B4-BE49-F238E27FC236}">
              <a16:creationId xmlns:a16="http://schemas.microsoft.com/office/drawing/2014/main" id="{09B97C51-670F-44A0-A314-8442F53A827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8CCE88B9-46E7-4F9E-BD84-2528F3DBA87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64" name="Text Box 7">
          <a:extLst>
            <a:ext uri="{FF2B5EF4-FFF2-40B4-BE49-F238E27FC236}">
              <a16:creationId xmlns:a16="http://schemas.microsoft.com/office/drawing/2014/main" id="{33C5E6A9-2013-405A-A5A2-7CEDF8F11CA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A8AA3B4-1A22-45A0-AF1D-C4BCFAEF52F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66" name="Text Box 7">
          <a:extLst>
            <a:ext uri="{FF2B5EF4-FFF2-40B4-BE49-F238E27FC236}">
              <a16:creationId xmlns:a16="http://schemas.microsoft.com/office/drawing/2014/main" id="{A470A731-B315-42E5-91D4-2C98F0C978D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6AD1406A-303F-4172-ACC3-FEE9EEA8F30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48C1485E-A2BD-4F46-B933-86857BE1BA3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2FE1110C-1DBF-4A0B-84E7-CF4795F07A6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5A4B93A2-D697-4F1D-83CD-9B38326B8DF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E821B360-5FFC-47B3-9E22-16A9FED75CF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491E6440-12B3-4F45-B903-800EA98445E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1AE96C8F-3DAD-4147-A4A9-72F611B4AD8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274" name="Text Box 7">
          <a:extLst>
            <a:ext uri="{FF2B5EF4-FFF2-40B4-BE49-F238E27FC236}">
              <a16:creationId xmlns:a16="http://schemas.microsoft.com/office/drawing/2014/main" id="{C70E4E30-FA29-4A9B-957F-472C7218AA2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D039C436-33CF-4D5E-BC62-AB42F7F07DA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id="{4B08E85F-77B4-488E-9483-C4BF2A65A8E7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7B84F9DA-4AC7-4926-8620-F9A7A5BBF4F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0" cy="185737"/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34290B5E-DFA7-4B17-AB92-D9AB4FD17AC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0" cy="185737"/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CDD3ABDA-DC98-471A-9791-97C202E365F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BC971276-8AA7-4EC6-A388-7C60696B930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EEDF8EE3-B1EE-46EA-ABD7-47C5DAB51FE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124899EA-E83E-4BD1-9B6F-5F58041ED4E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BF63DB88-C0E7-4868-90BF-9AE9DF17889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1A248713-FBDD-4918-BF3A-5280B093EC9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4DE9A8C9-4EED-412C-BF83-FCAF43879CE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A09EA8D6-A0BE-4F45-9FBA-24E7505B1CE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F50186D8-5531-4D3C-B452-29204F48160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0D1AFDA2-ABB3-48F6-8285-AE54BBC27D5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F643DED8-1A92-48AD-988B-CC3126D356A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AE727A7C-EEFC-4CE1-A166-D221E06F897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594C879E-CC2B-43BE-9E58-AAD84B56A22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D3CC5E70-10B0-42F1-AB16-F82F7A18A50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7410431B-C320-4963-9415-C03D42A2043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DD3F782A-0922-45F1-BEE2-63CA1F47AE2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4AADEBF3-FD2F-4693-8289-0D09558CE15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08184785-953D-40DD-BAD0-C6238B49BA7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99516DF8-4860-4CDB-9FFC-6785132C00D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A2C03BDF-180F-447A-A7E9-7A141586D00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FE3EC9F6-880A-489A-BFE4-83BC807622D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5737"/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8559C62D-171B-4BAC-A993-4E33073377F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5737"/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F0815BDE-A81C-498E-AE21-0768CA67B5E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0" cy="185737"/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DA6A0283-3F4D-44FB-8E3F-3626528863B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0" cy="185737"/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2D8927AE-9925-41CA-B59F-1219787CCB7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304" name="Text Box 7">
          <a:extLst>
            <a:ext uri="{FF2B5EF4-FFF2-40B4-BE49-F238E27FC236}">
              <a16:creationId xmlns:a16="http://schemas.microsoft.com/office/drawing/2014/main" id="{59873E26-3904-4971-A8DA-41E2DA60F2C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B7EA4BFA-B829-4CEE-9DAC-1C6029D614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F310A75D-18B7-4EB4-AA30-080D755292C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E501A080-C45C-4415-8347-D0C510510B9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89971C80-A5A9-4384-81D7-3BE2BF91735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536C709E-942D-4EF1-A671-4BC4C7FBA70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310" name="Text Box 7">
          <a:extLst>
            <a:ext uri="{FF2B5EF4-FFF2-40B4-BE49-F238E27FC236}">
              <a16:creationId xmlns:a16="http://schemas.microsoft.com/office/drawing/2014/main" id="{8A8051CD-A222-48C5-919B-031A8E05619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C2CE1AC0-3841-4914-B9B0-B508DD8C041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92881"/>
    <xdr:sp macro="" textlink="">
      <xdr:nvSpPr>
        <xdr:cNvPr id="312" name="Text Box 7">
          <a:extLst>
            <a:ext uri="{FF2B5EF4-FFF2-40B4-BE49-F238E27FC236}">
              <a16:creationId xmlns:a16="http://schemas.microsoft.com/office/drawing/2014/main" id="{C70CB2A8-5E4D-4383-B21F-DDAEC88FA23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92881"/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56A02927-6158-4ADA-B520-AA9DFA34A3E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314" name="Text Box 7">
          <a:extLst>
            <a:ext uri="{FF2B5EF4-FFF2-40B4-BE49-F238E27FC236}">
              <a16:creationId xmlns:a16="http://schemas.microsoft.com/office/drawing/2014/main" id="{36F7A433-9336-4EDC-86CD-A95142FED7C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4CE302A6-01A4-4D0C-B81E-C1E3D9F9BA9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0229ACE6-C9B8-412C-8D09-9DDF24A7E16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FEF5D2C2-B876-405E-AB88-56359AEBDA3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318" name="Text Box 7">
          <a:extLst>
            <a:ext uri="{FF2B5EF4-FFF2-40B4-BE49-F238E27FC236}">
              <a16:creationId xmlns:a16="http://schemas.microsoft.com/office/drawing/2014/main" id="{C0B180ED-00F4-41B5-853A-AD593592C92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A5186356-E013-4F26-86F3-2197F365BAE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568D61DE-EC42-4203-91CF-6FD9E33716C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F457A58F-98C1-4983-8AA5-54F73E6D64B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EB632C50-5287-4321-930B-D94AC624419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BD767CF9-7BE1-4279-9FCC-5683DE8EEC2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68B07A4D-26F0-4E9A-AD99-AE7BCB2000E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0DC5FA06-5E23-4C06-8713-7576528FCDF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50FE9DCC-BA4C-41B8-A57D-C073CF52652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C79AAC80-3D23-4DE0-B922-C237D16CE4E9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CB2EC6D3-52A6-4AF9-9369-C2942E6B0B3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202406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125BB879-8A45-4504-8316-D200FA80D106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330" name="Text Box 7">
          <a:extLst>
            <a:ext uri="{FF2B5EF4-FFF2-40B4-BE49-F238E27FC236}">
              <a16:creationId xmlns:a16="http://schemas.microsoft.com/office/drawing/2014/main" id="{2B88102F-C2C4-4EA1-9312-1D9E7E32974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DED94046-E8A5-42E3-A157-204B2CE4CAB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7B4703F5-0A59-4CE1-8FF2-68B0FFA75F9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7C2D115B-2B67-42FA-AD02-B61B7DB3A72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334" name="Text Box 7">
          <a:extLst>
            <a:ext uri="{FF2B5EF4-FFF2-40B4-BE49-F238E27FC236}">
              <a16:creationId xmlns:a16="http://schemas.microsoft.com/office/drawing/2014/main" id="{D8A33DF2-CCBA-42DD-A7EE-2BCC85DA21E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7F5BCC3E-D8FF-49B7-BFD9-6C442673999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336" name="Text Box 7">
          <a:extLst>
            <a:ext uri="{FF2B5EF4-FFF2-40B4-BE49-F238E27FC236}">
              <a16:creationId xmlns:a16="http://schemas.microsoft.com/office/drawing/2014/main" id="{5CE96841-5DF4-45B5-8837-B494AC0EA25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52AB1C01-2170-4BAD-8F56-75E11D68FBF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97EB8BCB-C1EE-44D9-A1D8-E6BE2440CA5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DEB9D36C-4D4E-4295-9F8F-73CA336C249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340" name="Text Box 7">
          <a:extLst>
            <a:ext uri="{FF2B5EF4-FFF2-40B4-BE49-F238E27FC236}">
              <a16:creationId xmlns:a16="http://schemas.microsoft.com/office/drawing/2014/main" id="{4514BED0-1719-4624-9ABD-8FF78DBDC7D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7DE3ECB8-CD87-4C09-8E23-470B12A002F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342" name="Text Box 7">
          <a:extLst>
            <a:ext uri="{FF2B5EF4-FFF2-40B4-BE49-F238E27FC236}">
              <a16:creationId xmlns:a16="http://schemas.microsoft.com/office/drawing/2014/main" id="{2326BA07-3E3E-4684-98AC-D452F639F35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39D2F637-17E7-4852-8696-56C0EE849F4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5F862057-CA38-436E-8C5D-7C72ADBDD11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FE4D4E84-7881-49FE-A0AB-D49CE32E4CA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3F6C38D0-9DA5-4323-A8C6-6B170D5BD73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EED1F357-1520-4F07-8F78-6BBA648CF5C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979FDE78-E044-406A-8DE6-D0D8E715E2D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5F5D0262-C268-4A03-BA1C-8C7CDD970D6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5D3052FF-9F00-4A1F-A582-6442E480ED1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715B525A-784E-4638-B79A-79DB7CE5E6A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5ABDC924-523F-43DA-BEC5-3B7718F1BFD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5E1CA643-C6FB-4917-A4E1-73BC595AB25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060D00F2-1D2C-4489-BA81-D1C58BC3134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C18AF1FA-1F9F-4719-96B2-6FF486BB1A8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7657B733-3C0B-4C73-8CF6-84F3F3C2CDC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A422F372-52B7-42AB-8119-D9ED8B9975B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9B787A9F-0E75-4206-9DB9-BA62973C83F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8A5FE942-0292-4EFF-9D4E-58CC387F669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8969E2BC-2107-4A28-9D17-A349102E7EC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E8E8D3FF-250E-4CB3-92C6-E57871DA7CB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B208A798-AD1B-4374-AC69-3F0B2FF7514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82C89E3B-DC7F-4272-B508-F2BB79AF271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238124"/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6D79E56D-732B-4C00-BBE8-8B4E94F31D3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238124"/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803BF92B-7516-46D3-9952-8D29D20916B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13F15A8A-2324-412C-A49F-6B32F2FA207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2DB32D5A-8AC0-4054-A676-EDE73D96C98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3D3B8017-D250-4CCB-9A05-4B7F9D2ECF3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74F47B6C-A707-4DE9-992D-E780B8098F4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370" name="Text Box 7">
          <a:extLst>
            <a:ext uri="{FF2B5EF4-FFF2-40B4-BE49-F238E27FC236}">
              <a16:creationId xmlns:a16="http://schemas.microsoft.com/office/drawing/2014/main" id="{B12071EF-E93B-4AE7-8F93-7C89E0E6D7C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3FFD1230-CA17-4F70-B50B-0CAF04F1FAA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372" name="Text Box 7">
          <a:extLst>
            <a:ext uri="{FF2B5EF4-FFF2-40B4-BE49-F238E27FC236}">
              <a16:creationId xmlns:a16="http://schemas.microsoft.com/office/drawing/2014/main" id="{1D449D32-875E-41D4-9C68-8AEA097D530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F16D7643-FBCA-4A7B-8385-CB23885A5A9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927EAC59-DD0F-4011-BC2A-52175C3FC4F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5BA79A39-D8D4-4DD6-B2C9-D970863C1F2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8F2ABBE2-DE18-437A-8658-5A7FB619A17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83356"/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995239CA-18C1-4E21-8BB3-541563265B1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83356"/>
    <xdr:sp macro="" textlink="">
      <xdr:nvSpPr>
        <xdr:cNvPr id="378" name="Text Box 7">
          <a:extLst>
            <a:ext uri="{FF2B5EF4-FFF2-40B4-BE49-F238E27FC236}">
              <a16:creationId xmlns:a16="http://schemas.microsoft.com/office/drawing/2014/main" id="{5A2E2CEB-7393-4470-8621-27D6585D161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83356"/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7FCA7C90-44BB-49EB-BCF9-205126E857A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180975"/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41F60F29-F1AF-4F34-97AD-36F3D4232268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83356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05E35FD0-01C3-4B51-8EB1-DBE68616C4C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57</xdr:row>
      <xdr:rowOff>0</xdr:rowOff>
    </xdr:from>
    <xdr:ext cx="72118" cy="171450"/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D7C2310B-2C8A-427E-8ED1-986CDC3FC9D6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83356"/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5353053B-8855-4C03-98EC-ED0BF8130977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</xdr:colOff>
      <xdr:row>57</xdr:row>
      <xdr:rowOff>0</xdr:rowOff>
    </xdr:from>
    <xdr:ext cx="4762" cy="183356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1098D04D-4C23-4F24-AA17-3BC6F8F991CE}"/>
            </a:ext>
          </a:extLst>
        </xdr:cNvPr>
        <xdr:cNvSpPr txBox="1">
          <a:spLocks noChangeArrowheads="1"/>
        </xdr:cNvSpPr>
      </xdr:nvSpPr>
      <xdr:spPr bwMode="auto">
        <a:xfrm>
          <a:off x="323850" y="21621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B9E51922-116F-4A93-A50C-4C808FE5F63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5C162051-4B18-4DD1-845F-CEFE20CAC24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DE736793-8B54-4D2A-BBDC-C55B427DD33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A3D8A880-AF49-4C05-BFA6-D8814BA27D1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389" name="Text Box 7">
          <a:extLst>
            <a:ext uri="{FF2B5EF4-FFF2-40B4-BE49-F238E27FC236}">
              <a16:creationId xmlns:a16="http://schemas.microsoft.com/office/drawing/2014/main" id="{DF34A577-B2C4-4C8F-B20E-B33BB5272E0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6CA7635F-CDE2-4496-9EB6-196AB89B0B7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37E15688-697B-4C7B-AB60-783B72A8275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DACB9B55-75D5-4046-A1DB-7E1C441E8BD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ED917D0F-A67D-4F07-9651-4266ABCD1AF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481CF5EE-D36D-47A0-90F3-4C69CDB9D31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58</xdr:row>
      <xdr:rowOff>9525</xdr:rowOff>
    </xdr:from>
    <xdr:ext cx="76200" cy="219075"/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B3ADD7A3-3D5C-4892-9FD6-F85A4F4D8DA2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21456"/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3B9742C4-A687-4163-82D9-FE392C1EDC14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21456"/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B34F43B9-9BBA-468C-AF4B-0A5D7DF8C8A2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58</xdr:row>
      <xdr:rowOff>81643</xdr:rowOff>
    </xdr:from>
    <xdr:ext cx="72118" cy="192881"/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6E6C0A51-2DAE-466C-92E4-1B21B772CC4E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399" name="Text Box 7">
          <a:extLst>
            <a:ext uri="{FF2B5EF4-FFF2-40B4-BE49-F238E27FC236}">
              <a16:creationId xmlns:a16="http://schemas.microsoft.com/office/drawing/2014/main" id="{45B71F70-2E5A-4D86-BF95-A0E82D8B2A2E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3E577AA5-F4B5-491F-88E9-ACF3701E6DAA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61</xdr:row>
      <xdr:rowOff>0</xdr:rowOff>
    </xdr:from>
    <xdr:ext cx="0" cy="200024"/>
    <xdr:sp macro="" textlink="">
      <xdr:nvSpPr>
        <xdr:cNvPr id="401" name="Text Box 7">
          <a:extLst>
            <a:ext uri="{FF2B5EF4-FFF2-40B4-BE49-F238E27FC236}">
              <a16:creationId xmlns:a16="http://schemas.microsoft.com/office/drawing/2014/main" id="{6D394005-E5FD-4855-9BAD-6571B917406A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61</xdr:row>
      <xdr:rowOff>0</xdr:rowOff>
    </xdr:from>
    <xdr:ext cx="0" cy="200024"/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878AFE7C-420D-475F-8795-2A965EF5831D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61</xdr:row>
      <xdr:rowOff>0</xdr:rowOff>
    </xdr:from>
    <xdr:ext cx="76200" cy="219075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BC024A4D-E88B-4046-9707-D0FE8A3D3461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11931"/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158B2688-43B2-4F67-97A8-2A1B1B8DA11A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11931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63563EC4-CBEC-4A1F-B87E-837D15AAA159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30981"/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B90C6F2B-26B5-482B-99D2-AABD9A49AA39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30981"/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4F09F68E-6371-4CB7-9B03-84E3D4A4B137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30981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1AE2AFF4-D50E-4481-9D23-C29CA0BEB858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30981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97102ECF-67A6-4156-B556-E032858FC358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E6801C24-4DD6-475D-AB13-7AA814D01B79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572BF8B8-C411-46A2-8FA3-0C644F5624F0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57</xdr:row>
      <xdr:rowOff>40821</xdr:rowOff>
    </xdr:from>
    <xdr:ext cx="76200" cy="152400"/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FF139014-2ACA-4CF9-A287-FFCA4F0C3AE6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57</xdr:row>
      <xdr:rowOff>68036</xdr:rowOff>
    </xdr:from>
    <xdr:ext cx="72118" cy="180975"/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0DF1AC41-B2AF-40C0-9F0A-4CD8DB137D31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0</xdr:rowOff>
    </xdr:from>
    <xdr:ext cx="8618" cy="183356"/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C2D8FD8A-6179-4EE9-975C-B68E11454941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57</xdr:row>
      <xdr:rowOff>81643</xdr:rowOff>
    </xdr:from>
    <xdr:ext cx="72118" cy="180975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18D5B47A-DCD8-41EE-A9D5-D9AAA942A937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61</xdr:row>
      <xdr:rowOff>0</xdr:rowOff>
    </xdr:from>
    <xdr:ext cx="76200" cy="219075"/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8C49F683-6344-49C0-A370-6C6F9D17BD12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21456"/>
    <xdr:sp macro="" textlink="">
      <xdr:nvSpPr>
        <xdr:cNvPr id="417" name="Text Box 7">
          <a:extLst>
            <a:ext uri="{FF2B5EF4-FFF2-40B4-BE49-F238E27FC236}">
              <a16:creationId xmlns:a16="http://schemas.microsoft.com/office/drawing/2014/main" id="{6567BC7A-BCA0-41C1-8CE2-AF6728A2BCB9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21456"/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95D34E4B-920B-4298-8F14-AFC0DAA3E7D5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419" name="Text Box 7">
          <a:extLst>
            <a:ext uri="{FF2B5EF4-FFF2-40B4-BE49-F238E27FC236}">
              <a16:creationId xmlns:a16="http://schemas.microsoft.com/office/drawing/2014/main" id="{0C53F623-B754-42C7-826E-4307CE12BC6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6EB1FA5A-B85A-430A-BA8F-EBBBA743430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421" name="Text Box 7">
          <a:extLst>
            <a:ext uri="{FF2B5EF4-FFF2-40B4-BE49-F238E27FC236}">
              <a16:creationId xmlns:a16="http://schemas.microsoft.com/office/drawing/2014/main" id="{A1AACD01-A415-49DF-BA15-F31BAF2E21A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20A1D8BD-0ECC-472A-BD57-EF176752722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92881"/>
    <xdr:sp macro="" textlink="">
      <xdr:nvSpPr>
        <xdr:cNvPr id="423" name="Text Box 7">
          <a:extLst>
            <a:ext uri="{FF2B5EF4-FFF2-40B4-BE49-F238E27FC236}">
              <a16:creationId xmlns:a16="http://schemas.microsoft.com/office/drawing/2014/main" id="{5CBDB6EC-ADF6-447A-B4A8-061EB5A34A7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92881"/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1A73DDC3-02B8-44EA-8748-EB360B9B818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26640FA2-E0B3-4BDC-AE14-37E00AD34C3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3CE90620-F13F-4D0E-9C9B-81952A523BF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375D2C79-5339-47C8-8131-57405089881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DE212D09-A5C0-4BF7-A8E2-6E8DDB904E3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1D5661C0-C1DB-4B71-9C3D-DA856FD54EF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422432E4-1546-482C-A99E-185159C2DDF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61</xdr:row>
      <xdr:rowOff>0</xdr:rowOff>
    </xdr:from>
    <xdr:ext cx="72118" cy="192881"/>
    <xdr:sp macro="" textlink="">
      <xdr:nvSpPr>
        <xdr:cNvPr id="431" name="Text Box 7">
          <a:extLst>
            <a:ext uri="{FF2B5EF4-FFF2-40B4-BE49-F238E27FC236}">
              <a16:creationId xmlns:a16="http://schemas.microsoft.com/office/drawing/2014/main" id="{A888ED56-3B84-4556-8284-A7C54A2932A6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BCD1F721-8AF6-4197-9BA5-899A01F0520E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1F3ACEC2-6CD5-40F7-966F-93C374F68C5F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DB1BCD0D-47BE-4CBA-8B56-D51A6E5E5FCC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2F1791E7-FAF9-4931-9B83-BDE75BB9EBD6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FFC548AA-6635-420D-B883-A5D13F495719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202406"/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9AD50820-BF88-49EA-AF71-E6DB766FBB6B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438" name="Text Box 7">
          <a:extLst>
            <a:ext uri="{FF2B5EF4-FFF2-40B4-BE49-F238E27FC236}">
              <a16:creationId xmlns:a16="http://schemas.microsoft.com/office/drawing/2014/main" id="{EF5FEA46-92AA-42E6-B72C-F90634DF4E84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04629521-969D-4C69-9061-7048D85A2771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440" name="Text Box 7">
          <a:extLst>
            <a:ext uri="{FF2B5EF4-FFF2-40B4-BE49-F238E27FC236}">
              <a16:creationId xmlns:a16="http://schemas.microsoft.com/office/drawing/2014/main" id="{8236CB63-A972-4231-AFE4-4D9F85A59E1A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880AFE05-9FF7-4325-9658-0A4147F2E8E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442" name="Text Box 7">
          <a:extLst>
            <a:ext uri="{FF2B5EF4-FFF2-40B4-BE49-F238E27FC236}">
              <a16:creationId xmlns:a16="http://schemas.microsoft.com/office/drawing/2014/main" id="{4417512B-4455-42E9-943D-A21B2532B115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4E7AC62F-8BA6-40E0-9256-9D7117E7D17D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444" name="Text Box 7">
          <a:extLst>
            <a:ext uri="{FF2B5EF4-FFF2-40B4-BE49-F238E27FC236}">
              <a16:creationId xmlns:a16="http://schemas.microsoft.com/office/drawing/2014/main" id="{B38A2ECA-8FD1-4068-8428-55D9D0384EC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C6159803-2044-47FD-9892-E402CE52626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46" name="Text Box 7">
          <a:extLst>
            <a:ext uri="{FF2B5EF4-FFF2-40B4-BE49-F238E27FC236}">
              <a16:creationId xmlns:a16="http://schemas.microsoft.com/office/drawing/2014/main" id="{671DE2C0-2CC9-4592-A0F0-8D068A5EBE1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1154C0C4-6B2D-4357-802E-4C625BB685B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5D161BF6-D0B4-412B-AB2F-3BF880C882F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49CCBF4B-03A8-48CA-9203-33EBD6E93F3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50" name="Text Box 7">
          <a:extLst>
            <a:ext uri="{FF2B5EF4-FFF2-40B4-BE49-F238E27FC236}">
              <a16:creationId xmlns:a16="http://schemas.microsoft.com/office/drawing/2014/main" id="{1354BC48-534B-4C12-96E2-8EB88348CF4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9EF9AF45-CAA9-423F-9CB6-5D9BB4CBE1B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52" name="Text Box 7">
          <a:extLst>
            <a:ext uri="{FF2B5EF4-FFF2-40B4-BE49-F238E27FC236}">
              <a16:creationId xmlns:a16="http://schemas.microsoft.com/office/drawing/2014/main" id="{EA8F2CD5-81CA-4EE6-8B8A-D1D15E9655A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9B31F108-212E-4F24-BD8C-D504DB3F8AC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454" name="Text Box 7">
          <a:extLst>
            <a:ext uri="{FF2B5EF4-FFF2-40B4-BE49-F238E27FC236}">
              <a16:creationId xmlns:a16="http://schemas.microsoft.com/office/drawing/2014/main" id="{DE7C7F7F-A494-44BA-A468-5C014ED7A914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id="{7FF5A508-1D5C-40F5-A054-A03544ECF3A1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61</xdr:row>
      <xdr:rowOff>0</xdr:rowOff>
    </xdr:from>
    <xdr:ext cx="0" cy="219074"/>
    <xdr:sp macro="" textlink="">
      <xdr:nvSpPr>
        <xdr:cNvPr id="456" name="Text Box 7">
          <a:extLst>
            <a:ext uri="{FF2B5EF4-FFF2-40B4-BE49-F238E27FC236}">
              <a16:creationId xmlns:a16="http://schemas.microsoft.com/office/drawing/2014/main" id="{47337CAF-7FEB-4798-AB86-215525376A52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61</xdr:row>
      <xdr:rowOff>0</xdr:rowOff>
    </xdr:from>
    <xdr:ext cx="0" cy="219074"/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08ACEE84-61BC-46CC-9BE7-764C66360143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61</xdr:row>
      <xdr:rowOff>0</xdr:rowOff>
    </xdr:from>
    <xdr:ext cx="76200" cy="219075"/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68832D13-D0D9-498C-A964-8278D777E5E7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11931"/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45EF62D1-9988-48F9-8CC7-10D19B19D814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11931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A8443FC2-BA2F-44E8-BA18-C226E913ACC9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30981"/>
    <xdr:sp macro="" textlink="">
      <xdr:nvSpPr>
        <xdr:cNvPr id="461" name="Text Box 7">
          <a:extLst>
            <a:ext uri="{FF2B5EF4-FFF2-40B4-BE49-F238E27FC236}">
              <a16:creationId xmlns:a16="http://schemas.microsoft.com/office/drawing/2014/main" id="{691B52ED-1E22-4B41-BF5A-5341D041535B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30981"/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F8BFADF1-400E-4165-9840-9EFA66B55ECA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30981"/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21BDF6DC-C99B-4BDA-8C82-96C2BEFDBB76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30981"/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A48A5C0F-5AD0-477F-9A17-908B930211C0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465" name="Text Box 7">
          <a:extLst>
            <a:ext uri="{FF2B5EF4-FFF2-40B4-BE49-F238E27FC236}">
              <a16:creationId xmlns:a16="http://schemas.microsoft.com/office/drawing/2014/main" id="{D70E8F1E-FB8F-4789-8DEA-C205AA7798D7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FAFF225C-3108-47B2-8F67-BB16A7B64C1C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467" name="Text Box 7">
          <a:extLst>
            <a:ext uri="{FF2B5EF4-FFF2-40B4-BE49-F238E27FC236}">
              <a16:creationId xmlns:a16="http://schemas.microsoft.com/office/drawing/2014/main" id="{5FF09973-18F4-4234-A16C-7BC6A51A1ED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A1ABE4E1-FE74-4E4A-AE8F-5DB388CC6E5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469" name="Text Box 7">
          <a:extLst>
            <a:ext uri="{FF2B5EF4-FFF2-40B4-BE49-F238E27FC236}">
              <a16:creationId xmlns:a16="http://schemas.microsoft.com/office/drawing/2014/main" id="{6E3FA553-7F19-4088-A6F7-364A20DFC00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470" name="Text Box 8">
          <a:extLst>
            <a:ext uri="{FF2B5EF4-FFF2-40B4-BE49-F238E27FC236}">
              <a16:creationId xmlns:a16="http://schemas.microsoft.com/office/drawing/2014/main" id="{4DBA41EA-2991-45B3-8530-65CDBAF7B4A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471" name="Text Box 7">
          <a:extLst>
            <a:ext uri="{FF2B5EF4-FFF2-40B4-BE49-F238E27FC236}">
              <a16:creationId xmlns:a16="http://schemas.microsoft.com/office/drawing/2014/main" id="{022CAD0E-EDEB-4B9C-8FC5-4C8A4EE806E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C4025983-E2F6-4ACD-A98D-018EB652388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5C89C5E3-3093-4EFF-9A8B-4FA4252A8E4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C2F6D595-8376-4E34-9EB4-B680A96EE4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475" name="Text Box 7">
          <a:extLst>
            <a:ext uri="{FF2B5EF4-FFF2-40B4-BE49-F238E27FC236}">
              <a16:creationId xmlns:a16="http://schemas.microsoft.com/office/drawing/2014/main" id="{9AFEFAE1-19FC-4555-9AEC-7B513EFD096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23742747-4EDF-4202-B171-E5EB0A99790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6894D780-2141-41C9-BB0B-BCF42C13028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AF412EF6-C997-4F15-9FB5-7D311006901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479" name="Text Box 7">
          <a:extLst>
            <a:ext uri="{FF2B5EF4-FFF2-40B4-BE49-F238E27FC236}">
              <a16:creationId xmlns:a16="http://schemas.microsoft.com/office/drawing/2014/main" id="{790A300A-EB92-4695-A43D-0F164F4BCA2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2D568051-8D89-461B-BE32-4AAB7D235F3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481" name="Text Box 7">
          <a:extLst>
            <a:ext uri="{FF2B5EF4-FFF2-40B4-BE49-F238E27FC236}">
              <a16:creationId xmlns:a16="http://schemas.microsoft.com/office/drawing/2014/main" id="{629065F1-FF09-4C2C-9929-E82689DE910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DF6FE3A7-D8D0-4235-8C91-5B538F40B11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483" name="Text Box 7">
          <a:extLst>
            <a:ext uri="{FF2B5EF4-FFF2-40B4-BE49-F238E27FC236}">
              <a16:creationId xmlns:a16="http://schemas.microsoft.com/office/drawing/2014/main" id="{CFEE5DC8-293A-4CDE-A704-5238C1F8CAB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56B9154C-03CB-43D4-8C89-1C814BB7A9A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485" name="Text Box 7">
          <a:extLst>
            <a:ext uri="{FF2B5EF4-FFF2-40B4-BE49-F238E27FC236}">
              <a16:creationId xmlns:a16="http://schemas.microsoft.com/office/drawing/2014/main" id="{41D012C9-6EE1-4AE9-A4D1-A46EC78AACA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686B2AFB-CEA4-4304-A217-EAB5F89C6FF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58</xdr:row>
      <xdr:rowOff>40821</xdr:rowOff>
    </xdr:from>
    <xdr:ext cx="76200" cy="152400"/>
    <xdr:sp macro="" textlink="">
      <xdr:nvSpPr>
        <xdr:cNvPr id="487" name="Text Box 7">
          <a:extLst>
            <a:ext uri="{FF2B5EF4-FFF2-40B4-BE49-F238E27FC236}">
              <a16:creationId xmlns:a16="http://schemas.microsoft.com/office/drawing/2014/main" id="{8724065A-FED8-4F94-A7CB-33A2F548D6F0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2EDB3892-531E-4B50-A6D1-F73E3E47760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489" name="Text Box 7">
          <a:extLst>
            <a:ext uri="{FF2B5EF4-FFF2-40B4-BE49-F238E27FC236}">
              <a16:creationId xmlns:a16="http://schemas.microsoft.com/office/drawing/2014/main" id="{D419EC55-0E00-4836-8E5D-63D28C2F94F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3ED153F2-DC2C-4D5C-8BE8-39886CD65A6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58</xdr:row>
      <xdr:rowOff>68036</xdr:rowOff>
    </xdr:from>
    <xdr:ext cx="72118" cy="180975"/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8B448CF8-3903-4E61-AC95-D8BE5E04FD99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76200" cy="183356"/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334555B9-B5DF-4487-B143-6AD9D816DB23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4762" cy="183356"/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93CD0E8C-FBDE-4412-A7A9-5CAD0495E050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4762" cy="183356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50C1CC9B-E8A5-4073-85AD-96901F052560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180975"/>
    <xdr:sp macro="" textlink="">
      <xdr:nvSpPr>
        <xdr:cNvPr id="495" name="Text Box 8">
          <a:extLst>
            <a:ext uri="{FF2B5EF4-FFF2-40B4-BE49-F238E27FC236}">
              <a16:creationId xmlns:a16="http://schemas.microsoft.com/office/drawing/2014/main" id="{82D6EC1E-C4A5-4027-ACD7-8FB0E9E925C7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76200" cy="183356"/>
    <xdr:sp macro="" textlink="">
      <xdr:nvSpPr>
        <xdr:cNvPr id="496" name="Text Box 7">
          <a:extLst>
            <a:ext uri="{FF2B5EF4-FFF2-40B4-BE49-F238E27FC236}">
              <a16:creationId xmlns:a16="http://schemas.microsoft.com/office/drawing/2014/main" id="{53D410C6-7DD1-4CEC-9B91-84B745E3BB47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0</xdr:rowOff>
    </xdr:from>
    <xdr:ext cx="8618" cy="183356"/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9CB15F60-3489-4A45-ADB7-7A058E5BA7B1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57</xdr:row>
      <xdr:rowOff>176893</xdr:rowOff>
    </xdr:from>
    <xdr:ext cx="72118" cy="171450"/>
    <xdr:sp macro="" textlink="">
      <xdr:nvSpPr>
        <xdr:cNvPr id="498" name="Text Box 7">
          <a:extLst>
            <a:ext uri="{FF2B5EF4-FFF2-40B4-BE49-F238E27FC236}">
              <a16:creationId xmlns:a16="http://schemas.microsoft.com/office/drawing/2014/main" id="{EBE7E85C-3430-46B3-8591-639B2A3C1F4A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58</xdr:row>
      <xdr:rowOff>81643</xdr:rowOff>
    </xdr:from>
    <xdr:ext cx="72118" cy="180975"/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C948B60F-7127-44C7-8977-5D104A229BFA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4762" cy="183356"/>
    <xdr:sp macro="" textlink="">
      <xdr:nvSpPr>
        <xdr:cNvPr id="500" name="Text Box 7">
          <a:extLst>
            <a:ext uri="{FF2B5EF4-FFF2-40B4-BE49-F238E27FC236}">
              <a16:creationId xmlns:a16="http://schemas.microsoft.com/office/drawing/2014/main" id="{DB39F896-F76E-4CDB-AAA6-75B0D9D5F303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4762" cy="183356"/>
    <xdr:sp macro="" textlink="">
      <xdr:nvSpPr>
        <xdr:cNvPr id="501" name="Text Box 8">
          <a:extLst>
            <a:ext uri="{FF2B5EF4-FFF2-40B4-BE49-F238E27FC236}">
              <a16:creationId xmlns:a16="http://schemas.microsoft.com/office/drawing/2014/main" id="{B994667A-1CC6-469B-A695-F6EF1C6D1413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502" name="Text Box 7">
          <a:extLst>
            <a:ext uri="{FF2B5EF4-FFF2-40B4-BE49-F238E27FC236}">
              <a16:creationId xmlns:a16="http://schemas.microsoft.com/office/drawing/2014/main" id="{2C384D0B-4976-4851-BAA1-8CE54EF1C37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503" name="Text Box 8">
          <a:extLst>
            <a:ext uri="{FF2B5EF4-FFF2-40B4-BE49-F238E27FC236}">
              <a16:creationId xmlns:a16="http://schemas.microsoft.com/office/drawing/2014/main" id="{BFF748FF-6D01-4879-AAEA-72815AD3D74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504" name="Text Box 7">
          <a:extLst>
            <a:ext uri="{FF2B5EF4-FFF2-40B4-BE49-F238E27FC236}">
              <a16:creationId xmlns:a16="http://schemas.microsoft.com/office/drawing/2014/main" id="{3A4C5ECB-B663-43F1-9D92-1202934BEC2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505" name="Text Box 8">
          <a:extLst>
            <a:ext uri="{FF2B5EF4-FFF2-40B4-BE49-F238E27FC236}">
              <a16:creationId xmlns:a16="http://schemas.microsoft.com/office/drawing/2014/main" id="{295973B5-E583-4B24-848A-76198B4C3AF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506" name="Text Box 7">
          <a:extLst>
            <a:ext uri="{FF2B5EF4-FFF2-40B4-BE49-F238E27FC236}">
              <a16:creationId xmlns:a16="http://schemas.microsoft.com/office/drawing/2014/main" id="{912B3DBF-ADC4-45E3-B8A6-D25716A6764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507" name="Text Box 8">
          <a:extLst>
            <a:ext uri="{FF2B5EF4-FFF2-40B4-BE49-F238E27FC236}">
              <a16:creationId xmlns:a16="http://schemas.microsoft.com/office/drawing/2014/main" id="{8DBDD38F-9D56-4EC7-8876-C6F723204FB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508" name="Text Box 7">
          <a:extLst>
            <a:ext uri="{FF2B5EF4-FFF2-40B4-BE49-F238E27FC236}">
              <a16:creationId xmlns:a16="http://schemas.microsoft.com/office/drawing/2014/main" id="{DAA9706C-D743-40AF-A3A9-F714B2B2519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FB3CFFB1-A973-4BD4-96BE-C6B9812528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510" name="Text Box 7">
          <a:extLst>
            <a:ext uri="{FF2B5EF4-FFF2-40B4-BE49-F238E27FC236}">
              <a16:creationId xmlns:a16="http://schemas.microsoft.com/office/drawing/2014/main" id="{E6DB824F-2414-4A2C-AC0B-88F676A01B2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A4132FC8-2055-47DD-8CD5-75EB57C3DBE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61</xdr:row>
      <xdr:rowOff>0</xdr:rowOff>
    </xdr:from>
    <xdr:ext cx="76200" cy="219075"/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6B8A30F0-F305-4B2C-B4B2-3110DA4F16D4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21456"/>
    <xdr:sp macro="" textlink="">
      <xdr:nvSpPr>
        <xdr:cNvPr id="513" name="Text Box 7">
          <a:extLst>
            <a:ext uri="{FF2B5EF4-FFF2-40B4-BE49-F238E27FC236}">
              <a16:creationId xmlns:a16="http://schemas.microsoft.com/office/drawing/2014/main" id="{75AFF73B-908A-40BD-A84F-89258F919FC8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21456"/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986DAFCE-9E84-4C46-85B2-5C2827355AFA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51CAA062-4B59-4401-BC74-3A9E0A9D5DE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E4AF0FF3-3E12-4DD1-A23E-C0BC8550F21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0C7D7EDF-FCE8-4F56-913F-8965A043C31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9245FE4C-CA09-49F9-A7D9-F47EC0688B3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92881"/>
    <xdr:sp macro="" textlink="">
      <xdr:nvSpPr>
        <xdr:cNvPr id="519" name="Text Box 7">
          <a:extLst>
            <a:ext uri="{FF2B5EF4-FFF2-40B4-BE49-F238E27FC236}">
              <a16:creationId xmlns:a16="http://schemas.microsoft.com/office/drawing/2014/main" id="{3ED6CBDD-60AC-4AFB-8394-D66FB5D8735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92881"/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130A3AC3-FD4C-499C-BD44-9CFC1C6686C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521" name="Text Box 7">
          <a:extLst>
            <a:ext uri="{FF2B5EF4-FFF2-40B4-BE49-F238E27FC236}">
              <a16:creationId xmlns:a16="http://schemas.microsoft.com/office/drawing/2014/main" id="{A17C671B-ECED-416B-B348-4EB886562D3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C40D767C-74D9-4037-8B41-017AF4A3478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523" name="Text Box 7">
          <a:extLst>
            <a:ext uri="{FF2B5EF4-FFF2-40B4-BE49-F238E27FC236}">
              <a16:creationId xmlns:a16="http://schemas.microsoft.com/office/drawing/2014/main" id="{F911C9A1-1A0B-42EA-B941-FD2F9DE48A4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4125DC4A-CA4C-4959-AA6E-A96CF858D92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D00CA7FF-3863-4ECA-BBD4-34DC6578714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D66DE5EC-2607-48A2-B398-962FA501788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61</xdr:row>
      <xdr:rowOff>0</xdr:rowOff>
    </xdr:from>
    <xdr:ext cx="72118" cy="192881"/>
    <xdr:sp macro="" textlink="">
      <xdr:nvSpPr>
        <xdr:cNvPr id="527" name="Text Box 7">
          <a:extLst>
            <a:ext uri="{FF2B5EF4-FFF2-40B4-BE49-F238E27FC236}">
              <a16:creationId xmlns:a16="http://schemas.microsoft.com/office/drawing/2014/main" id="{A91E249A-3E15-4C22-A973-492382430290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119001ED-C094-44A5-84B6-85174939F81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529" name="Text Box 7">
          <a:extLst>
            <a:ext uri="{FF2B5EF4-FFF2-40B4-BE49-F238E27FC236}">
              <a16:creationId xmlns:a16="http://schemas.microsoft.com/office/drawing/2014/main" id="{E2B407AE-79C0-4328-B2AB-107402D8883A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F403152A-75DE-4DC2-A7F3-B2CF9C4A3DFC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531" name="Text Box 7">
          <a:extLst>
            <a:ext uri="{FF2B5EF4-FFF2-40B4-BE49-F238E27FC236}">
              <a16:creationId xmlns:a16="http://schemas.microsoft.com/office/drawing/2014/main" id="{DB81EF7D-5E63-42FF-B9EC-9C41BE3145D3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37B10A9A-2844-41E2-9017-CE2E20365009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202406"/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12CC55C9-9FCF-4A7F-9A04-6630E575EEC9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39AF7434-B892-48B5-8C17-8CC70F2D9D3F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976872D6-F36D-4225-B4C3-AEF19420086F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F19D2CC5-96AA-43C9-A499-FC54E295E6C9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282C3268-D5BA-4AA0-B8E5-051B309705C0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9B67BDD2-AA23-4DAB-8103-433D744CBC3B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95EF28FF-D267-4A2C-8DA6-189993F7371C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94CB10BC-D535-4BF7-AAC0-A0A73ED46ED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6698B718-A97C-4803-9708-A54C5911B54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CC85F19F-3255-41AB-99D9-9A7C9D83A52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66C212EA-41E8-45FA-92C3-0E82FC043BD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544" name="Text Box 7">
          <a:extLst>
            <a:ext uri="{FF2B5EF4-FFF2-40B4-BE49-F238E27FC236}">
              <a16:creationId xmlns:a16="http://schemas.microsoft.com/office/drawing/2014/main" id="{968CE31B-1211-442D-BE31-B686067AB0D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545" name="Text Box 8">
          <a:extLst>
            <a:ext uri="{FF2B5EF4-FFF2-40B4-BE49-F238E27FC236}">
              <a16:creationId xmlns:a16="http://schemas.microsoft.com/office/drawing/2014/main" id="{CA18D2AF-26A3-40EF-9CE0-47C45EE9FBE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546" name="Text Box 7">
          <a:extLst>
            <a:ext uri="{FF2B5EF4-FFF2-40B4-BE49-F238E27FC236}">
              <a16:creationId xmlns:a16="http://schemas.microsoft.com/office/drawing/2014/main" id="{D3BD2B40-AC02-4587-ADDB-ADA3C0DFFD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DB99F3BC-58FE-4649-91FF-5E9318D9D99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548" name="Text Box 7">
          <a:extLst>
            <a:ext uri="{FF2B5EF4-FFF2-40B4-BE49-F238E27FC236}">
              <a16:creationId xmlns:a16="http://schemas.microsoft.com/office/drawing/2014/main" id="{37114D9C-93A8-411B-B8A7-67C477A88A4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549" name="Text Box 8">
          <a:extLst>
            <a:ext uri="{FF2B5EF4-FFF2-40B4-BE49-F238E27FC236}">
              <a16:creationId xmlns:a16="http://schemas.microsoft.com/office/drawing/2014/main" id="{714B37E7-C19A-4C50-8DE4-938971B0945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550" name="Text Box 7">
          <a:extLst>
            <a:ext uri="{FF2B5EF4-FFF2-40B4-BE49-F238E27FC236}">
              <a16:creationId xmlns:a16="http://schemas.microsoft.com/office/drawing/2014/main" id="{84CBF90B-9D1F-4ED6-821B-DF95050B9D6E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id="{4A060F6C-377D-406E-A6EC-B02C13B5BB5C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61</xdr:row>
      <xdr:rowOff>0</xdr:rowOff>
    </xdr:from>
    <xdr:ext cx="0" cy="219074"/>
    <xdr:sp macro="" textlink="">
      <xdr:nvSpPr>
        <xdr:cNvPr id="552" name="Text Box 7">
          <a:extLst>
            <a:ext uri="{FF2B5EF4-FFF2-40B4-BE49-F238E27FC236}">
              <a16:creationId xmlns:a16="http://schemas.microsoft.com/office/drawing/2014/main" id="{1B7EFB76-E455-4E9F-834C-B11A0D4AF5B5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61</xdr:row>
      <xdr:rowOff>0</xdr:rowOff>
    </xdr:from>
    <xdr:ext cx="0" cy="219074"/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022D751A-8BE1-421C-9CAB-FB1354613F6A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61</xdr:row>
      <xdr:rowOff>0</xdr:rowOff>
    </xdr:from>
    <xdr:ext cx="76200" cy="219075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67EE7145-A79F-40D2-A010-D02E33A2D0F6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11931"/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9980F621-2C2E-401A-BAC6-42B5B02EC6E3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11931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CAEC7228-F67E-4C25-9AE4-3F4D7F63753C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30981"/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CBDC9CDF-1F78-4C39-8EFF-3271864FB59F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30981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CA946D60-E391-4A5F-86EB-7C98CD2568AE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30981"/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A9C43FF2-031B-43EF-8316-8BD29516A207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30981"/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5949D0DD-CEE1-45AE-B6BD-D5991A29092D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D2466290-002D-410E-A981-2A19F45110B0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6438549A-DC52-498E-83DE-9110C3CD46A8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D228F5F5-D51C-4C45-9F09-E582E80734A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B5BD6786-B5F5-4FAE-95E2-7D69A9D4733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565" name="Text Box 7">
          <a:extLst>
            <a:ext uri="{FF2B5EF4-FFF2-40B4-BE49-F238E27FC236}">
              <a16:creationId xmlns:a16="http://schemas.microsoft.com/office/drawing/2014/main" id="{F4965583-EE6D-446B-A649-E903AEB5983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6C774A48-107F-4C77-94B2-DC5130EF501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734AF391-A945-48A3-B337-D09C1A5B1C5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EFEB1FD1-4A54-408C-9E26-168458B94C1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B9AFFCB9-415E-497D-8634-C9FAAD03D03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ABD7F00B-5465-42F7-B2E4-0BFD0820D3B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571" name="Text Box 7">
          <a:extLst>
            <a:ext uri="{FF2B5EF4-FFF2-40B4-BE49-F238E27FC236}">
              <a16:creationId xmlns:a16="http://schemas.microsoft.com/office/drawing/2014/main" id="{EFA6D0CB-FA81-4E4B-B117-A88CA5967E9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33284577-2DD5-47D0-8233-624CBBC1164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C215DCA1-3D5D-48DD-9F7B-EBA22BD4D31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F46DF5A3-BCBF-4101-9F14-5922F1183FE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48679924-5B71-4A7B-81A4-1E0AF6227EA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00DB4F28-A61D-4F24-97CF-F9DA82348FB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577" name="Text Box 7">
          <a:extLst>
            <a:ext uri="{FF2B5EF4-FFF2-40B4-BE49-F238E27FC236}">
              <a16:creationId xmlns:a16="http://schemas.microsoft.com/office/drawing/2014/main" id="{C84B7A6A-3C6B-4317-A789-CE28BCD5988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C81DCE3A-1C59-484B-9318-3C9FCD3B46B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459027E2-AF35-45C5-AE38-AC8FFFB77D9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AAC4DE75-18FD-4945-92D2-E24DA2ECA3E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4412170E-B22F-42FA-AF44-3DA6DBAFC03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9449415A-03A0-4399-AE5A-C1C571EDB6D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58</xdr:row>
      <xdr:rowOff>40821</xdr:rowOff>
    </xdr:from>
    <xdr:ext cx="76200" cy="152400"/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0631CC9C-59C8-4F7A-BDA8-95F3438FBCA9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1DF11D9F-4C52-414B-8049-089B7D8E125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585" name="Text Box 7">
          <a:extLst>
            <a:ext uri="{FF2B5EF4-FFF2-40B4-BE49-F238E27FC236}">
              <a16:creationId xmlns:a16="http://schemas.microsoft.com/office/drawing/2014/main" id="{AFC03FC0-6BEC-4852-8C5F-862E2BAB801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91CEFAD7-4517-4F33-A0C8-99966B5300E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58</xdr:row>
      <xdr:rowOff>68036</xdr:rowOff>
    </xdr:from>
    <xdr:ext cx="72118" cy="180975"/>
    <xdr:sp macro="" textlink="">
      <xdr:nvSpPr>
        <xdr:cNvPr id="587" name="Text Box 7">
          <a:extLst>
            <a:ext uri="{FF2B5EF4-FFF2-40B4-BE49-F238E27FC236}">
              <a16:creationId xmlns:a16="http://schemas.microsoft.com/office/drawing/2014/main" id="{81401890-3888-4492-8770-41E4667A83F2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76200" cy="183356"/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5A47C609-F2E0-48D6-B5EB-5061D8D79A02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4762" cy="183356"/>
    <xdr:sp macro="" textlink="">
      <xdr:nvSpPr>
        <xdr:cNvPr id="589" name="Text Box 7">
          <a:extLst>
            <a:ext uri="{FF2B5EF4-FFF2-40B4-BE49-F238E27FC236}">
              <a16:creationId xmlns:a16="http://schemas.microsoft.com/office/drawing/2014/main" id="{E2D3F5C1-EF92-4AB7-A88D-FB579C2697DB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4762" cy="183356"/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367ADE87-4A4E-4EEB-9634-893F615C1694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180975"/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728A7496-2838-4783-877F-76C9E863973B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76200" cy="183356"/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6138742E-9963-4C21-89D7-FF2FBEDA8644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0</xdr:rowOff>
    </xdr:from>
    <xdr:ext cx="8618" cy="183356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B6DFEC43-4626-4881-B1F3-70EDC0051C48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57</xdr:row>
      <xdr:rowOff>176893</xdr:rowOff>
    </xdr:from>
    <xdr:ext cx="72118" cy="171450"/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0E455590-FEEC-4080-8BF9-405730798204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58</xdr:row>
      <xdr:rowOff>81643</xdr:rowOff>
    </xdr:from>
    <xdr:ext cx="72118" cy="180975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5DA7660B-1CF7-4ECE-AC9A-658F341F5C4F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4762" cy="183356"/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1750F914-CFF0-4C05-A369-4A41B09039B8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4762" cy="183356"/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3AB8B810-5472-4CF0-82C5-6F6510FAC71E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270096E7-2A10-4664-8AD5-485FCC19079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59E3F284-C57F-4215-8AB7-386B95C667B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AC40566D-D72E-491C-9200-417146F7036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8BB36762-3F70-45D5-9682-7ADE2724441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3A1028C2-F935-43E9-A1A0-58C5D930A2D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AA02E6AF-DFEE-4979-8644-E85A4D6DDB4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E85ABB5E-ED40-401B-BBEC-EF20EEEEE41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7B6326A1-CB50-4524-8B2E-8303DA4364F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E8DD508C-D2B9-46F6-B1DF-BA682AC225F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C14E04DE-675B-43AF-9AC3-77D40FD3CC9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58</xdr:row>
      <xdr:rowOff>9525</xdr:rowOff>
    </xdr:from>
    <xdr:ext cx="76200" cy="219075"/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0433E2D6-F581-4ACC-AD3E-36555A072BF3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21456"/>
    <xdr:sp macro="" textlink="">
      <xdr:nvSpPr>
        <xdr:cNvPr id="609" name="Text Box 7">
          <a:extLst>
            <a:ext uri="{FF2B5EF4-FFF2-40B4-BE49-F238E27FC236}">
              <a16:creationId xmlns:a16="http://schemas.microsoft.com/office/drawing/2014/main" id="{24F41CB5-C382-45ED-9112-F621DE6C1010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21456"/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08661D61-EB9F-4F77-BA2C-9C666B0C9208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58</xdr:row>
      <xdr:rowOff>81643</xdr:rowOff>
    </xdr:from>
    <xdr:ext cx="72118" cy="192881"/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D97B9288-0684-4A23-836C-7A59CE7B06C6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819022CD-47F7-47C3-A1C3-52459B199BB9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A0538322-5B27-4D6E-AE1C-FCF053CB141B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61</xdr:row>
      <xdr:rowOff>0</xdr:rowOff>
    </xdr:from>
    <xdr:ext cx="0" cy="200024"/>
    <xdr:sp macro="" textlink="">
      <xdr:nvSpPr>
        <xdr:cNvPr id="614" name="Text Box 7">
          <a:extLst>
            <a:ext uri="{FF2B5EF4-FFF2-40B4-BE49-F238E27FC236}">
              <a16:creationId xmlns:a16="http://schemas.microsoft.com/office/drawing/2014/main" id="{1C936A00-E8F3-465B-9EF9-69CB5054D34A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61</xdr:row>
      <xdr:rowOff>0</xdr:rowOff>
    </xdr:from>
    <xdr:ext cx="0" cy="200024"/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4A6B12CD-D271-4B51-97E7-BF17673B8FEA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61</xdr:row>
      <xdr:rowOff>0</xdr:rowOff>
    </xdr:from>
    <xdr:ext cx="76200" cy="219075"/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EBA3B41F-CDD9-457E-80F0-4AD82AD81EEC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11931"/>
    <xdr:sp macro="" textlink="">
      <xdr:nvSpPr>
        <xdr:cNvPr id="617" name="Text Box 7">
          <a:extLst>
            <a:ext uri="{FF2B5EF4-FFF2-40B4-BE49-F238E27FC236}">
              <a16:creationId xmlns:a16="http://schemas.microsoft.com/office/drawing/2014/main" id="{5497A13A-51F7-42D0-A190-D8ACDE62E54C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11931"/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2F69E954-5A4F-4634-825F-EE2AA63FBB48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30981"/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00E2563C-D57B-47FF-AA5A-1E1B09D08A5F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30981"/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6D9C8010-7AA9-43A9-A8F3-BE5341C9B5C6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30981"/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9760933E-26B7-4DD1-BBB9-2F400EA73239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30981"/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E13C8AD7-9088-44B3-9501-21906E9A4285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E8C4C816-45B6-4337-B1FF-8205B373E540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CBE1DA24-2187-4CE6-AFDB-446E1A9EB54B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57</xdr:row>
      <xdr:rowOff>40821</xdr:rowOff>
    </xdr:from>
    <xdr:ext cx="76200" cy="152400"/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8D4E2F77-5E18-48D0-8A1A-E8F1F594C84D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57</xdr:row>
      <xdr:rowOff>68036</xdr:rowOff>
    </xdr:from>
    <xdr:ext cx="72118" cy="180975"/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A6C53F1D-9706-40AC-80DC-283A52142F8C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0</xdr:rowOff>
    </xdr:from>
    <xdr:ext cx="8618" cy="183356"/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F1CE193E-E9A8-42F6-96F1-EDF37E00D09F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57</xdr:row>
      <xdr:rowOff>81643</xdr:rowOff>
    </xdr:from>
    <xdr:ext cx="72118" cy="180975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80F82B8C-29BD-4C2A-BE7C-807E82F18ADD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61</xdr:row>
      <xdr:rowOff>0</xdr:rowOff>
    </xdr:from>
    <xdr:ext cx="76200" cy="219075"/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A6580698-B981-4F4F-AE16-6ADB86A7F880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21456"/>
    <xdr:sp macro="" textlink="">
      <xdr:nvSpPr>
        <xdr:cNvPr id="630" name="Text Box 7">
          <a:extLst>
            <a:ext uri="{FF2B5EF4-FFF2-40B4-BE49-F238E27FC236}">
              <a16:creationId xmlns:a16="http://schemas.microsoft.com/office/drawing/2014/main" id="{BC2CF6DA-B53C-482D-8724-479D3A369F65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21456"/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33180F52-D4AD-4D1B-AACC-80D45248D226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632" name="Text Box 7">
          <a:extLst>
            <a:ext uri="{FF2B5EF4-FFF2-40B4-BE49-F238E27FC236}">
              <a16:creationId xmlns:a16="http://schemas.microsoft.com/office/drawing/2014/main" id="{23A09277-8402-4F6C-82F3-86611D7836C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id="{05EA36F9-F956-43BD-B7ED-D99F9A85356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634" name="Text Box 7">
          <a:extLst>
            <a:ext uri="{FF2B5EF4-FFF2-40B4-BE49-F238E27FC236}">
              <a16:creationId xmlns:a16="http://schemas.microsoft.com/office/drawing/2014/main" id="{A9543986-3385-41B3-BAC0-C5A36D42E3B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AEE0E3CF-AB39-44AF-BE11-BF9A032C44B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92881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75DB7A23-D2C3-41D9-957E-06E669EA90E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92881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9299DB3C-8B93-4140-B083-694D0E7744F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72608738-498F-4A9F-8888-196B0437D65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5025FA8E-F65E-4568-9ADE-BB3AACB0FC6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640" name="Text Box 7">
          <a:extLst>
            <a:ext uri="{FF2B5EF4-FFF2-40B4-BE49-F238E27FC236}">
              <a16:creationId xmlns:a16="http://schemas.microsoft.com/office/drawing/2014/main" id="{3310646E-FB0D-48EF-9070-83BB3CA3578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641" name="Text Box 8">
          <a:extLst>
            <a:ext uri="{FF2B5EF4-FFF2-40B4-BE49-F238E27FC236}">
              <a16:creationId xmlns:a16="http://schemas.microsoft.com/office/drawing/2014/main" id="{7FD98E48-CA23-444D-B759-88ACFFFE63E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642" name="Text Box 7">
          <a:extLst>
            <a:ext uri="{FF2B5EF4-FFF2-40B4-BE49-F238E27FC236}">
              <a16:creationId xmlns:a16="http://schemas.microsoft.com/office/drawing/2014/main" id="{CC3A2362-5A4F-47AD-9ADC-407E19F3B6A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643" name="Text Box 8">
          <a:extLst>
            <a:ext uri="{FF2B5EF4-FFF2-40B4-BE49-F238E27FC236}">
              <a16:creationId xmlns:a16="http://schemas.microsoft.com/office/drawing/2014/main" id="{6135B58F-21D5-448C-9683-F5D8467715B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61</xdr:row>
      <xdr:rowOff>0</xdr:rowOff>
    </xdr:from>
    <xdr:ext cx="72118" cy="192881"/>
    <xdr:sp macro="" textlink="">
      <xdr:nvSpPr>
        <xdr:cNvPr id="644" name="Text Box 7">
          <a:extLst>
            <a:ext uri="{FF2B5EF4-FFF2-40B4-BE49-F238E27FC236}">
              <a16:creationId xmlns:a16="http://schemas.microsoft.com/office/drawing/2014/main" id="{E205B2CA-827E-4ED2-9FF2-B04F8AF888CF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id="{F09828F0-4455-4FFD-BCE6-1AB2EF221C82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646" name="Text Box 7">
          <a:extLst>
            <a:ext uri="{FF2B5EF4-FFF2-40B4-BE49-F238E27FC236}">
              <a16:creationId xmlns:a16="http://schemas.microsoft.com/office/drawing/2014/main" id="{068BE6C6-9E96-4673-8B8D-7CDABBD9839A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id="{5B83F7F8-FE20-4819-BD07-046B1085747E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E1F974DA-1D8D-4143-A2A9-EAE0DAF58AA0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1C9D2095-F3EE-4864-93D0-FD9C94368BB1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202406"/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E047DBAC-EDDC-42A1-ACF8-BFF5786CACDC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AD72E1D4-DC56-499D-8637-7F0D575C7886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4EFC7752-508A-488A-A04D-74ED01984B29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4E5CFC26-8E56-4115-9802-0F0F717296B2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A3C9F750-89EC-4F5B-BD1A-8C4CDDA0FF42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1D862F19-922A-4294-BB89-E357BE9357CB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C88BE27B-C344-4855-BC8D-30165D20EE0E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DA994EC7-FF77-4CE3-B10E-77C4A1653F0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7FBA7CC7-715D-4081-957D-E80338D17F7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659" name="Text Box 7">
          <a:extLst>
            <a:ext uri="{FF2B5EF4-FFF2-40B4-BE49-F238E27FC236}">
              <a16:creationId xmlns:a16="http://schemas.microsoft.com/office/drawing/2014/main" id="{F16D2D3D-4C69-46E0-B2DB-5EDAB2C1FDA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07B49175-F3F4-4168-B353-0322488731B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661" name="Text Box 7">
          <a:extLst>
            <a:ext uri="{FF2B5EF4-FFF2-40B4-BE49-F238E27FC236}">
              <a16:creationId xmlns:a16="http://schemas.microsoft.com/office/drawing/2014/main" id="{F6F27747-AAEA-4692-A445-FC0F512FC8D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C6C38F52-29C4-489E-ACBE-24DEAAA8204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663" name="Text Box 7">
          <a:extLst>
            <a:ext uri="{FF2B5EF4-FFF2-40B4-BE49-F238E27FC236}">
              <a16:creationId xmlns:a16="http://schemas.microsoft.com/office/drawing/2014/main" id="{DE699CA9-9813-43F0-BB5F-B2411F63D53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C7BC1601-F9BD-4C57-A4FD-26F44B6FDDC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665" name="Text Box 7">
          <a:extLst>
            <a:ext uri="{FF2B5EF4-FFF2-40B4-BE49-F238E27FC236}">
              <a16:creationId xmlns:a16="http://schemas.microsoft.com/office/drawing/2014/main" id="{F40D4926-5C31-4F29-98AA-DCDCF255D55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75CA1851-005C-487A-8BCE-EA446447DBD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667" name="Text Box 7">
          <a:extLst>
            <a:ext uri="{FF2B5EF4-FFF2-40B4-BE49-F238E27FC236}">
              <a16:creationId xmlns:a16="http://schemas.microsoft.com/office/drawing/2014/main" id="{05B14B2E-8113-44DD-91AE-CD11BAA4246F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4A88A124-C97B-41C2-8045-8EBC232DD0F7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61</xdr:row>
      <xdr:rowOff>0</xdr:rowOff>
    </xdr:from>
    <xdr:ext cx="0" cy="219074"/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C3E6C31B-7709-420D-BF18-A8E11A2C6E3C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61</xdr:row>
      <xdr:rowOff>0</xdr:rowOff>
    </xdr:from>
    <xdr:ext cx="0" cy="219074"/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CB0025A0-561C-4714-B04F-0CD7F9986C0A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61</xdr:row>
      <xdr:rowOff>0</xdr:rowOff>
    </xdr:from>
    <xdr:ext cx="76200" cy="219075"/>
    <xdr:sp macro="" textlink="">
      <xdr:nvSpPr>
        <xdr:cNvPr id="671" name="Text Box 8">
          <a:extLst>
            <a:ext uri="{FF2B5EF4-FFF2-40B4-BE49-F238E27FC236}">
              <a16:creationId xmlns:a16="http://schemas.microsoft.com/office/drawing/2014/main" id="{C929E012-8969-470F-A9EB-B34479671CF9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11931"/>
    <xdr:sp macro="" textlink="">
      <xdr:nvSpPr>
        <xdr:cNvPr id="672" name="Text Box 7">
          <a:extLst>
            <a:ext uri="{FF2B5EF4-FFF2-40B4-BE49-F238E27FC236}">
              <a16:creationId xmlns:a16="http://schemas.microsoft.com/office/drawing/2014/main" id="{C9416C9F-7DA2-4228-9584-4529D029E30A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11931"/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16C8590A-9392-40DE-B466-8490EB6A7315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30981"/>
    <xdr:sp macro="" textlink="">
      <xdr:nvSpPr>
        <xdr:cNvPr id="674" name="Text Box 7">
          <a:extLst>
            <a:ext uri="{FF2B5EF4-FFF2-40B4-BE49-F238E27FC236}">
              <a16:creationId xmlns:a16="http://schemas.microsoft.com/office/drawing/2014/main" id="{E5563458-080F-4C3C-B53C-A0ED90280630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30981"/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id="{2ACC197D-6F82-4D28-8E6A-8FCE02CCA827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30981"/>
    <xdr:sp macro="" textlink="">
      <xdr:nvSpPr>
        <xdr:cNvPr id="676" name="Text Box 7">
          <a:extLst>
            <a:ext uri="{FF2B5EF4-FFF2-40B4-BE49-F238E27FC236}">
              <a16:creationId xmlns:a16="http://schemas.microsoft.com/office/drawing/2014/main" id="{E6EB90D0-E93A-459E-9EEE-F3521D75D7E6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30981"/>
    <xdr:sp macro="" textlink="">
      <xdr:nvSpPr>
        <xdr:cNvPr id="677" name="Text Box 8">
          <a:extLst>
            <a:ext uri="{FF2B5EF4-FFF2-40B4-BE49-F238E27FC236}">
              <a16:creationId xmlns:a16="http://schemas.microsoft.com/office/drawing/2014/main" id="{84FD3AD7-7519-4394-B065-5CF069385D57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678" name="Text Box 7">
          <a:extLst>
            <a:ext uri="{FF2B5EF4-FFF2-40B4-BE49-F238E27FC236}">
              <a16:creationId xmlns:a16="http://schemas.microsoft.com/office/drawing/2014/main" id="{65041A34-87CC-4C60-9D8B-5F698C97FCC0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927BC760-CCBA-4EF7-8932-D8F63D45E501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680" name="Text Box 7">
          <a:extLst>
            <a:ext uri="{FF2B5EF4-FFF2-40B4-BE49-F238E27FC236}">
              <a16:creationId xmlns:a16="http://schemas.microsoft.com/office/drawing/2014/main" id="{C322DAE0-CF2A-42CE-96DB-45401DA0216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id="{C1643E0B-8918-4921-A6FE-6FE38283451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682" name="Text Box 7">
          <a:extLst>
            <a:ext uri="{FF2B5EF4-FFF2-40B4-BE49-F238E27FC236}">
              <a16:creationId xmlns:a16="http://schemas.microsoft.com/office/drawing/2014/main" id="{774D2D87-BA2A-464D-ABDE-2CCED32C1CF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683" name="Text Box 8">
          <a:extLst>
            <a:ext uri="{FF2B5EF4-FFF2-40B4-BE49-F238E27FC236}">
              <a16:creationId xmlns:a16="http://schemas.microsoft.com/office/drawing/2014/main" id="{184270A2-39AB-47D7-A1FE-8283D0D3BC4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E02BD2A0-7164-48D0-8B58-D878185A5F1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685" name="Text Box 8">
          <a:extLst>
            <a:ext uri="{FF2B5EF4-FFF2-40B4-BE49-F238E27FC236}">
              <a16:creationId xmlns:a16="http://schemas.microsoft.com/office/drawing/2014/main" id="{8B4190B8-28E7-4F28-8C24-3D0723ACD3E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686" name="Text Box 7">
          <a:extLst>
            <a:ext uri="{FF2B5EF4-FFF2-40B4-BE49-F238E27FC236}">
              <a16:creationId xmlns:a16="http://schemas.microsoft.com/office/drawing/2014/main" id="{C15EA1D7-462C-4A14-A583-B5E9E8C1CA8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id="{9B0EB974-2C2F-4A6B-A82E-A1170A0DE3C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688" name="Text Box 7">
          <a:extLst>
            <a:ext uri="{FF2B5EF4-FFF2-40B4-BE49-F238E27FC236}">
              <a16:creationId xmlns:a16="http://schemas.microsoft.com/office/drawing/2014/main" id="{3103D10D-4D13-40E3-8391-92A9062CE95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6C3B8533-73CA-4849-B3F2-A5993E8D28E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id="{C9352D28-EB0E-45BC-9272-CF4A7A5BC17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44EBDD3D-3604-4DF0-9D75-738A0C4EF4C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692" name="Text Box 7">
          <a:extLst>
            <a:ext uri="{FF2B5EF4-FFF2-40B4-BE49-F238E27FC236}">
              <a16:creationId xmlns:a16="http://schemas.microsoft.com/office/drawing/2014/main" id="{7209E6F5-14D5-497A-9CFB-10B006170BF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03971D95-EFCE-430E-95EE-168392A5D19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694" name="Text Box 7">
          <a:extLst>
            <a:ext uri="{FF2B5EF4-FFF2-40B4-BE49-F238E27FC236}">
              <a16:creationId xmlns:a16="http://schemas.microsoft.com/office/drawing/2014/main" id="{A60AAAD4-663A-4510-98F6-54AD0547E24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0F9B3C02-E54A-420D-9519-C159AFFB19B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696" name="Text Box 7">
          <a:extLst>
            <a:ext uri="{FF2B5EF4-FFF2-40B4-BE49-F238E27FC236}">
              <a16:creationId xmlns:a16="http://schemas.microsoft.com/office/drawing/2014/main" id="{0443EB41-4F7E-46B2-B5BD-1D8886FF50B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FF5C6A79-36C5-4287-9AC5-94BB6517A12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698" name="Text Box 7">
          <a:extLst>
            <a:ext uri="{FF2B5EF4-FFF2-40B4-BE49-F238E27FC236}">
              <a16:creationId xmlns:a16="http://schemas.microsoft.com/office/drawing/2014/main" id="{EB154155-85A2-4691-B1D2-8E5F8BC4467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699" name="Text Box 8">
          <a:extLst>
            <a:ext uri="{FF2B5EF4-FFF2-40B4-BE49-F238E27FC236}">
              <a16:creationId xmlns:a16="http://schemas.microsoft.com/office/drawing/2014/main" id="{811889DF-D1D0-4B7F-8AF0-040E5FF2945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58</xdr:row>
      <xdr:rowOff>40821</xdr:rowOff>
    </xdr:from>
    <xdr:ext cx="76200" cy="152400"/>
    <xdr:sp macro="" textlink="">
      <xdr:nvSpPr>
        <xdr:cNvPr id="700" name="Text Box 7">
          <a:extLst>
            <a:ext uri="{FF2B5EF4-FFF2-40B4-BE49-F238E27FC236}">
              <a16:creationId xmlns:a16="http://schemas.microsoft.com/office/drawing/2014/main" id="{076CA5FA-D3CE-454E-B34D-450B153387B3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524C238E-66DF-4423-B31A-E4184FE918E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36F7F67C-3BCF-4D4B-879E-B7C30DAF9FD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5E3E5F6F-7ED5-4977-897B-CD5DB66F042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58</xdr:row>
      <xdr:rowOff>68036</xdr:rowOff>
    </xdr:from>
    <xdr:ext cx="72118" cy="180975"/>
    <xdr:sp macro="" textlink="">
      <xdr:nvSpPr>
        <xdr:cNvPr id="704" name="Text Box 7">
          <a:extLst>
            <a:ext uri="{FF2B5EF4-FFF2-40B4-BE49-F238E27FC236}">
              <a16:creationId xmlns:a16="http://schemas.microsoft.com/office/drawing/2014/main" id="{F2A9EE18-DBF5-4F58-9E94-6930888BFC64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76200" cy="183356"/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id="{23FF7BAD-0010-4C22-91C8-8BCA96215753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4762" cy="183356"/>
    <xdr:sp macro="" textlink="">
      <xdr:nvSpPr>
        <xdr:cNvPr id="706" name="Text Box 7">
          <a:extLst>
            <a:ext uri="{FF2B5EF4-FFF2-40B4-BE49-F238E27FC236}">
              <a16:creationId xmlns:a16="http://schemas.microsoft.com/office/drawing/2014/main" id="{B49E684E-A567-49C7-A427-3497882C371E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4762" cy="183356"/>
    <xdr:sp macro="" textlink="">
      <xdr:nvSpPr>
        <xdr:cNvPr id="707" name="Text Box 8">
          <a:extLst>
            <a:ext uri="{FF2B5EF4-FFF2-40B4-BE49-F238E27FC236}">
              <a16:creationId xmlns:a16="http://schemas.microsoft.com/office/drawing/2014/main" id="{E49F9370-8924-460F-AD73-26B7B6E6F85C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180975"/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D28359B4-C2C7-4405-8C4E-F07458D0AA74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76200" cy="183356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EE116245-0772-45A9-874D-194CD922EE63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0</xdr:rowOff>
    </xdr:from>
    <xdr:ext cx="8618" cy="183356"/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F9DEB855-6222-4226-A5C4-E1BBAEFF17AF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57</xdr:row>
      <xdr:rowOff>176893</xdr:rowOff>
    </xdr:from>
    <xdr:ext cx="72118" cy="171450"/>
    <xdr:sp macro="" textlink="">
      <xdr:nvSpPr>
        <xdr:cNvPr id="711" name="Text Box 7">
          <a:extLst>
            <a:ext uri="{FF2B5EF4-FFF2-40B4-BE49-F238E27FC236}">
              <a16:creationId xmlns:a16="http://schemas.microsoft.com/office/drawing/2014/main" id="{94AF985E-5A3D-4C73-A01B-B95056211FFB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58</xdr:row>
      <xdr:rowOff>81643</xdr:rowOff>
    </xdr:from>
    <xdr:ext cx="72118" cy="180975"/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2EC14EE2-9AD5-4DE1-9FD3-428EC3FE19BA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4762" cy="183356"/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4E3ACF97-A141-48A6-9C83-BA220FCF88C7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4762" cy="183356"/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A0FD7A30-9C6F-49B4-91BE-384850F1D830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715" name="Text Box 7">
          <a:extLst>
            <a:ext uri="{FF2B5EF4-FFF2-40B4-BE49-F238E27FC236}">
              <a16:creationId xmlns:a16="http://schemas.microsoft.com/office/drawing/2014/main" id="{FD3B623C-6981-4C73-B6D5-4C8A21DDF5A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14F7E071-704D-435A-B7E3-0D949BA83A0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A042CF95-EEC1-4301-B1D7-5D5A9290A90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F1D6CA8E-598D-48D2-9E6D-FE80CC18F94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4FC1B66B-54F3-476D-9375-68799347716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3F8FA1F8-E0F1-427D-BA59-6F286C8F3B9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AC0AFC43-A3E6-4E10-B692-82CDF70EC52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1871006D-E4A4-4548-BB63-C345C46583C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F3DD74D5-BFA5-411C-BBC7-B22BE9BB7F4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046C236F-8619-4131-957A-B7F25B1E37A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61</xdr:row>
      <xdr:rowOff>0</xdr:rowOff>
    </xdr:from>
    <xdr:ext cx="76200" cy="219075"/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040F4FD0-19FA-4D43-A0D4-13DCE0638F9E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21456"/>
    <xdr:sp macro="" textlink="">
      <xdr:nvSpPr>
        <xdr:cNvPr id="726" name="Text Box 7">
          <a:extLst>
            <a:ext uri="{FF2B5EF4-FFF2-40B4-BE49-F238E27FC236}">
              <a16:creationId xmlns:a16="http://schemas.microsoft.com/office/drawing/2014/main" id="{966F55B9-C033-45B8-8B06-5B2EF4371B23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21456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CFE9C229-AEC0-4B3E-89FB-7DB271227CCB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2798BCDA-A5CC-45FD-BB6E-4BFCEFC39E3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7F116569-6BF1-43D0-A981-E6230301CEC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92881"/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202F8667-56B0-46E0-8C7F-49A6E4CB3BF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92881"/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7AD5D551-0BC3-4247-845F-D66EBC5F6D2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92881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8A8D2C48-EFAB-4623-9258-017F269DABD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92881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B4933E12-40CA-4B08-A0A8-7B04A1959C8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688F9EDE-7E21-49FE-B6FB-670CE3F0580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078032E2-3965-4150-A779-6D1AF654FEA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528FFAE5-2917-42C9-AF5C-4FD7E27EAE2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2719FF11-4B7F-4DE0-96BF-4A32B44162D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2E29B12F-E791-4E83-BBD5-74E8C555BF0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8BFFEF16-74F4-4E13-9910-D15E8850508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485775</xdr:colOff>
      <xdr:row>61</xdr:row>
      <xdr:rowOff>0</xdr:rowOff>
    </xdr:from>
    <xdr:ext cx="76200" cy="240506"/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CBADA893-6452-4419-846F-6B2B17AA9636}"/>
            </a:ext>
          </a:extLst>
        </xdr:cNvPr>
        <xdr:cNvSpPr txBox="1">
          <a:spLocks noChangeArrowheads="1"/>
        </xdr:cNvSpPr>
      </xdr:nvSpPr>
      <xdr:spPr bwMode="auto">
        <a:xfrm>
          <a:off x="6810375" y="4086225"/>
          <a:ext cx="76200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61</xdr:row>
      <xdr:rowOff>0</xdr:rowOff>
    </xdr:from>
    <xdr:ext cx="72118" cy="192881"/>
    <xdr:sp macro="" textlink="">
      <xdr:nvSpPr>
        <xdr:cNvPr id="741" name="Text Box 7">
          <a:extLst>
            <a:ext uri="{FF2B5EF4-FFF2-40B4-BE49-F238E27FC236}">
              <a16:creationId xmlns:a16="http://schemas.microsoft.com/office/drawing/2014/main" id="{0ACB6FFC-16B6-4BC9-A224-0630AA92CEAE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742" name="Text Box 8">
          <a:extLst>
            <a:ext uri="{FF2B5EF4-FFF2-40B4-BE49-F238E27FC236}">
              <a16:creationId xmlns:a16="http://schemas.microsoft.com/office/drawing/2014/main" id="{A9A6950C-0129-4ECA-A394-09B22674C0C7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743" name="Text Box 7">
          <a:extLst>
            <a:ext uri="{FF2B5EF4-FFF2-40B4-BE49-F238E27FC236}">
              <a16:creationId xmlns:a16="http://schemas.microsoft.com/office/drawing/2014/main" id="{54256998-F42D-4C89-ACA2-F763C38C2EF9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744" name="Text Box 8">
          <a:extLst>
            <a:ext uri="{FF2B5EF4-FFF2-40B4-BE49-F238E27FC236}">
              <a16:creationId xmlns:a16="http://schemas.microsoft.com/office/drawing/2014/main" id="{B80C6F72-7C78-4EB8-AA4E-A7EF1D2A3277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745" name="Text Box 7">
          <a:extLst>
            <a:ext uri="{FF2B5EF4-FFF2-40B4-BE49-F238E27FC236}">
              <a16:creationId xmlns:a16="http://schemas.microsoft.com/office/drawing/2014/main" id="{EDC6AAF1-080A-4BC3-87AB-E5C335520C9C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FBA03EE9-C022-4F76-A43D-96D8B1663FC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202406"/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3BC52092-7534-4735-8065-A1AA4F5DFBC3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CA95AC42-A65B-47FB-AE3A-DAB56CBB8877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93B8FDF9-6A5D-4049-A7FB-EC5C6FAD426A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192881"/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2B0B2F47-715E-4D56-9A4D-35F4207DF56F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192881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6A0E165E-2265-4601-A70E-6E453E4591E1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4762" cy="192881"/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D74D9937-F7F6-4BAF-94E2-F7F8840014AE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4762" cy="192881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3AFC3F1A-6AD4-4EEC-AC0E-8824702A8072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754" name="Text Box 7">
          <a:extLst>
            <a:ext uri="{FF2B5EF4-FFF2-40B4-BE49-F238E27FC236}">
              <a16:creationId xmlns:a16="http://schemas.microsoft.com/office/drawing/2014/main" id="{AD777616-0A09-477E-AF08-9F432FC47A1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92881"/>
    <xdr:sp macro="" textlink="">
      <xdr:nvSpPr>
        <xdr:cNvPr id="755" name="Text Box 8">
          <a:extLst>
            <a:ext uri="{FF2B5EF4-FFF2-40B4-BE49-F238E27FC236}">
              <a16:creationId xmlns:a16="http://schemas.microsoft.com/office/drawing/2014/main" id="{8F971D95-17A8-48C7-9A5D-B00DCE9E068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4A33C7D2-3D25-42C6-A545-18DB9A77231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132F0310-5CDC-4F80-93B4-01A1EF6D46C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758" name="Text Box 7">
          <a:extLst>
            <a:ext uri="{FF2B5EF4-FFF2-40B4-BE49-F238E27FC236}">
              <a16:creationId xmlns:a16="http://schemas.microsoft.com/office/drawing/2014/main" id="{C5635865-DD0C-4F87-A872-4C1D33A1DA5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6C6FFF9C-1DF1-4AE5-B133-F074151FA61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760" name="Text Box 7">
          <a:extLst>
            <a:ext uri="{FF2B5EF4-FFF2-40B4-BE49-F238E27FC236}">
              <a16:creationId xmlns:a16="http://schemas.microsoft.com/office/drawing/2014/main" id="{796B0F90-285A-4D8D-8A97-83347003BDE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761" name="Text Box 8">
          <a:extLst>
            <a:ext uri="{FF2B5EF4-FFF2-40B4-BE49-F238E27FC236}">
              <a16:creationId xmlns:a16="http://schemas.microsoft.com/office/drawing/2014/main" id="{52A31D9A-A8AF-4B2A-B972-56498DB8EEA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762" name="Text Box 7">
          <a:extLst>
            <a:ext uri="{FF2B5EF4-FFF2-40B4-BE49-F238E27FC236}">
              <a16:creationId xmlns:a16="http://schemas.microsoft.com/office/drawing/2014/main" id="{9B681091-82ED-4F54-8DB4-DFB687A1F9B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92881"/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049E32DF-A261-40EB-BAAC-66D93ACBF43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61</xdr:row>
      <xdr:rowOff>0</xdr:rowOff>
    </xdr:from>
    <xdr:ext cx="0" cy="219074"/>
    <xdr:sp macro="" textlink="">
      <xdr:nvSpPr>
        <xdr:cNvPr id="764" name="Text Box 7">
          <a:extLst>
            <a:ext uri="{FF2B5EF4-FFF2-40B4-BE49-F238E27FC236}">
              <a16:creationId xmlns:a16="http://schemas.microsoft.com/office/drawing/2014/main" id="{6CA1A37C-3EAC-49A8-A164-B313A748DAAF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61</xdr:row>
      <xdr:rowOff>0</xdr:rowOff>
    </xdr:from>
    <xdr:ext cx="0" cy="219074"/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1699D424-431D-45FC-933C-E4C027725528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61</xdr:row>
      <xdr:rowOff>0</xdr:rowOff>
    </xdr:from>
    <xdr:ext cx="76200" cy="219075"/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58D9D0F9-B0AF-4988-AFA2-470D93CDC74A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11931"/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91EE4915-C7EF-4813-8322-B40C50D106BC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11931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962E33F3-CC2F-4CE3-9278-82DEDDE7F040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76200" cy="230981"/>
    <xdr:sp macro="" textlink="">
      <xdr:nvSpPr>
        <xdr:cNvPr id="769" name="Text Box 7">
          <a:extLst>
            <a:ext uri="{FF2B5EF4-FFF2-40B4-BE49-F238E27FC236}">
              <a16:creationId xmlns:a16="http://schemas.microsoft.com/office/drawing/2014/main" id="{01639B1B-53F8-4974-84FA-4638F168AC95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30981"/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ED32F061-9B7A-447A-AA72-3D2C0410D311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76200" cy="230981"/>
    <xdr:sp macro="" textlink="">
      <xdr:nvSpPr>
        <xdr:cNvPr id="771" name="Text Box 8">
          <a:extLst>
            <a:ext uri="{FF2B5EF4-FFF2-40B4-BE49-F238E27FC236}">
              <a16:creationId xmlns:a16="http://schemas.microsoft.com/office/drawing/2014/main" id="{F0C4B73B-4FA0-4E31-BF76-754C2A5E666E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772" name="Text Box 7">
          <a:extLst>
            <a:ext uri="{FF2B5EF4-FFF2-40B4-BE49-F238E27FC236}">
              <a16:creationId xmlns:a16="http://schemas.microsoft.com/office/drawing/2014/main" id="{F73BA340-4540-48EE-86E8-B94D81F7806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773" name="Text Box 8">
          <a:extLst>
            <a:ext uri="{FF2B5EF4-FFF2-40B4-BE49-F238E27FC236}">
              <a16:creationId xmlns:a16="http://schemas.microsoft.com/office/drawing/2014/main" id="{77D76501-0AB1-45D3-9E73-1D47FFAA3D0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774" name="Text Box 7">
          <a:extLst>
            <a:ext uri="{FF2B5EF4-FFF2-40B4-BE49-F238E27FC236}">
              <a16:creationId xmlns:a16="http://schemas.microsoft.com/office/drawing/2014/main" id="{8966C625-7537-45A9-AD75-E3139FD7C6C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57B0CE56-66F9-47FA-A285-1A27BED3A0F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776" name="Text Box 7">
          <a:extLst>
            <a:ext uri="{FF2B5EF4-FFF2-40B4-BE49-F238E27FC236}">
              <a16:creationId xmlns:a16="http://schemas.microsoft.com/office/drawing/2014/main" id="{F800572E-82BA-426E-B8F6-A9EEDBCDCBD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6609FE21-583D-4CDC-B7E1-7B27DC6A9AC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778" name="Text Box 7">
          <a:extLst>
            <a:ext uri="{FF2B5EF4-FFF2-40B4-BE49-F238E27FC236}">
              <a16:creationId xmlns:a16="http://schemas.microsoft.com/office/drawing/2014/main" id="{905DF5B2-5738-4776-A72D-F9369E38F3B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899123CC-10B9-4CA4-89E2-9BD50A5A4F6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2C628A4D-DD5B-40DA-A4AC-B28A34ABE6A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27E2CB7F-DAD5-4479-A6BB-E3E45E7F707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782" name="Text Box 7">
          <a:extLst>
            <a:ext uri="{FF2B5EF4-FFF2-40B4-BE49-F238E27FC236}">
              <a16:creationId xmlns:a16="http://schemas.microsoft.com/office/drawing/2014/main" id="{9AA9FEBA-1FAE-4A43-8670-D824D662E9A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A06C2758-793F-4143-9B83-3985ECB1BC7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471DD123-5A63-4D6E-8B45-AD97EFA41E3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FCBA7843-4497-4CCB-A9BB-CEB42A7BC29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83356"/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A254A939-E533-4BD7-A0D9-742EE4A45C1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83356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A880E775-07CB-4BED-83BC-553AE2A860B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83356"/>
    <xdr:sp macro="" textlink="">
      <xdr:nvSpPr>
        <xdr:cNvPr id="788" name="Text Box 7">
          <a:extLst>
            <a:ext uri="{FF2B5EF4-FFF2-40B4-BE49-F238E27FC236}">
              <a16:creationId xmlns:a16="http://schemas.microsoft.com/office/drawing/2014/main" id="{1F2B86D3-67D0-4E58-B11D-95252391207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83356"/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2F8CCA9C-445A-409B-800B-1B343D15308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76200" cy="161925"/>
    <xdr:sp macro="" textlink="">
      <xdr:nvSpPr>
        <xdr:cNvPr id="790" name="Text Box 7">
          <a:extLst>
            <a:ext uri="{FF2B5EF4-FFF2-40B4-BE49-F238E27FC236}">
              <a16:creationId xmlns:a16="http://schemas.microsoft.com/office/drawing/2014/main" id="{C365CC71-BB88-474C-AD2C-820F6ED105D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34F9C2A0-B828-4A06-B4E3-22DBE3B8645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58</xdr:row>
      <xdr:rowOff>40821</xdr:rowOff>
    </xdr:from>
    <xdr:ext cx="76200" cy="152400"/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751B23D3-2C82-4D45-BCE4-30C41B4672E8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76200" cy="161925"/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FE28C707-10A1-4B8D-81DD-AD20BE460ED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57</xdr:row>
      <xdr:rowOff>0</xdr:rowOff>
    </xdr:from>
    <xdr:ext cx="12700" cy="161925"/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0D2BC624-22AB-4F21-B6D5-14A1425F22A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57</xdr:row>
      <xdr:rowOff>0</xdr:rowOff>
    </xdr:from>
    <xdr:ext cx="12700" cy="161925"/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35792001-ECE9-47BB-BA46-09DBFC5E140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58</xdr:row>
      <xdr:rowOff>68036</xdr:rowOff>
    </xdr:from>
    <xdr:ext cx="72118" cy="180975"/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id="{BE17DFF8-706C-424B-87EF-1459E2F5C801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76200" cy="183356"/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79F1E37B-0960-44A1-A8B9-1A60653C9DF1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4762" cy="183356"/>
    <xdr:sp macro="" textlink="">
      <xdr:nvSpPr>
        <xdr:cNvPr id="798" name="Text Box 7">
          <a:extLst>
            <a:ext uri="{FF2B5EF4-FFF2-40B4-BE49-F238E27FC236}">
              <a16:creationId xmlns:a16="http://schemas.microsoft.com/office/drawing/2014/main" id="{920F4139-448A-4AA2-BB1D-8E0BC65BAC55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4762" cy="183356"/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4116FF60-BF9C-45F6-96E0-CD7E0671DBDF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0" cy="180975"/>
    <xdr:sp macro="" textlink="">
      <xdr:nvSpPr>
        <xdr:cNvPr id="800" name="Text Box 8">
          <a:extLst>
            <a:ext uri="{FF2B5EF4-FFF2-40B4-BE49-F238E27FC236}">
              <a16:creationId xmlns:a16="http://schemas.microsoft.com/office/drawing/2014/main" id="{F7804C32-ADCD-4CD8-8FC0-B8079026E9A8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76200" cy="183356"/>
    <xdr:sp macro="" textlink="">
      <xdr:nvSpPr>
        <xdr:cNvPr id="801" name="Text Box 7">
          <a:extLst>
            <a:ext uri="{FF2B5EF4-FFF2-40B4-BE49-F238E27FC236}">
              <a16:creationId xmlns:a16="http://schemas.microsoft.com/office/drawing/2014/main" id="{4FF8B96D-67D5-49C9-8D9D-F03A9A6B9447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0</xdr:rowOff>
    </xdr:from>
    <xdr:ext cx="8618" cy="183356"/>
    <xdr:sp macro="" textlink="">
      <xdr:nvSpPr>
        <xdr:cNvPr id="802" name="Text Box 8">
          <a:extLst>
            <a:ext uri="{FF2B5EF4-FFF2-40B4-BE49-F238E27FC236}">
              <a16:creationId xmlns:a16="http://schemas.microsoft.com/office/drawing/2014/main" id="{C5FA9C3A-81EE-47BC-8358-28EF631CE674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58</xdr:row>
      <xdr:rowOff>81643</xdr:rowOff>
    </xdr:from>
    <xdr:ext cx="72118" cy="180975"/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09A3F934-064A-4DD8-8EFF-57854385D6B3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57</xdr:row>
      <xdr:rowOff>0</xdr:rowOff>
    </xdr:from>
    <xdr:ext cx="4762" cy="183356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FC3F9265-2936-493B-819F-F1BB8765301C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57</xdr:row>
      <xdr:rowOff>0</xdr:rowOff>
    </xdr:from>
    <xdr:ext cx="4762" cy="183356"/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8E6031C1-5C02-455A-8F47-7D7A2DE3159F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806" name="Text Box 7">
          <a:extLst>
            <a:ext uri="{FF2B5EF4-FFF2-40B4-BE49-F238E27FC236}">
              <a16:creationId xmlns:a16="http://schemas.microsoft.com/office/drawing/2014/main" id="{9698A7C2-E530-464B-845D-0A198DE1466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76200" cy="183356"/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A25FC579-8966-4D93-85B7-F6D9A4EFABD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12AE3A13-F34B-4417-93E7-7D1C67B9DB9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A7C61ACB-F2D4-49CF-83B4-6E9AA12CE81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A427B56F-91EB-4FEE-9BEA-C7B9B453D10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AC405D3D-7A2C-45A8-8102-515C544E233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7F530842-55C7-4CA4-BE8C-E7AB6FC45D5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03EF9BCA-275C-48CD-931F-4B1A68DEC8C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04E44227-591C-4CAD-8225-C7EC6E06563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0" cy="183356"/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AEAAF4ED-FA56-42B0-B1C6-F2DCA30372F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58</xdr:row>
      <xdr:rowOff>9525</xdr:rowOff>
    </xdr:from>
    <xdr:ext cx="76200" cy="219075"/>
    <xdr:sp macro="" textlink="">
      <xdr:nvSpPr>
        <xdr:cNvPr id="816" name="Text Box 8">
          <a:extLst>
            <a:ext uri="{FF2B5EF4-FFF2-40B4-BE49-F238E27FC236}">
              <a16:creationId xmlns:a16="http://schemas.microsoft.com/office/drawing/2014/main" id="{E9C09406-2B00-4AC1-BB04-08A7D55F17A0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21456"/>
    <xdr:sp macro="" textlink="">
      <xdr:nvSpPr>
        <xdr:cNvPr id="817" name="Text Box 7">
          <a:extLst>
            <a:ext uri="{FF2B5EF4-FFF2-40B4-BE49-F238E27FC236}">
              <a16:creationId xmlns:a16="http://schemas.microsoft.com/office/drawing/2014/main" id="{A493F028-F5D5-4777-BD9B-BE2AE58422C9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21456"/>
    <xdr:sp macro="" textlink="">
      <xdr:nvSpPr>
        <xdr:cNvPr id="818" name="Text Box 8">
          <a:extLst>
            <a:ext uri="{FF2B5EF4-FFF2-40B4-BE49-F238E27FC236}">
              <a16:creationId xmlns:a16="http://schemas.microsoft.com/office/drawing/2014/main" id="{A97DA92B-73E5-4212-B750-BD85F061D616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58</xdr:row>
      <xdr:rowOff>81643</xdr:rowOff>
    </xdr:from>
    <xdr:ext cx="72118" cy="192881"/>
    <xdr:sp macro="" textlink="">
      <xdr:nvSpPr>
        <xdr:cNvPr id="819" name="Text Box 7">
          <a:extLst>
            <a:ext uri="{FF2B5EF4-FFF2-40B4-BE49-F238E27FC236}">
              <a16:creationId xmlns:a16="http://schemas.microsoft.com/office/drawing/2014/main" id="{D0BC6396-CF47-4B88-BDF8-F279D3CE5A41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820" name="Text Box 7">
          <a:extLst>
            <a:ext uri="{FF2B5EF4-FFF2-40B4-BE49-F238E27FC236}">
              <a16:creationId xmlns:a16="http://schemas.microsoft.com/office/drawing/2014/main" id="{B8AB6496-D2A4-47CB-8467-B409F6F15CC1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821" name="Text Box 8">
          <a:extLst>
            <a:ext uri="{FF2B5EF4-FFF2-40B4-BE49-F238E27FC236}">
              <a16:creationId xmlns:a16="http://schemas.microsoft.com/office/drawing/2014/main" id="{19090EC2-B276-443D-A250-87B00B1F1E78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61</xdr:row>
      <xdr:rowOff>0</xdr:rowOff>
    </xdr:from>
    <xdr:ext cx="0" cy="200024"/>
    <xdr:sp macro="" textlink="">
      <xdr:nvSpPr>
        <xdr:cNvPr id="822" name="Text Box 7">
          <a:extLst>
            <a:ext uri="{FF2B5EF4-FFF2-40B4-BE49-F238E27FC236}">
              <a16:creationId xmlns:a16="http://schemas.microsoft.com/office/drawing/2014/main" id="{8D8F0791-C0E7-43C7-B0DE-02C9F8C51DF9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61</xdr:row>
      <xdr:rowOff>0</xdr:rowOff>
    </xdr:from>
    <xdr:ext cx="0" cy="200024"/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8E56E3E4-C9A0-4CA3-8FA4-FB75226F6C5B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61</xdr:row>
      <xdr:rowOff>0</xdr:rowOff>
    </xdr:from>
    <xdr:ext cx="76200" cy="219075"/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0ED6E229-5E15-4A90-A2D1-65FEDD80172B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11931"/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82C18785-5D0D-4780-87CC-27CA38EC9A75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11931"/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895FAE0E-BCDB-482A-B7D5-F0E62129D020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30981"/>
    <xdr:sp macro="" textlink="">
      <xdr:nvSpPr>
        <xdr:cNvPr id="827" name="Text Box 7">
          <a:extLst>
            <a:ext uri="{FF2B5EF4-FFF2-40B4-BE49-F238E27FC236}">
              <a16:creationId xmlns:a16="http://schemas.microsoft.com/office/drawing/2014/main" id="{C44F9E00-4082-4654-9351-5E759A145C8E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30981"/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21BF74C9-9301-44D2-8D58-FC85677D5111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30981"/>
    <xdr:sp macro="" textlink="">
      <xdr:nvSpPr>
        <xdr:cNvPr id="829" name="Text Box 7">
          <a:extLst>
            <a:ext uri="{FF2B5EF4-FFF2-40B4-BE49-F238E27FC236}">
              <a16:creationId xmlns:a16="http://schemas.microsoft.com/office/drawing/2014/main" id="{8E7C1B76-38D3-4034-A899-CFBE95FCBE35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30981"/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35C73FB7-9F62-4D0D-8303-4843DDF2FDDF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61</xdr:row>
      <xdr:rowOff>0</xdr:rowOff>
    </xdr:from>
    <xdr:ext cx="0" cy="228600"/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6EC33A83-F29B-4651-ADEF-975149EF8197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3912D17D-F03E-49D9-89E3-5EB276BFC5B7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57</xdr:row>
      <xdr:rowOff>40821</xdr:rowOff>
    </xdr:from>
    <xdr:ext cx="76200" cy="152400"/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F6757CEB-B4F8-4367-9341-1768C190CFFA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57</xdr:row>
      <xdr:rowOff>68036</xdr:rowOff>
    </xdr:from>
    <xdr:ext cx="72118" cy="180975"/>
    <xdr:sp macro="" textlink="">
      <xdr:nvSpPr>
        <xdr:cNvPr id="834" name="Text Box 7">
          <a:extLst>
            <a:ext uri="{FF2B5EF4-FFF2-40B4-BE49-F238E27FC236}">
              <a16:creationId xmlns:a16="http://schemas.microsoft.com/office/drawing/2014/main" id="{7E044345-E131-48F8-A8F7-1F034D8AC116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0</xdr:rowOff>
    </xdr:from>
    <xdr:ext cx="8618" cy="183356"/>
    <xdr:sp macro="" textlink="">
      <xdr:nvSpPr>
        <xdr:cNvPr id="835" name="Text Box 8">
          <a:extLst>
            <a:ext uri="{FF2B5EF4-FFF2-40B4-BE49-F238E27FC236}">
              <a16:creationId xmlns:a16="http://schemas.microsoft.com/office/drawing/2014/main" id="{E83DFE70-56BF-45AF-B743-B5FC62E3F2BC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57</xdr:row>
      <xdr:rowOff>81643</xdr:rowOff>
    </xdr:from>
    <xdr:ext cx="72118" cy="180975"/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07F02682-323D-42D8-92DA-123288D27125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21456"/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6706846A-98E3-4070-8086-20001793945A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221456"/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4B697AB3-2DEF-4306-BB7A-469A2B1596A3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61</xdr:row>
      <xdr:rowOff>0</xdr:rowOff>
    </xdr:from>
    <xdr:ext cx="0" cy="228600"/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89097667-A029-4DED-95B9-287A336EEF4A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61</xdr:row>
      <xdr:rowOff>0</xdr:rowOff>
    </xdr:from>
    <xdr:ext cx="76200" cy="219075"/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DA2F2C76-E591-4D10-9AF4-B0A579073A53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211931"/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9A7E9FFE-2C10-44F4-91FE-DB5F7F07672C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0</xdr:rowOff>
    </xdr:from>
    <xdr:ext cx="8618" cy="183356"/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E3DAB680-B7FE-47A4-B088-4AE27B06BF46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B2DB-4B58-46A0-A81A-F5055061E52F}">
  <dimension ref="A1:L70"/>
  <sheetViews>
    <sheetView tabSelected="1" workbookViewId="0">
      <selection activeCell="J56" sqref="J56"/>
    </sheetView>
  </sheetViews>
  <sheetFormatPr defaultRowHeight="14.4" x14ac:dyDescent="0.3"/>
  <cols>
    <col min="1" max="1" width="4.33203125" customWidth="1"/>
    <col min="2" max="2" width="33" customWidth="1"/>
    <col min="3" max="3" width="20.21875" customWidth="1"/>
    <col min="4" max="4" width="7.6640625" customWidth="1"/>
    <col min="5" max="5" width="7.109375" customWidth="1"/>
    <col min="6" max="6" width="13.21875" customWidth="1"/>
    <col min="7" max="7" width="12.5546875" customWidth="1"/>
    <col min="8" max="8" width="6.77734375" customWidth="1"/>
    <col min="9" max="9" width="11.6640625" customWidth="1"/>
    <col min="10" max="10" width="13.33203125" customWidth="1"/>
  </cols>
  <sheetData>
    <row r="1" spans="1:12" ht="30" customHeight="1" x14ac:dyDescent="0.3">
      <c r="A1" s="1"/>
      <c r="B1" s="1"/>
      <c r="C1" s="1"/>
      <c r="D1" s="1"/>
      <c r="E1" s="1"/>
      <c r="F1" s="1"/>
      <c r="G1" s="24" t="s">
        <v>117</v>
      </c>
      <c r="H1" s="24"/>
      <c r="I1" s="24"/>
      <c r="J1" s="24"/>
      <c r="K1" s="1"/>
      <c r="L1" s="1"/>
    </row>
    <row r="2" spans="1:12" ht="30" customHeight="1" x14ac:dyDescent="0.3">
      <c r="A2" s="1"/>
      <c r="B2" s="31" t="s">
        <v>119</v>
      </c>
      <c r="C2" s="31"/>
      <c r="D2" s="31"/>
      <c r="E2" s="31"/>
      <c r="F2" s="31"/>
      <c r="G2" s="31"/>
      <c r="H2" s="31"/>
      <c r="I2" s="31"/>
      <c r="J2" s="31"/>
      <c r="K2" s="1"/>
      <c r="L2" s="1"/>
    </row>
    <row r="3" spans="1:12" ht="30" customHeight="1" thickBot="1" x14ac:dyDescent="0.35">
      <c r="B3" s="19" t="s">
        <v>118</v>
      </c>
      <c r="C3" s="19"/>
      <c r="D3" s="19"/>
      <c r="E3" s="19"/>
      <c r="F3" s="19"/>
    </row>
    <row r="4" spans="1:12" ht="36.6" thickBot="1" x14ac:dyDescent="0.35">
      <c r="A4" s="20" t="s">
        <v>0</v>
      </c>
      <c r="B4" s="21" t="s">
        <v>1</v>
      </c>
      <c r="C4" s="21" t="s">
        <v>113</v>
      </c>
      <c r="D4" s="21" t="s">
        <v>2</v>
      </c>
      <c r="E4" s="20" t="s">
        <v>3</v>
      </c>
      <c r="F4" s="21" t="s">
        <v>11</v>
      </c>
      <c r="G4" s="21" t="s">
        <v>27</v>
      </c>
      <c r="H4" s="21" t="s">
        <v>4</v>
      </c>
      <c r="I4" s="21" t="s">
        <v>5</v>
      </c>
      <c r="J4" s="21" t="s">
        <v>28</v>
      </c>
    </row>
    <row r="5" spans="1:12" x14ac:dyDescent="0.3">
      <c r="A5" s="2" t="s">
        <v>6</v>
      </c>
      <c r="B5" s="3" t="s">
        <v>29</v>
      </c>
      <c r="C5" s="3"/>
      <c r="D5" s="3" t="s">
        <v>7</v>
      </c>
      <c r="E5" s="3">
        <v>75</v>
      </c>
      <c r="F5" s="4">
        <v>0</v>
      </c>
      <c r="G5" s="4">
        <f>E5*F5</f>
        <v>0</v>
      </c>
      <c r="H5" s="3">
        <v>0</v>
      </c>
      <c r="I5" s="4">
        <f>G5*H5%</f>
        <v>0</v>
      </c>
      <c r="J5" s="4">
        <f>G5+I5</f>
        <v>0</v>
      </c>
    </row>
    <row r="6" spans="1:12" x14ac:dyDescent="0.3">
      <c r="A6" s="5" t="s">
        <v>8</v>
      </c>
      <c r="B6" s="6" t="s">
        <v>30</v>
      </c>
      <c r="C6" s="6"/>
      <c r="D6" s="7" t="s">
        <v>7</v>
      </c>
      <c r="E6" s="7">
        <v>100</v>
      </c>
      <c r="F6" s="8">
        <v>0</v>
      </c>
      <c r="G6" s="4">
        <f t="shared" ref="G6:G55" si="0">E6*F6</f>
        <v>0</v>
      </c>
      <c r="H6" s="7">
        <v>0</v>
      </c>
      <c r="I6" s="4">
        <f t="shared" ref="I6:I55" si="1">G6*H6%</f>
        <v>0</v>
      </c>
      <c r="J6" s="4">
        <f t="shared" ref="J6:J55" si="2">G6+I6</f>
        <v>0</v>
      </c>
    </row>
    <row r="7" spans="1:12" x14ac:dyDescent="0.3">
      <c r="A7" s="2" t="s">
        <v>9</v>
      </c>
      <c r="B7" s="6" t="s">
        <v>31</v>
      </c>
      <c r="C7" s="6"/>
      <c r="D7" s="7" t="s">
        <v>7</v>
      </c>
      <c r="E7" s="7">
        <v>70</v>
      </c>
      <c r="F7" s="8">
        <v>0</v>
      </c>
      <c r="G7" s="4">
        <f t="shared" si="0"/>
        <v>0</v>
      </c>
      <c r="H7" s="7">
        <v>0</v>
      </c>
      <c r="I7" s="4">
        <f t="shared" si="1"/>
        <v>0</v>
      </c>
      <c r="J7" s="4">
        <f t="shared" si="2"/>
        <v>0</v>
      </c>
    </row>
    <row r="8" spans="1:12" x14ac:dyDescent="0.3">
      <c r="A8" s="5" t="s">
        <v>12</v>
      </c>
      <c r="B8" s="6" t="s">
        <v>32</v>
      </c>
      <c r="C8" s="6"/>
      <c r="D8" s="7" t="s">
        <v>7</v>
      </c>
      <c r="E8" s="7">
        <v>180</v>
      </c>
      <c r="F8" s="8">
        <v>0</v>
      </c>
      <c r="G8" s="4">
        <f t="shared" si="0"/>
        <v>0</v>
      </c>
      <c r="H8" s="7">
        <v>0</v>
      </c>
      <c r="I8" s="4">
        <f t="shared" si="1"/>
        <v>0</v>
      </c>
      <c r="J8" s="4">
        <f t="shared" si="2"/>
        <v>0</v>
      </c>
    </row>
    <row r="9" spans="1:12" x14ac:dyDescent="0.3">
      <c r="A9" s="2" t="s">
        <v>13</v>
      </c>
      <c r="B9" s="6" t="s">
        <v>33</v>
      </c>
      <c r="C9" s="6"/>
      <c r="D9" s="7" t="s">
        <v>7</v>
      </c>
      <c r="E9" s="7">
        <v>15</v>
      </c>
      <c r="F9" s="18">
        <v>0</v>
      </c>
      <c r="G9" s="4">
        <f t="shared" si="0"/>
        <v>0</v>
      </c>
      <c r="H9" s="7">
        <v>0</v>
      </c>
      <c r="I9" s="4">
        <f t="shared" si="1"/>
        <v>0</v>
      </c>
      <c r="J9" s="4">
        <f t="shared" si="2"/>
        <v>0</v>
      </c>
    </row>
    <row r="10" spans="1:12" x14ac:dyDescent="0.3">
      <c r="A10" s="2" t="s">
        <v>14</v>
      </c>
      <c r="B10" s="6" t="s">
        <v>34</v>
      </c>
      <c r="C10" s="6"/>
      <c r="D10" s="7" t="s">
        <v>7</v>
      </c>
      <c r="E10" s="7">
        <v>130</v>
      </c>
      <c r="F10" s="8">
        <v>0</v>
      </c>
      <c r="G10" s="4">
        <f t="shared" si="0"/>
        <v>0</v>
      </c>
      <c r="H10" s="7">
        <v>0</v>
      </c>
      <c r="I10" s="4">
        <f t="shared" si="1"/>
        <v>0</v>
      </c>
      <c r="J10" s="4">
        <f t="shared" si="2"/>
        <v>0</v>
      </c>
    </row>
    <row r="11" spans="1:12" x14ac:dyDescent="0.3">
      <c r="A11" s="5" t="s">
        <v>15</v>
      </c>
      <c r="B11" s="6" t="s">
        <v>35</v>
      </c>
      <c r="C11" s="6"/>
      <c r="D11" s="7" t="s">
        <v>7</v>
      </c>
      <c r="E11" s="7">
        <v>140</v>
      </c>
      <c r="F11" s="8">
        <v>0</v>
      </c>
      <c r="G11" s="4">
        <f t="shared" si="0"/>
        <v>0</v>
      </c>
      <c r="H11" s="7">
        <v>0</v>
      </c>
      <c r="I11" s="4">
        <f t="shared" si="1"/>
        <v>0</v>
      </c>
      <c r="J11" s="4">
        <f t="shared" si="2"/>
        <v>0</v>
      </c>
    </row>
    <row r="12" spans="1:12" ht="21.6" x14ac:dyDescent="0.3">
      <c r="A12" s="2" t="s">
        <v>16</v>
      </c>
      <c r="B12" s="6" t="s">
        <v>36</v>
      </c>
      <c r="C12" s="6"/>
      <c r="D12" s="7" t="s">
        <v>7</v>
      </c>
      <c r="E12" s="7">
        <v>80</v>
      </c>
      <c r="F12" s="8">
        <v>0</v>
      </c>
      <c r="G12" s="4">
        <f t="shared" si="0"/>
        <v>0</v>
      </c>
      <c r="H12" s="7">
        <v>0</v>
      </c>
      <c r="I12" s="4">
        <f t="shared" si="1"/>
        <v>0</v>
      </c>
      <c r="J12" s="4">
        <f t="shared" si="2"/>
        <v>0</v>
      </c>
    </row>
    <row r="13" spans="1:12" ht="16.2" customHeight="1" x14ac:dyDescent="0.3">
      <c r="A13" s="5" t="s">
        <v>17</v>
      </c>
      <c r="B13" s="6" t="s">
        <v>37</v>
      </c>
      <c r="C13" s="6"/>
      <c r="D13" s="7" t="s">
        <v>7</v>
      </c>
      <c r="E13" s="7">
        <v>100</v>
      </c>
      <c r="F13" s="8">
        <v>0</v>
      </c>
      <c r="G13" s="4">
        <f t="shared" si="0"/>
        <v>0</v>
      </c>
      <c r="H13" s="7">
        <v>0</v>
      </c>
      <c r="I13" s="4">
        <f t="shared" si="1"/>
        <v>0</v>
      </c>
      <c r="J13" s="4">
        <f t="shared" si="2"/>
        <v>0</v>
      </c>
    </row>
    <row r="14" spans="1:12" ht="20.399999999999999" customHeight="1" x14ac:dyDescent="0.3">
      <c r="A14" s="2" t="s">
        <v>18</v>
      </c>
      <c r="B14" s="6" t="s">
        <v>38</v>
      </c>
      <c r="C14" s="6"/>
      <c r="D14" s="7" t="s">
        <v>7</v>
      </c>
      <c r="E14" s="7">
        <v>70</v>
      </c>
      <c r="F14" s="8">
        <v>0</v>
      </c>
      <c r="G14" s="4">
        <f t="shared" si="0"/>
        <v>0</v>
      </c>
      <c r="H14" s="7">
        <v>0</v>
      </c>
      <c r="I14" s="4">
        <f t="shared" si="1"/>
        <v>0</v>
      </c>
      <c r="J14" s="4">
        <f t="shared" si="2"/>
        <v>0</v>
      </c>
    </row>
    <row r="15" spans="1:12" ht="15.6" customHeight="1" x14ac:dyDescent="0.3">
      <c r="A15" s="5" t="s">
        <v>19</v>
      </c>
      <c r="B15" s="6" t="s">
        <v>39</v>
      </c>
      <c r="C15" s="6"/>
      <c r="D15" s="7" t="s">
        <v>7</v>
      </c>
      <c r="E15" s="7">
        <v>95</v>
      </c>
      <c r="F15" s="8">
        <v>0</v>
      </c>
      <c r="G15" s="4">
        <f t="shared" si="0"/>
        <v>0</v>
      </c>
      <c r="H15" s="7">
        <v>0</v>
      </c>
      <c r="I15" s="4">
        <f t="shared" si="1"/>
        <v>0</v>
      </c>
      <c r="J15" s="4">
        <f t="shared" si="2"/>
        <v>0</v>
      </c>
    </row>
    <row r="16" spans="1:12" ht="16.2" customHeight="1" x14ac:dyDescent="0.3">
      <c r="A16" s="2" t="s">
        <v>20</v>
      </c>
      <c r="B16" s="6" t="s">
        <v>40</v>
      </c>
      <c r="C16" s="6"/>
      <c r="D16" s="7" t="s">
        <v>7</v>
      </c>
      <c r="E16" s="7">
        <v>50</v>
      </c>
      <c r="F16" s="8">
        <v>0</v>
      </c>
      <c r="G16" s="4">
        <f t="shared" si="0"/>
        <v>0</v>
      </c>
      <c r="H16" s="7">
        <v>0</v>
      </c>
      <c r="I16" s="4">
        <f t="shared" si="1"/>
        <v>0</v>
      </c>
      <c r="J16" s="4">
        <f t="shared" si="2"/>
        <v>0</v>
      </c>
    </row>
    <row r="17" spans="1:10" x14ac:dyDescent="0.3">
      <c r="A17" s="5" t="s">
        <v>21</v>
      </c>
      <c r="B17" s="6" t="s">
        <v>41</v>
      </c>
      <c r="C17" s="6"/>
      <c r="D17" s="7" t="s">
        <v>7</v>
      </c>
      <c r="E17" s="7">
        <v>100</v>
      </c>
      <c r="F17" s="8">
        <v>0</v>
      </c>
      <c r="G17" s="4">
        <f t="shared" si="0"/>
        <v>0</v>
      </c>
      <c r="H17" s="7">
        <v>0</v>
      </c>
      <c r="I17" s="4">
        <f t="shared" si="1"/>
        <v>0</v>
      </c>
      <c r="J17" s="4">
        <f t="shared" si="2"/>
        <v>0</v>
      </c>
    </row>
    <row r="18" spans="1:10" x14ac:dyDescent="0.3">
      <c r="A18" s="2" t="s">
        <v>22</v>
      </c>
      <c r="B18" s="6" t="s">
        <v>42</v>
      </c>
      <c r="C18" s="6"/>
      <c r="D18" s="7" t="s">
        <v>43</v>
      </c>
      <c r="E18" s="7">
        <v>70</v>
      </c>
      <c r="F18" s="8">
        <v>0</v>
      </c>
      <c r="G18" s="4">
        <f t="shared" si="0"/>
        <v>0</v>
      </c>
      <c r="H18" s="7">
        <v>0</v>
      </c>
      <c r="I18" s="4">
        <f t="shared" si="1"/>
        <v>0</v>
      </c>
      <c r="J18" s="4">
        <f t="shared" si="2"/>
        <v>0</v>
      </c>
    </row>
    <row r="19" spans="1:10" ht="21.6" x14ac:dyDescent="0.3">
      <c r="A19" s="5" t="s">
        <v>23</v>
      </c>
      <c r="B19" s="6" t="s">
        <v>44</v>
      </c>
      <c r="C19" s="6"/>
      <c r="D19" s="7" t="s">
        <v>7</v>
      </c>
      <c r="E19" s="7">
        <v>90</v>
      </c>
      <c r="F19" s="8">
        <v>0</v>
      </c>
      <c r="G19" s="4">
        <f t="shared" si="0"/>
        <v>0</v>
      </c>
      <c r="H19" s="7">
        <v>0</v>
      </c>
      <c r="I19" s="4">
        <f t="shared" si="1"/>
        <v>0</v>
      </c>
      <c r="J19" s="4">
        <f t="shared" si="2"/>
        <v>0</v>
      </c>
    </row>
    <row r="20" spans="1:10" ht="21.6" x14ac:dyDescent="0.3">
      <c r="A20" s="2" t="s">
        <v>24</v>
      </c>
      <c r="B20" s="6" t="s">
        <v>45</v>
      </c>
      <c r="C20" s="6"/>
      <c r="D20" s="7" t="s">
        <v>7</v>
      </c>
      <c r="E20" s="7">
        <v>150</v>
      </c>
      <c r="F20" s="8">
        <v>0</v>
      </c>
      <c r="G20" s="4">
        <f t="shared" si="0"/>
        <v>0</v>
      </c>
      <c r="H20" s="7">
        <v>0</v>
      </c>
      <c r="I20" s="4">
        <f t="shared" si="1"/>
        <v>0</v>
      </c>
      <c r="J20" s="4">
        <f t="shared" si="2"/>
        <v>0</v>
      </c>
    </row>
    <row r="21" spans="1:10" ht="15" customHeight="1" x14ac:dyDescent="0.3">
      <c r="A21" s="5" t="s">
        <v>25</v>
      </c>
      <c r="B21" s="6" t="s">
        <v>46</v>
      </c>
      <c r="C21" s="6"/>
      <c r="D21" s="7" t="s">
        <v>7</v>
      </c>
      <c r="E21" s="7">
        <v>165</v>
      </c>
      <c r="F21" s="8">
        <v>0</v>
      </c>
      <c r="G21" s="4">
        <f t="shared" si="0"/>
        <v>0</v>
      </c>
      <c r="H21" s="7">
        <v>0</v>
      </c>
      <c r="I21" s="4">
        <f t="shared" si="1"/>
        <v>0</v>
      </c>
      <c r="J21" s="4">
        <f t="shared" si="2"/>
        <v>0</v>
      </c>
    </row>
    <row r="22" spans="1:10" x14ac:dyDescent="0.3">
      <c r="A22" s="2" t="s">
        <v>26</v>
      </c>
      <c r="B22" s="6" t="s">
        <v>47</v>
      </c>
      <c r="C22" s="6"/>
      <c r="D22" s="7" t="s">
        <v>7</v>
      </c>
      <c r="E22" s="7">
        <v>100</v>
      </c>
      <c r="F22" s="8">
        <v>0</v>
      </c>
      <c r="G22" s="4">
        <f t="shared" si="0"/>
        <v>0</v>
      </c>
      <c r="H22" s="7">
        <v>0</v>
      </c>
      <c r="I22" s="4">
        <f t="shared" si="1"/>
        <v>0</v>
      </c>
      <c r="J22" s="4">
        <f t="shared" si="2"/>
        <v>0</v>
      </c>
    </row>
    <row r="23" spans="1:10" x14ac:dyDescent="0.3">
      <c r="A23" s="5" t="s">
        <v>48</v>
      </c>
      <c r="B23" s="6" t="s">
        <v>49</v>
      </c>
      <c r="C23" s="6"/>
      <c r="D23" s="7" t="s">
        <v>7</v>
      </c>
      <c r="E23" s="7">
        <v>60</v>
      </c>
      <c r="F23" s="8">
        <v>0</v>
      </c>
      <c r="G23" s="4">
        <f t="shared" si="0"/>
        <v>0</v>
      </c>
      <c r="H23" s="7">
        <v>0</v>
      </c>
      <c r="I23" s="4">
        <f t="shared" si="1"/>
        <v>0</v>
      </c>
      <c r="J23" s="4">
        <f t="shared" si="2"/>
        <v>0</v>
      </c>
    </row>
    <row r="24" spans="1:10" x14ac:dyDescent="0.3">
      <c r="A24" s="2" t="s">
        <v>50</v>
      </c>
      <c r="B24" s="6" t="s">
        <v>51</v>
      </c>
      <c r="C24" s="6"/>
      <c r="D24" s="7" t="s">
        <v>7</v>
      </c>
      <c r="E24" s="7">
        <v>70</v>
      </c>
      <c r="F24" s="8">
        <v>0</v>
      </c>
      <c r="G24" s="4">
        <f t="shared" si="0"/>
        <v>0</v>
      </c>
      <c r="H24" s="7">
        <v>0</v>
      </c>
      <c r="I24" s="4">
        <f t="shared" si="1"/>
        <v>0</v>
      </c>
      <c r="J24" s="4">
        <f t="shared" si="2"/>
        <v>0</v>
      </c>
    </row>
    <row r="25" spans="1:10" x14ac:dyDescent="0.3">
      <c r="A25" s="2" t="s">
        <v>52</v>
      </c>
      <c r="B25" s="6" t="s">
        <v>53</v>
      </c>
      <c r="C25" s="6"/>
      <c r="D25" s="7" t="s">
        <v>7</v>
      </c>
      <c r="E25" s="7">
        <v>45</v>
      </c>
      <c r="F25" s="8">
        <v>0</v>
      </c>
      <c r="G25" s="4">
        <f t="shared" si="0"/>
        <v>0</v>
      </c>
      <c r="H25" s="7">
        <v>0</v>
      </c>
      <c r="I25" s="4">
        <f t="shared" si="1"/>
        <v>0</v>
      </c>
      <c r="J25" s="4">
        <f t="shared" si="2"/>
        <v>0</v>
      </c>
    </row>
    <row r="26" spans="1:10" x14ac:dyDescent="0.3">
      <c r="A26" s="5" t="s">
        <v>54</v>
      </c>
      <c r="B26" s="6" t="s">
        <v>55</v>
      </c>
      <c r="C26" s="6"/>
      <c r="D26" s="7" t="s">
        <v>7</v>
      </c>
      <c r="E26" s="7">
        <v>140</v>
      </c>
      <c r="F26" s="8">
        <v>0</v>
      </c>
      <c r="G26" s="4">
        <f t="shared" si="0"/>
        <v>0</v>
      </c>
      <c r="H26" s="7">
        <v>0</v>
      </c>
      <c r="I26" s="4">
        <f t="shared" si="1"/>
        <v>0</v>
      </c>
      <c r="J26" s="4">
        <f t="shared" si="2"/>
        <v>0</v>
      </c>
    </row>
    <row r="27" spans="1:10" x14ac:dyDescent="0.3">
      <c r="A27" s="2" t="s">
        <v>56</v>
      </c>
      <c r="B27" s="6" t="s">
        <v>57</v>
      </c>
      <c r="C27" s="6"/>
      <c r="D27" s="7" t="s">
        <v>7</v>
      </c>
      <c r="E27" s="7">
        <v>160</v>
      </c>
      <c r="F27" s="8">
        <v>0</v>
      </c>
      <c r="G27" s="4">
        <f t="shared" si="0"/>
        <v>0</v>
      </c>
      <c r="H27" s="7">
        <v>0</v>
      </c>
      <c r="I27" s="4">
        <f t="shared" si="1"/>
        <v>0</v>
      </c>
      <c r="J27" s="4">
        <f t="shared" si="2"/>
        <v>0</v>
      </c>
    </row>
    <row r="28" spans="1:10" x14ac:dyDescent="0.3">
      <c r="A28" s="2" t="s">
        <v>58</v>
      </c>
      <c r="B28" s="6" t="s">
        <v>59</v>
      </c>
      <c r="C28" s="6"/>
      <c r="D28" s="7" t="s">
        <v>7</v>
      </c>
      <c r="E28" s="7">
        <v>110</v>
      </c>
      <c r="F28" s="8">
        <v>0</v>
      </c>
      <c r="G28" s="4">
        <f t="shared" si="0"/>
        <v>0</v>
      </c>
      <c r="H28" s="7">
        <v>0</v>
      </c>
      <c r="I28" s="4">
        <f t="shared" si="1"/>
        <v>0</v>
      </c>
      <c r="J28" s="4">
        <f t="shared" si="2"/>
        <v>0</v>
      </c>
    </row>
    <row r="29" spans="1:10" ht="16.2" customHeight="1" x14ac:dyDescent="0.3">
      <c r="A29" s="2" t="s">
        <v>60</v>
      </c>
      <c r="B29" s="6" t="s">
        <v>61</v>
      </c>
      <c r="C29" s="6"/>
      <c r="D29" s="7" t="s">
        <v>7</v>
      </c>
      <c r="E29" s="7">
        <v>20</v>
      </c>
      <c r="F29" s="8">
        <v>0</v>
      </c>
      <c r="G29" s="4">
        <f t="shared" si="0"/>
        <v>0</v>
      </c>
      <c r="H29" s="7">
        <v>0</v>
      </c>
      <c r="I29" s="4">
        <f t="shared" si="1"/>
        <v>0</v>
      </c>
      <c r="J29" s="4">
        <f t="shared" si="2"/>
        <v>0</v>
      </c>
    </row>
    <row r="30" spans="1:10" ht="16.2" customHeight="1" x14ac:dyDescent="0.3">
      <c r="A30" s="2" t="s">
        <v>62</v>
      </c>
      <c r="B30" s="6" t="s">
        <v>63</v>
      </c>
      <c r="C30" s="6"/>
      <c r="D30" s="7" t="s">
        <v>7</v>
      </c>
      <c r="E30" s="7">
        <v>140</v>
      </c>
      <c r="F30" s="8">
        <v>0</v>
      </c>
      <c r="G30" s="4">
        <f t="shared" si="0"/>
        <v>0</v>
      </c>
      <c r="H30" s="7">
        <v>0</v>
      </c>
      <c r="I30" s="4">
        <f t="shared" si="1"/>
        <v>0</v>
      </c>
      <c r="J30" s="4">
        <f t="shared" si="2"/>
        <v>0</v>
      </c>
    </row>
    <row r="31" spans="1:10" ht="21" customHeight="1" x14ac:dyDescent="0.3">
      <c r="A31" s="2" t="s">
        <v>64</v>
      </c>
      <c r="B31" s="6" t="s">
        <v>65</v>
      </c>
      <c r="C31" s="6"/>
      <c r="D31" s="7" t="s">
        <v>7</v>
      </c>
      <c r="E31" s="7">
        <v>130</v>
      </c>
      <c r="F31" s="8">
        <v>0</v>
      </c>
      <c r="G31" s="4">
        <f t="shared" si="0"/>
        <v>0</v>
      </c>
      <c r="H31" s="7">
        <v>0</v>
      </c>
      <c r="I31" s="4">
        <f t="shared" si="1"/>
        <v>0</v>
      </c>
      <c r="J31" s="4">
        <f t="shared" si="2"/>
        <v>0</v>
      </c>
    </row>
    <row r="32" spans="1:10" x14ac:dyDescent="0.3">
      <c r="A32" s="2" t="s">
        <v>66</v>
      </c>
      <c r="B32" s="6" t="s">
        <v>67</v>
      </c>
      <c r="C32" s="6"/>
      <c r="D32" s="7" t="s">
        <v>7</v>
      </c>
      <c r="E32" s="7">
        <v>30</v>
      </c>
      <c r="F32" s="8">
        <v>0</v>
      </c>
      <c r="G32" s="4">
        <f t="shared" si="0"/>
        <v>0</v>
      </c>
      <c r="H32" s="7">
        <v>0</v>
      </c>
      <c r="I32" s="4">
        <f t="shared" si="1"/>
        <v>0</v>
      </c>
      <c r="J32" s="4">
        <f t="shared" si="2"/>
        <v>0</v>
      </c>
    </row>
    <row r="33" spans="1:10" x14ac:dyDescent="0.3">
      <c r="A33" s="2" t="s">
        <v>68</v>
      </c>
      <c r="B33" s="6" t="s">
        <v>69</v>
      </c>
      <c r="C33" s="6"/>
      <c r="D33" s="7" t="s">
        <v>7</v>
      </c>
      <c r="E33" s="7">
        <v>70</v>
      </c>
      <c r="F33" s="8">
        <v>0</v>
      </c>
      <c r="G33" s="4">
        <f t="shared" si="0"/>
        <v>0</v>
      </c>
      <c r="H33" s="7">
        <v>0</v>
      </c>
      <c r="I33" s="4">
        <f t="shared" si="1"/>
        <v>0</v>
      </c>
      <c r="J33" s="4">
        <f t="shared" si="2"/>
        <v>0</v>
      </c>
    </row>
    <row r="34" spans="1:10" x14ac:dyDescent="0.3">
      <c r="A34" s="2" t="s">
        <v>70</v>
      </c>
      <c r="B34" s="6" t="s">
        <v>71</v>
      </c>
      <c r="C34" s="6"/>
      <c r="D34" s="7" t="s">
        <v>7</v>
      </c>
      <c r="E34" s="7">
        <v>40</v>
      </c>
      <c r="F34" s="8">
        <v>0</v>
      </c>
      <c r="G34" s="4">
        <f t="shared" si="0"/>
        <v>0</v>
      </c>
      <c r="H34" s="7">
        <v>0</v>
      </c>
      <c r="I34" s="4">
        <f t="shared" si="1"/>
        <v>0</v>
      </c>
      <c r="J34" s="4">
        <f t="shared" si="2"/>
        <v>0</v>
      </c>
    </row>
    <row r="35" spans="1:10" x14ac:dyDescent="0.3">
      <c r="A35" s="2" t="s">
        <v>72</v>
      </c>
      <c r="B35" s="6" t="s">
        <v>73</v>
      </c>
      <c r="C35" s="6"/>
      <c r="D35" s="7" t="s">
        <v>7</v>
      </c>
      <c r="E35" s="7">
        <v>45</v>
      </c>
      <c r="F35" s="8">
        <v>0</v>
      </c>
      <c r="G35" s="4">
        <f t="shared" si="0"/>
        <v>0</v>
      </c>
      <c r="H35" s="7">
        <v>0</v>
      </c>
      <c r="I35" s="4">
        <f t="shared" si="1"/>
        <v>0</v>
      </c>
      <c r="J35" s="4">
        <f t="shared" si="2"/>
        <v>0</v>
      </c>
    </row>
    <row r="36" spans="1:10" x14ac:dyDescent="0.3">
      <c r="A36" s="2" t="s">
        <v>74</v>
      </c>
      <c r="B36" s="6" t="s">
        <v>120</v>
      </c>
      <c r="C36" s="6"/>
      <c r="D36" s="7" t="s">
        <v>7</v>
      </c>
      <c r="E36" s="7">
        <v>50</v>
      </c>
      <c r="F36" s="8">
        <v>0</v>
      </c>
      <c r="G36" s="4">
        <f t="shared" si="0"/>
        <v>0</v>
      </c>
      <c r="H36" s="7">
        <v>0</v>
      </c>
      <c r="I36" s="4">
        <f t="shared" si="1"/>
        <v>0</v>
      </c>
      <c r="J36" s="4">
        <f t="shared" si="2"/>
        <v>0</v>
      </c>
    </row>
    <row r="37" spans="1:10" x14ac:dyDescent="0.3">
      <c r="A37" s="2" t="s">
        <v>75</v>
      </c>
      <c r="B37" s="6" t="s">
        <v>76</v>
      </c>
      <c r="C37" s="6"/>
      <c r="D37" s="7" t="s">
        <v>7</v>
      </c>
      <c r="E37" s="7">
        <v>75</v>
      </c>
      <c r="F37" s="8">
        <v>0</v>
      </c>
      <c r="G37" s="4">
        <f t="shared" si="0"/>
        <v>0</v>
      </c>
      <c r="H37" s="7">
        <v>0</v>
      </c>
      <c r="I37" s="4">
        <f t="shared" si="1"/>
        <v>0</v>
      </c>
      <c r="J37" s="4">
        <f t="shared" si="2"/>
        <v>0</v>
      </c>
    </row>
    <row r="38" spans="1:10" ht="21.6" x14ac:dyDescent="0.3">
      <c r="A38" s="2" t="s">
        <v>77</v>
      </c>
      <c r="B38" s="6" t="s">
        <v>78</v>
      </c>
      <c r="C38" s="6"/>
      <c r="D38" s="7" t="s">
        <v>7</v>
      </c>
      <c r="E38" s="7">
        <v>50</v>
      </c>
      <c r="F38" s="8">
        <v>0</v>
      </c>
      <c r="G38" s="4">
        <f t="shared" si="0"/>
        <v>0</v>
      </c>
      <c r="H38" s="7">
        <v>0</v>
      </c>
      <c r="I38" s="4">
        <f t="shared" si="1"/>
        <v>0</v>
      </c>
      <c r="J38" s="4">
        <f t="shared" si="2"/>
        <v>0</v>
      </c>
    </row>
    <row r="39" spans="1:10" x14ac:dyDescent="0.3">
      <c r="A39" s="2" t="s">
        <v>79</v>
      </c>
      <c r="B39" s="6" t="s">
        <v>80</v>
      </c>
      <c r="C39" s="6"/>
      <c r="D39" s="7" t="s">
        <v>7</v>
      </c>
      <c r="E39" s="7">
        <v>80</v>
      </c>
      <c r="F39" s="8">
        <v>0</v>
      </c>
      <c r="G39" s="4">
        <f t="shared" si="0"/>
        <v>0</v>
      </c>
      <c r="H39" s="7">
        <v>0</v>
      </c>
      <c r="I39" s="4">
        <f t="shared" si="1"/>
        <v>0</v>
      </c>
      <c r="J39" s="4">
        <f t="shared" si="2"/>
        <v>0</v>
      </c>
    </row>
    <row r="40" spans="1:10" x14ac:dyDescent="0.3">
      <c r="A40" s="2" t="s">
        <v>81</v>
      </c>
      <c r="B40" s="6" t="s">
        <v>82</v>
      </c>
      <c r="C40" s="6"/>
      <c r="D40" s="7" t="s">
        <v>7</v>
      </c>
      <c r="E40" s="7">
        <v>50</v>
      </c>
      <c r="F40" s="8">
        <v>0</v>
      </c>
      <c r="G40" s="4">
        <f t="shared" si="0"/>
        <v>0</v>
      </c>
      <c r="H40" s="7">
        <v>0</v>
      </c>
      <c r="I40" s="4">
        <f t="shared" si="1"/>
        <v>0</v>
      </c>
      <c r="J40" s="4">
        <f t="shared" si="2"/>
        <v>0</v>
      </c>
    </row>
    <row r="41" spans="1:10" x14ac:dyDescent="0.3">
      <c r="A41" s="2" t="s">
        <v>83</v>
      </c>
      <c r="B41" s="6" t="s">
        <v>84</v>
      </c>
      <c r="C41" s="6"/>
      <c r="D41" s="7" t="s">
        <v>7</v>
      </c>
      <c r="E41" s="7">
        <v>50</v>
      </c>
      <c r="F41" s="8">
        <v>0</v>
      </c>
      <c r="G41" s="4">
        <f t="shared" si="0"/>
        <v>0</v>
      </c>
      <c r="H41" s="7">
        <v>0</v>
      </c>
      <c r="I41" s="4">
        <f t="shared" si="1"/>
        <v>0</v>
      </c>
      <c r="J41" s="4">
        <f t="shared" si="2"/>
        <v>0</v>
      </c>
    </row>
    <row r="42" spans="1:10" x14ac:dyDescent="0.3">
      <c r="A42" s="2" t="s">
        <v>85</v>
      </c>
      <c r="B42" s="6" t="s">
        <v>86</v>
      </c>
      <c r="C42" s="6"/>
      <c r="D42" s="7" t="s">
        <v>7</v>
      </c>
      <c r="E42" s="7">
        <v>120</v>
      </c>
      <c r="F42" s="8">
        <v>0</v>
      </c>
      <c r="G42" s="4">
        <f t="shared" si="0"/>
        <v>0</v>
      </c>
      <c r="H42" s="7">
        <v>0</v>
      </c>
      <c r="I42" s="4">
        <f t="shared" si="1"/>
        <v>0</v>
      </c>
      <c r="J42" s="4">
        <f t="shared" si="2"/>
        <v>0</v>
      </c>
    </row>
    <row r="43" spans="1:10" x14ac:dyDescent="0.3">
      <c r="A43" s="2" t="s">
        <v>87</v>
      </c>
      <c r="B43" s="6" t="s">
        <v>88</v>
      </c>
      <c r="C43" s="6"/>
      <c r="D43" s="7" t="s">
        <v>7</v>
      </c>
      <c r="E43" s="7">
        <v>25</v>
      </c>
      <c r="F43" s="8">
        <v>0</v>
      </c>
      <c r="G43" s="4">
        <f t="shared" si="0"/>
        <v>0</v>
      </c>
      <c r="H43" s="7">
        <v>0</v>
      </c>
      <c r="I43" s="4">
        <f t="shared" si="1"/>
        <v>0</v>
      </c>
      <c r="J43" s="4">
        <f t="shared" si="2"/>
        <v>0</v>
      </c>
    </row>
    <row r="44" spans="1:10" x14ac:dyDescent="0.3">
      <c r="A44" s="2" t="s">
        <v>89</v>
      </c>
      <c r="B44" s="7" t="s">
        <v>90</v>
      </c>
      <c r="C44" s="7"/>
      <c r="D44" s="7" t="s">
        <v>7</v>
      </c>
      <c r="E44" s="7">
        <v>75</v>
      </c>
      <c r="F44" s="8">
        <v>0</v>
      </c>
      <c r="G44" s="4">
        <f t="shared" si="0"/>
        <v>0</v>
      </c>
      <c r="H44" s="7">
        <v>0</v>
      </c>
      <c r="I44" s="4">
        <f t="shared" si="1"/>
        <v>0</v>
      </c>
      <c r="J44" s="4">
        <f t="shared" si="2"/>
        <v>0</v>
      </c>
    </row>
    <row r="45" spans="1:10" ht="21.6" x14ac:dyDescent="0.3">
      <c r="A45" s="2" t="s">
        <v>91</v>
      </c>
      <c r="B45" s="6" t="s">
        <v>92</v>
      </c>
      <c r="C45" s="6"/>
      <c r="D45" s="7" t="s">
        <v>7</v>
      </c>
      <c r="E45" s="7">
        <v>70</v>
      </c>
      <c r="F45" s="8">
        <v>0</v>
      </c>
      <c r="G45" s="4">
        <f t="shared" si="0"/>
        <v>0</v>
      </c>
      <c r="H45" s="7">
        <v>0</v>
      </c>
      <c r="I45" s="4">
        <f t="shared" si="1"/>
        <v>0</v>
      </c>
      <c r="J45" s="4">
        <f t="shared" si="2"/>
        <v>0</v>
      </c>
    </row>
    <row r="46" spans="1:10" ht="21.6" x14ac:dyDescent="0.3">
      <c r="A46" s="2" t="s">
        <v>93</v>
      </c>
      <c r="B46" s="6" t="s">
        <v>94</v>
      </c>
      <c r="C46" s="6"/>
      <c r="D46" s="7" t="s">
        <v>7</v>
      </c>
      <c r="E46" s="7">
        <v>20</v>
      </c>
      <c r="F46" s="8">
        <v>0</v>
      </c>
      <c r="G46" s="4">
        <f t="shared" si="0"/>
        <v>0</v>
      </c>
      <c r="H46" s="7">
        <v>0</v>
      </c>
      <c r="I46" s="4">
        <f t="shared" si="1"/>
        <v>0</v>
      </c>
      <c r="J46" s="4">
        <f t="shared" si="2"/>
        <v>0</v>
      </c>
    </row>
    <row r="47" spans="1:10" x14ac:dyDescent="0.3">
      <c r="A47" s="5" t="s">
        <v>95</v>
      </c>
      <c r="B47" s="7" t="s">
        <v>96</v>
      </c>
      <c r="C47" s="7"/>
      <c r="D47" s="7" t="s">
        <v>7</v>
      </c>
      <c r="E47" s="7">
        <v>100</v>
      </c>
      <c r="F47" s="8">
        <v>0</v>
      </c>
      <c r="G47" s="4">
        <f t="shared" si="0"/>
        <v>0</v>
      </c>
      <c r="H47" s="7">
        <v>0</v>
      </c>
      <c r="I47" s="4">
        <f t="shared" si="1"/>
        <v>0</v>
      </c>
      <c r="J47" s="4">
        <f t="shared" si="2"/>
        <v>0</v>
      </c>
    </row>
    <row r="48" spans="1:10" x14ac:dyDescent="0.3">
      <c r="A48" s="2" t="s">
        <v>97</v>
      </c>
      <c r="B48" s="7" t="s">
        <v>98</v>
      </c>
      <c r="C48" s="7"/>
      <c r="D48" s="7" t="s">
        <v>7</v>
      </c>
      <c r="E48" s="7">
        <v>50</v>
      </c>
      <c r="F48" s="8">
        <v>0</v>
      </c>
      <c r="G48" s="4">
        <f t="shared" si="0"/>
        <v>0</v>
      </c>
      <c r="H48" s="7">
        <v>0</v>
      </c>
      <c r="I48" s="4">
        <f t="shared" si="1"/>
        <v>0</v>
      </c>
      <c r="J48" s="4">
        <f t="shared" si="2"/>
        <v>0</v>
      </c>
    </row>
    <row r="49" spans="1:10" x14ac:dyDescent="0.3">
      <c r="A49" s="2" t="s">
        <v>99</v>
      </c>
      <c r="B49" s="7" t="s">
        <v>100</v>
      </c>
      <c r="C49" s="7"/>
      <c r="D49" s="7" t="s">
        <v>7</v>
      </c>
      <c r="E49" s="7">
        <v>270</v>
      </c>
      <c r="F49" s="8">
        <v>0</v>
      </c>
      <c r="G49" s="4">
        <f t="shared" si="0"/>
        <v>0</v>
      </c>
      <c r="H49" s="7">
        <v>0</v>
      </c>
      <c r="I49" s="4">
        <f t="shared" si="1"/>
        <v>0</v>
      </c>
      <c r="J49" s="4">
        <f t="shared" si="2"/>
        <v>0</v>
      </c>
    </row>
    <row r="50" spans="1:10" x14ac:dyDescent="0.3">
      <c r="A50" s="2" t="s">
        <v>101</v>
      </c>
      <c r="B50" s="7" t="s">
        <v>102</v>
      </c>
      <c r="C50" s="7"/>
      <c r="D50" s="7" t="s">
        <v>7</v>
      </c>
      <c r="E50" s="7">
        <v>50</v>
      </c>
      <c r="F50" s="8">
        <v>0</v>
      </c>
      <c r="G50" s="4">
        <f t="shared" si="0"/>
        <v>0</v>
      </c>
      <c r="H50" s="7">
        <v>0</v>
      </c>
      <c r="I50" s="4">
        <f t="shared" si="1"/>
        <v>0</v>
      </c>
      <c r="J50" s="4">
        <f t="shared" si="2"/>
        <v>0</v>
      </c>
    </row>
    <row r="51" spans="1:10" x14ac:dyDescent="0.3">
      <c r="A51" s="2" t="s">
        <v>103</v>
      </c>
      <c r="B51" s="7" t="s">
        <v>104</v>
      </c>
      <c r="C51" s="7"/>
      <c r="D51" s="7" t="s">
        <v>7</v>
      </c>
      <c r="E51" s="7">
        <v>50</v>
      </c>
      <c r="F51" s="8">
        <v>0</v>
      </c>
      <c r="G51" s="4">
        <f t="shared" si="0"/>
        <v>0</v>
      </c>
      <c r="H51" s="7">
        <v>0</v>
      </c>
      <c r="I51" s="4">
        <f t="shared" si="1"/>
        <v>0</v>
      </c>
      <c r="J51" s="4">
        <f t="shared" si="2"/>
        <v>0</v>
      </c>
    </row>
    <row r="52" spans="1:10" x14ac:dyDescent="0.3">
      <c r="A52" s="2" t="s">
        <v>105</v>
      </c>
      <c r="B52" s="7" t="s">
        <v>106</v>
      </c>
      <c r="C52" s="7"/>
      <c r="D52" s="7" t="s">
        <v>7</v>
      </c>
      <c r="E52" s="7">
        <v>20</v>
      </c>
      <c r="F52" s="8">
        <v>0</v>
      </c>
      <c r="G52" s="4">
        <f t="shared" si="0"/>
        <v>0</v>
      </c>
      <c r="H52" s="7">
        <v>0</v>
      </c>
      <c r="I52" s="4">
        <f t="shared" si="1"/>
        <v>0</v>
      </c>
      <c r="J52" s="4">
        <f t="shared" si="2"/>
        <v>0</v>
      </c>
    </row>
    <row r="53" spans="1:10" x14ac:dyDescent="0.3">
      <c r="A53" s="2" t="s">
        <v>107</v>
      </c>
      <c r="B53" s="7" t="s">
        <v>108</v>
      </c>
      <c r="C53" s="7"/>
      <c r="D53" s="7" t="s">
        <v>7</v>
      </c>
      <c r="E53" s="7">
        <v>130</v>
      </c>
      <c r="F53" s="8">
        <v>0</v>
      </c>
      <c r="G53" s="4">
        <f t="shared" si="0"/>
        <v>0</v>
      </c>
      <c r="H53" s="7">
        <v>0</v>
      </c>
      <c r="I53" s="4">
        <f t="shared" si="1"/>
        <v>0</v>
      </c>
      <c r="J53" s="4">
        <f t="shared" si="2"/>
        <v>0</v>
      </c>
    </row>
    <row r="54" spans="1:10" x14ac:dyDescent="0.3">
      <c r="A54" s="2" t="s">
        <v>109</v>
      </c>
      <c r="B54" s="7" t="s">
        <v>110</v>
      </c>
      <c r="C54" s="7"/>
      <c r="D54" s="7" t="s">
        <v>7</v>
      </c>
      <c r="E54" s="7">
        <v>55</v>
      </c>
      <c r="F54" s="8">
        <v>0</v>
      </c>
      <c r="G54" s="4">
        <f t="shared" si="0"/>
        <v>0</v>
      </c>
      <c r="H54" s="7">
        <v>0</v>
      </c>
      <c r="I54" s="4">
        <f t="shared" si="1"/>
        <v>0</v>
      </c>
      <c r="J54" s="4">
        <f t="shared" si="2"/>
        <v>0</v>
      </c>
    </row>
    <row r="55" spans="1:10" ht="15" thickBot="1" x14ac:dyDescent="0.35">
      <c r="A55" s="11" t="s">
        <v>111</v>
      </c>
      <c r="B55" s="12" t="s">
        <v>112</v>
      </c>
      <c r="C55" s="12"/>
      <c r="D55" s="12" t="s">
        <v>7</v>
      </c>
      <c r="E55" s="12">
        <v>70</v>
      </c>
      <c r="F55" s="13">
        <v>0</v>
      </c>
      <c r="G55" s="4">
        <f t="shared" si="0"/>
        <v>0</v>
      </c>
      <c r="H55" s="12">
        <v>0</v>
      </c>
      <c r="I55" s="4">
        <f t="shared" si="1"/>
        <v>0</v>
      </c>
      <c r="J55" s="4">
        <f t="shared" si="2"/>
        <v>0</v>
      </c>
    </row>
    <row r="56" spans="1:10" ht="15" thickBot="1" x14ac:dyDescent="0.35">
      <c r="A56" s="9"/>
      <c r="B56" s="28" t="s">
        <v>10</v>
      </c>
      <c r="C56" s="29"/>
      <c r="D56" s="29"/>
      <c r="E56" s="29"/>
      <c r="F56" s="30"/>
      <c r="G56" s="22">
        <f>SUM(G5:G55)</f>
        <v>0</v>
      </c>
      <c r="H56" s="22"/>
      <c r="I56" s="22">
        <f>SUM(I5:I55)</f>
        <v>0</v>
      </c>
      <c r="J56" s="23">
        <f>SUM(J5:J55)</f>
        <v>0</v>
      </c>
    </row>
    <row r="57" spans="1:10" x14ac:dyDescent="0.3">
      <c r="F57" s="10"/>
      <c r="G57" s="10"/>
      <c r="H57" s="10"/>
      <c r="I57" s="10"/>
      <c r="J57" s="10"/>
    </row>
    <row r="58" spans="1:10" s="14" customFormat="1" ht="15.6" x14ac:dyDescent="0.3">
      <c r="B58" s="15"/>
      <c r="C58" s="15"/>
      <c r="D58" s="15"/>
      <c r="E58" s="15"/>
      <c r="F58" s="15"/>
      <c r="G58" s="15"/>
      <c r="H58" s="15"/>
      <c r="I58" s="15"/>
      <c r="J58" s="15"/>
    </row>
    <row r="59" spans="1:10" s="14" customFormat="1" ht="15.6" x14ac:dyDescent="0.3">
      <c r="B59" s="16"/>
      <c r="C59" s="16"/>
      <c r="D59" s="16"/>
      <c r="E59" s="16"/>
      <c r="F59" s="16"/>
      <c r="G59" s="16"/>
      <c r="H59" s="16"/>
      <c r="I59" s="16"/>
      <c r="J59" s="16"/>
    </row>
    <row r="60" spans="1:10" s="14" customFormat="1" ht="15.6" x14ac:dyDescent="0.3">
      <c r="B60" s="16"/>
      <c r="C60" s="16"/>
      <c r="D60" s="16"/>
      <c r="E60" s="16"/>
      <c r="F60" s="16"/>
      <c r="G60" s="16"/>
      <c r="H60" s="16"/>
      <c r="I60" s="16"/>
      <c r="J60" s="16"/>
    </row>
    <row r="61" spans="1:10" s="14" customFormat="1" ht="15.6" x14ac:dyDescent="0.3">
      <c r="B61" s="16"/>
      <c r="C61" s="16"/>
      <c r="D61" s="16"/>
      <c r="E61" s="16"/>
      <c r="F61" s="16"/>
      <c r="G61" s="16"/>
      <c r="H61" s="16"/>
      <c r="I61" s="16"/>
      <c r="J61" s="16"/>
    </row>
    <row r="63" spans="1:10" x14ac:dyDescent="0.3">
      <c r="B63" s="26" t="s">
        <v>114</v>
      </c>
      <c r="C63" s="26"/>
      <c r="G63" s="27" t="s">
        <v>114</v>
      </c>
      <c r="H63" s="27"/>
      <c r="I63" s="27"/>
    </row>
    <row r="64" spans="1:10" ht="15" customHeight="1" x14ac:dyDescent="0.3">
      <c r="B64" s="17" t="s">
        <v>115</v>
      </c>
      <c r="G64" s="25" t="s">
        <v>116</v>
      </c>
      <c r="H64" s="25"/>
      <c r="I64" s="25"/>
    </row>
    <row r="65" spans="7:9" x14ac:dyDescent="0.3">
      <c r="G65" s="25"/>
      <c r="H65" s="25"/>
      <c r="I65" s="25"/>
    </row>
    <row r="66" spans="7:9" x14ac:dyDescent="0.3">
      <c r="G66" s="25"/>
      <c r="H66" s="25"/>
      <c r="I66" s="25"/>
    </row>
    <row r="67" spans="7:9" x14ac:dyDescent="0.3">
      <c r="G67" s="25"/>
      <c r="H67" s="25"/>
      <c r="I67" s="25"/>
    </row>
    <row r="68" spans="7:9" x14ac:dyDescent="0.3">
      <c r="G68" s="25"/>
      <c r="H68" s="25"/>
      <c r="I68" s="25"/>
    </row>
    <row r="69" spans="7:9" x14ac:dyDescent="0.3">
      <c r="G69" s="25"/>
      <c r="H69" s="25"/>
      <c r="I69" s="25"/>
    </row>
    <row r="70" spans="7:9" x14ac:dyDescent="0.3">
      <c r="G70" s="25"/>
      <c r="H70" s="25"/>
      <c r="I70" s="25"/>
    </row>
  </sheetData>
  <mergeCells count="6">
    <mergeCell ref="G1:J1"/>
    <mergeCell ref="G64:I70"/>
    <mergeCell ref="B63:C63"/>
    <mergeCell ref="G63:I63"/>
    <mergeCell ref="B56:F56"/>
    <mergeCell ref="B2:J2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 do Formularza oferty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DPS Wieleń</cp:lastModifiedBy>
  <cp:lastPrinted>2021-12-06T16:50:43Z</cp:lastPrinted>
  <dcterms:created xsi:type="dcterms:W3CDTF">2021-12-03T12:15:41Z</dcterms:created>
  <dcterms:modified xsi:type="dcterms:W3CDTF">2024-12-06T11:02:59Z</dcterms:modified>
</cp:coreProperties>
</file>