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morski\Zamowienia Publiczne\Ania Z\2021\251\251_4-7_DOSTAWA KARDIOMONITORÓW\6. OTWARCIE OFERT\"/>
    </mc:Choice>
  </mc:AlternateContent>
  <bookViews>
    <workbookView xWindow="0" yWindow="0" windowWidth="19200" windowHeight="11595"/>
  </bookViews>
  <sheets>
    <sheet name="Informacja z otwarcia" sheetId="1" r:id="rId1"/>
    <sheet name="Arkusz1" sheetId="2" r:id="rId2"/>
  </sheets>
  <definedNames>
    <definedName name="_xlnm.Print_Area" localSheetId="0">'Informacja z otwarcia'!$A$1:$F$16</definedName>
  </definedNames>
  <calcPr calcId="152511" fullPrecision="0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<sst xmlns="http://schemas.openxmlformats.org/spreadsheetml/2006/main" count="27" uniqueCount="22">
  <si>
    <t>1.</t>
  </si>
  <si>
    <t>Nazwa Wykonawcy</t>
  </si>
  <si>
    <t xml:space="preserve">                                                                                                 </t>
  </si>
  <si>
    <t xml:space="preserve">INFORMACJA Z OTWARCIA OFERT </t>
  </si>
  <si>
    <t>Kryterium okresu gwarancji - min. 24 miesiące</t>
  </si>
  <si>
    <t>waga kryterium 20 proc.</t>
  </si>
  <si>
    <t>Kwota, jaką Zamawiający zamierza przeznaczyć na sfinansowanie zamówienia (brutto)</t>
  </si>
  <si>
    <t xml:space="preserve">Numer zadania </t>
  </si>
  <si>
    <t>Zamawiający na podstawie art. 222 ust. 1 ustawy z dnia 11 września 2019 roku Prawo Zamówień Publicznych   (t. j. Dz. U. z 2019 r. poz. 2019 z późn. zm.) przekazuje poniżej informacje, o których mowa w art. 222 ust. 5 ustawy Prawo Zamówień Publicznych.</t>
  </si>
  <si>
    <t xml:space="preserve">Sporządziła: Anna Zwara </t>
  </si>
  <si>
    <t>Otwarcie odbyło się w dniu 19.04.2021 o godz. 10.00</t>
  </si>
  <si>
    <r>
      <rPr>
        <b/>
        <sz val="9"/>
        <color theme="1"/>
        <rFont val="Calibri"/>
        <family val="2"/>
        <charset val="238"/>
        <scheme val="minor"/>
      </rPr>
      <t xml:space="preserve">Otwarcie ofert na: „Zakup kardiomonitorów, systemu zdalnego podglądu pacjenta, respiratorów, aparatu rzutu serca, aparatu usg  do lokalizacji 
Szpitala Św. Wincentego a’Paulo w Gdyni w ramach projektu „Rozbudowa , przebudowa i doposażenie Szpitali Pomorskich Sp. z o.o. w celu zapewnienia kompleksowej diagnostyki i leczenia chorób cywilizacyjnych”  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</si>
  <si>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t>Numer zadania</t>
  </si>
  <si>
    <t>Kryterium okresu gwarancji (Zadanie 1 oraz 3)</t>
  </si>
  <si>
    <t>Kryterium Parametry oceniane (Zadanie 2 oraz Zadanie 4)</t>
  </si>
  <si>
    <t>Billmed Sp. z o.o. ul. Krypska 24/1; 04-082 Warszawa ; NIP 113-00-07-544</t>
  </si>
  <si>
    <t>Gdynia, dnia 19.04.2021</t>
  </si>
  <si>
    <t>24 miesiące</t>
  </si>
  <si>
    <t>GE Medical Systems Poland Sp. z o.o. ul. Wołoska 9, 02-583 Warszawa; NIP 522-00-19-702</t>
  </si>
  <si>
    <t>TMS Sp. z o.o. ul. Wiertnicza 84; 02-952 Warszawa; 521-10-04-948</t>
  </si>
  <si>
    <t>Zgodnie z zał. 4 do oferty</t>
  </si>
  <si>
    <t>Nr sprawy D25M/251/N/4-7rj/21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</si>
</sst>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2" fillId="0" borderId="6" xfId="0" applyFont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164" fontId="3" fillId="5" borderId="1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164" fontId="2" fillId="0" borderId="14" xfId="0" applyNumberFormat="1" applyFont="1" applyBorder="1"/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0" fillId="0" borderId="0" xfId="0" applyAlignment="1"/>
    <xf numFmtId="0" fontId="0" fillId="0" borderId="6" xfId="0" applyBorder="1" applyAlignment="1"/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5" borderId="1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view="pageBreakPreview" zoomScaleNormal="95" zoomScaleSheetLayoutView="100" workbookViewId="0">
      <selection activeCell="B9" sqref="B9"/>
    </sheetView>
  </sheetViews>
  <sheetFormatPr defaultRowHeight="15" x14ac:dyDescent="0.25"/>
  <cols>
    <col min="1" max="1" width="13.85546875" customWidth="1"/>
    <col min="2" max="2" width="34.85546875" customWidth="1"/>
    <col min="3" max="3" width="18.5703125" customWidth="1"/>
    <col min="4" max="4" width="26.42578125" customWidth="1"/>
    <col min="5" max="5" width="18" customWidth="1"/>
    <col min="6" max="6" width="26" customWidth="1"/>
  </cols>
  <sheetData>
    <row r="1" spans="1:10" x14ac:dyDescent="0.25">
      <c r="A1" s="4" t="s">
        <v>21</v>
      </c>
      <c r="B1" s="5"/>
      <c r="C1" s="5"/>
      <c r="D1" s="5"/>
      <c r="E1" s="5" t="s">
        <v>16</v>
      </c>
      <c r="F1" s="6"/>
    </row>
    <row r="2" spans="1:10" x14ac:dyDescent="0.25">
      <c r="A2" s="7"/>
      <c r="B2" s="8"/>
      <c r="C2" s="9" t="s">
        <v>3</v>
      </c>
      <c r="D2" s="9"/>
      <c r="E2" s="8"/>
      <c r="F2" s="10"/>
    </row>
    <row r="3" spans="1:10" ht="35.25" customHeight="1" x14ac:dyDescent="0.25">
      <c r="A3" s="35" t="s">
        <v>8</v>
      </c>
      <c r="B3" s="36"/>
      <c r="C3" s="36"/>
      <c r="D3" s="36"/>
      <c r="E3" s="36"/>
      <c r="F3" s="37"/>
    </row>
    <row r="4" spans="1:10" s="2" customFormat="1" ht="51" customHeight="1" x14ac:dyDescent="0.25">
      <c r="A4" s="38" t="s">
        <v>11</v>
      </c>
      <c r="B4" s="39"/>
      <c r="C4" s="39"/>
      <c r="D4" s="39"/>
      <c r="E4" s="39"/>
      <c r="F4" s="40"/>
    </row>
    <row r="5" spans="1:10" s="2" customFormat="1" x14ac:dyDescent="0.25">
      <c r="A5" s="25" t="s">
        <v>10</v>
      </c>
      <c r="B5" s="11"/>
      <c r="C5" s="11"/>
      <c r="D5" s="11"/>
      <c r="E5" s="11"/>
      <c r="F5" s="12"/>
    </row>
    <row r="6" spans="1:10" x14ac:dyDescent="0.25">
      <c r="A6" s="44" t="s">
        <v>7</v>
      </c>
      <c r="B6" s="43" t="s">
        <v>1</v>
      </c>
      <c r="C6" s="43"/>
      <c r="D6" s="43"/>
      <c r="E6" s="45" t="s">
        <v>12</v>
      </c>
      <c r="F6" s="46" t="s">
        <v>6</v>
      </c>
    </row>
    <row r="7" spans="1:10" ht="83.25" customHeight="1" x14ac:dyDescent="0.25">
      <c r="A7" s="44"/>
      <c r="B7" s="3" t="s">
        <v>15</v>
      </c>
      <c r="C7" s="3" t="s">
        <v>18</v>
      </c>
      <c r="D7" s="3" t="s">
        <v>19</v>
      </c>
      <c r="E7" s="45"/>
      <c r="F7" s="46"/>
      <c r="J7" s="1"/>
    </row>
    <row r="8" spans="1:10" ht="16.5" customHeight="1" x14ac:dyDescent="0.25">
      <c r="A8" s="44"/>
      <c r="B8" s="13">
        <v>1</v>
      </c>
      <c r="C8" s="13">
        <v>2</v>
      </c>
      <c r="D8" s="13">
        <v>3</v>
      </c>
      <c r="E8" s="45"/>
      <c r="F8" s="46"/>
    </row>
    <row r="9" spans="1:10" x14ac:dyDescent="0.25">
      <c r="A9" s="14" t="s">
        <v>0</v>
      </c>
      <c r="B9" s="15"/>
      <c r="C9" s="15">
        <v>845807.88</v>
      </c>
      <c r="D9" s="15"/>
      <c r="E9" s="16" t="s">
        <v>0</v>
      </c>
      <c r="F9" s="17">
        <v>774000</v>
      </c>
    </row>
    <row r="10" spans="1:10" x14ac:dyDescent="0.25">
      <c r="A10" s="14">
        <v>2</v>
      </c>
      <c r="B10" s="15"/>
      <c r="C10" s="15">
        <v>1006992</v>
      </c>
      <c r="D10" s="15"/>
      <c r="E10" s="16">
        <v>2</v>
      </c>
      <c r="F10" s="17">
        <v>1020000</v>
      </c>
    </row>
    <row r="11" spans="1:10" x14ac:dyDescent="0.25">
      <c r="A11" s="14">
        <v>3</v>
      </c>
      <c r="B11" s="15">
        <v>425088</v>
      </c>
      <c r="C11" s="15"/>
      <c r="D11" s="15"/>
      <c r="E11" s="16">
        <v>3</v>
      </c>
      <c r="F11" s="17">
        <v>400000</v>
      </c>
    </row>
    <row r="12" spans="1:10" x14ac:dyDescent="0.25">
      <c r="A12" s="14">
        <v>4</v>
      </c>
      <c r="B12" s="15"/>
      <c r="C12" s="15"/>
      <c r="D12" s="15">
        <v>208980</v>
      </c>
      <c r="E12" s="16">
        <v>4</v>
      </c>
      <c r="F12" s="17">
        <v>200000</v>
      </c>
    </row>
    <row r="13" spans="1:10" x14ac:dyDescent="0.25">
      <c r="A13" s="41" t="s">
        <v>2</v>
      </c>
      <c r="B13" s="42"/>
      <c r="C13" s="42"/>
      <c r="D13" s="42"/>
      <c r="E13" s="42"/>
      <c r="F13" s="24">
        <f>SUM(F9:F12)</f>
        <v>2394000</v>
      </c>
    </row>
    <row r="14" spans="1:10" ht="65.25" customHeight="1" x14ac:dyDescent="0.25">
      <c r="A14" s="27" t="s">
        <v>13</v>
      </c>
      <c r="B14" s="18" t="s">
        <v>17</v>
      </c>
      <c r="C14" s="26" t="s">
        <v>17</v>
      </c>
      <c r="D14" s="26"/>
      <c r="E14" s="28" t="s">
        <v>4</v>
      </c>
      <c r="F14" s="19" t="s">
        <v>5</v>
      </c>
    </row>
    <row r="15" spans="1:10" ht="86.25" customHeight="1" x14ac:dyDescent="0.25">
      <c r="A15" s="29" t="s">
        <v>14</v>
      </c>
      <c r="B15" s="30"/>
      <c r="C15" s="31" t="s">
        <v>20</v>
      </c>
      <c r="D15" s="30" t="s">
        <v>20</v>
      </c>
      <c r="E15" s="29" t="s">
        <v>14</v>
      </c>
      <c r="F15" s="19" t="s">
        <v>5</v>
      </c>
    </row>
    <row r="16" spans="1:10" ht="29.25" customHeight="1" thickBot="1" x14ac:dyDescent="0.3">
      <c r="A16" s="32" t="s">
        <v>9</v>
      </c>
      <c r="B16" s="33"/>
      <c r="C16" s="33"/>
      <c r="D16" s="33"/>
      <c r="E16" s="33"/>
      <c r="F16" s="34"/>
    </row>
    <row r="17" spans="1:6" ht="15.75" thickBot="1" x14ac:dyDescent="0.3">
      <c r="A17" s="20"/>
      <c r="B17" s="21"/>
      <c r="C17" s="21"/>
      <c r="D17" s="21"/>
      <c r="E17" s="22"/>
      <c r="F17" s="23"/>
    </row>
  </sheetData>
  <mergeCells count="7">
    <mergeCell ref="A3:F3"/>
    <mergeCell ref="A4:F4"/>
    <mergeCell ref="A13:E13"/>
    <mergeCell ref="B6:D6"/>
    <mergeCell ref="A6:A8"/>
    <mergeCell ref="E6:E8"/>
    <mergeCell ref="F6:F8"/>
  </mergeCells>
  <pageMargins left="0.25" right="0.25" top="0.75" bottom="0.75" header="0.3" footer="0.3"/>
  <pageSetup paperSize="9" fitToHeight="0" orientation="landscape" r:id="rId1"/>
  <rowBreaks count="1" manualBreakCount="1">
    <brk id="1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Informacja z otwarcia</vt:lpstr>
      <vt:lpstr>Arkusz1</vt:lpstr>
      <vt:lpstr>'Informacja z otwarcia'!Obszar_wydruku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Pospiech</dc:creator>
  <cp:lastModifiedBy>Anna Zwara</cp:lastModifiedBy>
  <cp:lastPrinted>2021-04-19T09:30:19Z</cp:lastPrinted>
  <dcterms:created xsi:type="dcterms:W3CDTF">2016-10-24T07:45:49Z</dcterms:created>
  <dcterms:modified xsi:type="dcterms:W3CDTF">2021-04-19T09:30:20Z</dcterms:modified>
</cp:coreProperties>
</file>