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Kwoty przeznaczone" sheetId="1" r:id="rId1"/>
  </sheets>
  <definedNames/>
  <calcPr fullCalcOnLoad="1"/>
</workbook>
</file>

<file path=xl/sharedStrings.xml><?xml version="1.0" encoding="utf-8"?>
<sst xmlns="http://schemas.openxmlformats.org/spreadsheetml/2006/main" count="26" uniqueCount="11">
  <si>
    <t xml:space="preserve"> Endoprotezy Biodra – CPV 33183100</t>
  </si>
  <si>
    <t xml:space="preserve"> Implanty neurochirurgiczne – CPV 33183100</t>
  </si>
  <si>
    <t>Wartość netto, jaką zamawiajacy zamierza przeznaczyć na realizację zamówienia</t>
  </si>
  <si>
    <t>Wartość brutto, jaką zamawiajacy zamierza przeznaczyć na realizację zamówienia</t>
  </si>
  <si>
    <t>Nr pakietu</t>
  </si>
  <si>
    <t>Nazwa pakietu</t>
  </si>
  <si>
    <t xml:space="preserve"> Endoprotezy Kolana – CPV 33183100</t>
  </si>
  <si>
    <t xml:space="preserve"> Implanty barku i kręgosłupa – CPV 33183100</t>
  </si>
  <si>
    <t xml:space="preserve"> Implanty ortopedyczne – CPV 33183100</t>
  </si>
  <si>
    <t xml:space="preserve"> Substytut kości – CPV 33697110</t>
  </si>
  <si>
    <t xml:space="preserve"> Endoprotezy stawu nadgarstkowo-śródręcznego – CPV 33183100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</si>
</sst>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_ ;[Red]\-0.00\ "/>
    <numFmt numFmtId="170" formatCode="#,##0.00_ ;[Red]\-#,##0.00\ 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0\ &quot;zł&quot;"/>
    <numFmt numFmtId="174" formatCode="[$€-2]\ #,##0.00_);[Red]\([$€-2]\ #,##0.00\)"/>
    <numFmt numFmtId="175" formatCode="#,##0.0\ &quot;zł&quot;;[Red]\-#,##0.0\ &quot;zł&quot;"/>
    <numFmt numFmtId="176" formatCode="[$-415]dddd\,\ d\ mmmm\ yyyy"/>
    <numFmt numFmtId="177" formatCode="0.0"/>
    <numFmt numFmtId="178" formatCode="_-* #,##0.00\ [$zł-415]_-;\-* #,##0.00\ [$zł-415]_-;_-* &quot;-&quot;??\ [$zł-415]_-;_-@_-"/>
    <numFmt numFmtId="179" formatCode="#,##0_ ;[Red]\-#,##0\ "/>
    <numFmt numFmtId="180" formatCode="_-* #,##0.000\ _z_ł_-;\-* #,##0.000\ _z_ł_-;_-* &quot;-&quot;??\ _z_ł_-;_-@_-"/>
    <numFmt numFmtId="181" formatCode="0.0%"/>
    <numFmt numFmtId="182" formatCode="0.00000"/>
    <numFmt numFmtId="183" formatCode="0.000000"/>
    <numFmt numFmtId="184" formatCode="0.0000"/>
    <numFmt numFmtId="185" formatCode="0.000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RotisSansSerif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RotisSansSerif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3" fontId="7" fillId="0" borderId="11" xfId="52" applyNumberFormat="1" applyFont="1" applyBorder="1" applyAlignment="1">
      <alignment horizontal="right" vertical="center" wrapText="1"/>
      <protection/>
    </xf>
    <xf numFmtId="173" fontId="4" fillId="0" borderId="10" xfId="0" applyNumberFormat="1" applyFont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 wrapText="1"/>
    </xf>
    <xf numFmtId="173" fontId="4" fillId="33" borderId="10" xfId="0" applyNumberFormat="1" applyFont="1" applyFill="1" applyBorder="1" applyAlignment="1">
      <alignment vertical="center" wrapText="1"/>
    </xf>
    <xf numFmtId="173" fontId="4" fillId="34" borderId="10" xfId="0" applyNumberFormat="1" applyFont="1" applyFill="1" applyBorder="1" applyAlignment="1">
      <alignment vertical="center" wrapText="1"/>
    </xf>
    <xf numFmtId="173" fontId="3" fillId="34" borderId="10" xfId="0" applyNumberFormat="1" applyFont="1" applyFill="1" applyBorder="1" applyAlignment="1">
      <alignment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5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6.875" style="0" customWidth="1"/>
    <col min="2" max="2" width="47.625" style="0" bestFit="1" customWidth="1"/>
    <col min="3" max="3" width="16.50390625" style="0" hidden="1" customWidth="1"/>
    <col min="4" max="4" width="15.875" style="0" customWidth="1"/>
  </cols>
  <sheetData>
    <row r="1" spans="1:4" ht="60.75">
      <c r="A1" s="2" t="s">
        <v>4</v>
      </c>
      <c r="B1" s="2" t="s">
        <v>5</v>
      </c>
      <c r="C1" s="8" t="s">
        <v>2</v>
      </c>
      <c r="D1" s="8" t="s">
        <v>3</v>
      </c>
    </row>
    <row r="2" spans="1:4" ht="12.75">
      <c r="A2" s="3">
        <v>1</v>
      </c>
      <c r="B2" s="3" t="s">
        <v>0</v>
      </c>
      <c r="C2" s="10">
        <v>538800</v>
      </c>
      <c r="D2" s="10">
        <f>C2*1.08</f>
        <v>581904</v>
      </c>
    </row>
    <row r="3" spans="1:4" ht="12.75">
      <c r="A3" s="3">
        <v>2</v>
      </c>
      <c r="B3" s="3" t="s">
        <v>0</v>
      </c>
      <c r="C3" s="11">
        <v>533600</v>
      </c>
      <c r="D3" s="10">
        <f>C3*1.08</f>
        <v>576288</v>
      </c>
    </row>
    <row r="4" spans="1:4" ht="12.75">
      <c r="A4" s="3">
        <v>3</v>
      </c>
      <c r="B4" s="3" t="s">
        <v>6</v>
      </c>
      <c r="C4" s="11">
        <v>548055</v>
      </c>
      <c r="D4" s="10">
        <f>C4*1.08</f>
        <v>591899.4</v>
      </c>
    </row>
    <row r="5" spans="1:4" ht="12.75">
      <c r="A5" s="3">
        <v>4</v>
      </c>
      <c r="B5" s="4" t="s">
        <v>6</v>
      </c>
      <c r="C5" s="12">
        <v>228370</v>
      </c>
      <c r="D5" s="10">
        <f>C5*1.08</f>
        <v>246639.6</v>
      </c>
    </row>
    <row r="6" spans="1:4" ht="12.75">
      <c r="A6" s="3">
        <v>5</v>
      </c>
      <c r="B6" s="4" t="s">
        <v>7</v>
      </c>
      <c r="C6" s="12">
        <v>1129500</v>
      </c>
      <c r="D6" s="10">
        <f>C6*1.08</f>
        <v>1219860</v>
      </c>
    </row>
    <row r="7" spans="1:4" ht="12.75">
      <c r="A7" s="3">
        <v>6</v>
      </c>
      <c r="B7" s="4" t="s">
        <v>1</v>
      </c>
      <c r="C7" s="12">
        <v>804472</v>
      </c>
      <c r="D7" s="10">
        <f>C7*1.08</f>
        <v>868829.76</v>
      </c>
    </row>
    <row r="8" spans="1:4" s="1" customFormat="1" ht="12.75">
      <c r="A8" s="3">
        <v>7</v>
      </c>
      <c r="B8" s="4" t="s">
        <v>1</v>
      </c>
      <c r="C8" s="12">
        <v>190500</v>
      </c>
      <c r="D8" s="10">
        <f>C8*1.08</f>
        <v>205740</v>
      </c>
    </row>
    <row r="9" spans="1:4" ht="12.75">
      <c r="A9" s="3">
        <v>8</v>
      </c>
      <c r="B9" s="4" t="s">
        <v>1</v>
      </c>
      <c r="C9" s="12">
        <v>183920</v>
      </c>
      <c r="D9" s="10">
        <f>C9*1.08</f>
        <v>198633.6</v>
      </c>
    </row>
    <row r="10" spans="1:4" ht="12.75">
      <c r="A10" s="3">
        <v>9</v>
      </c>
      <c r="B10" s="4" t="s">
        <v>1</v>
      </c>
      <c r="C10" s="12">
        <v>83600</v>
      </c>
      <c r="D10" s="10">
        <f>C10*1.08</f>
        <v>90288</v>
      </c>
    </row>
    <row r="11" spans="1:4" ht="12.75">
      <c r="A11" s="3">
        <v>10</v>
      </c>
      <c r="B11" s="4" t="s">
        <v>1</v>
      </c>
      <c r="C11" s="12">
        <v>427000</v>
      </c>
      <c r="D11" s="10">
        <f>C11*1.08</f>
        <v>461160.00000000006</v>
      </c>
    </row>
    <row r="12" spans="1:4" ht="12.75">
      <c r="A12" s="3">
        <v>11</v>
      </c>
      <c r="B12" s="4" t="s">
        <v>1</v>
      </c>
      <c r="C12" s="12">
        <v>178800</v>
      </c>
      <c r="D12" s="10">
        <f>C12*1.08</f>
        <v>193104</v>
      </c>
    </row>
    <row r="13" spans="1:4" ht="12.75">
      <c r="A13" s="3">
        <v>12</v>
      </c>
      <c r="B13" s="4" t="s">
        <v>8</v>
      </c>
      <c r="C13" s="12">
        <v>11565</v>
      </c>
      <c r="D13" s="10">
        <f>C13*1.08</f>
        <v>12490.2</v>
      </c>
    </row>
    <row r="14" spans="1:4" ht="12.75">
      <c r="A14" s="3">
        <v>13</v>
      </c>
      <c r="B14" s="4" t="s">
        <v>1</v>
      </c>
      <c r="C14" s="12">
        <v>1278000</v>
      </c>
      <c r="D14" s="10">
        <f>C14*1.08</f>
        <v>1380240</v>
      </c>
    </row>
    <row r="15" spans="1:4" ht="12.75">
      <c r="A15" s="3">
        <v>14</v>
      </c>
      <c r="B15" s="4" t="s">
        <v>8</v>
      </c>
      <c r="C15" s="12">
        <v>28612</v>
      </c>
      <c r="D15" s="10">
        <f>C15*1.08</f>
        <v>30900.960000000003</v>
      </c>
    </row>
    <row r="16" spans="1:4" ht="12.75">
      <c r="A16" s="3">
        <v>15</v>
      </c>
      <c r="B16" s="4" t="s">
        <v>8</v>
      </c>
      <c r="C16" s="12">
        <v>20698</v>
      </c>
      <c r="D16" s="10">
        <f>C16*1.08</f>
        <v>22353.84</v>
      </c>
    </row>
    <row r="17" spans="1:4" ht="12.75">
      <c r="A17" s="3">
        <v>16</v>
      </c>
      <c r="B17" s="4" t="s">
        <v>8</v>
      </c>
      <c r="C17" s="12">
        <v>37969</v>
      </c>
      <c r="D17" s="10">
        <f>C17*1.08</f>
        <v>41006.520000000004</v>
      </c>
    </row>
    <row r="18" spans="1:4" s="9" customFormat="1" ht="12.75">
      <c r="A18" s="7">
        <v>17</v>
      </c>
      <c r="B18" s="4" t="s">
        <v>8</v>
      </c>
      <c r="C18" s="13">
        <v>13270</v>
      </c>
      <c r="D18" s="10">
        <f>C18*1.08</f>
        <v>14331.6</v>
      </c>
    </row>
    <row r="19" spans="1:4" s="9" customFormat="1" ht="12.75">
      <c r="A19" s="7">
        <v>18</v>
      </c>
      <c r="B19" s="4" t="s">
        <v>8</v>
      </c>
      <c r="C19" s="13">
        <v>12285</v>
      </c>
      <c r="D19" s="10">
        <f>C19*1.08</f>
        <v>13267.800000000001</v>
      </c>
    </row>
    <row r="20" spans="1:4" s="9" customFormat="1" ht="12.75">
      <c r="A20" s="7">
        <v>19</v>
      </c>
      <c r="B20" s="4" t="s">
        <v>8</v>
      </c>
      <c r="C20" s="13">
        <v>136000</v>
      </c>
      <c r="D20" s="10">
        <f>C20*1.08</f>
        <v>146880</v>
      </c>
    </row>
    <row r="21" spans="1:4" ht="12.75">
      <c r="A21" s="3">
        <v>20</v>
      </c>
      <c r="B21" s="4" t="s">
        <v>8</v>
      </c>
      <c r="C21" s="12">
        <v>353240</v>
      </c>
      <c r="D21" s="10">
        <f>C21*1.08</f>
        <v>381499.2</v>
      </c>
    </row>
    <row r="22" spans="1:4" ht="12.75">
      <c r="A22" s="3">
        <v>21</v>
      </c>
      <c r="B22" s="4" t="s">
        <v>9</v>
      </c>
      <c r="C22" s="12">
        <v>14720.4</v>
      </c>
      <c r="D22" s="10">
        <f>C22*1.08</f>
        <v>15898.032000000001</v>
      </c>
    </row>
    <row r="23" spans="1:4" ht="20.25">
      <c r="A23" s="3">
        <v>22</v>
      </c>
      <c r="B23" s="4" t="s">
        <v>10</v>
      </c>
      <c r="C23" s="12">
        <v>55200</v>
      </c>
      <c r="D23" s="10">
        <f>C23*1.08</f>
        <v>59616.00000000001</v>
      </c>
    </row>
    <row r="24" spans="1:4" ht="12.75">
      <c r="A24" s="5"/>
      <c r="B24" s="6"/>
      <c r="C24" s="14">
        <f>SUM(C2:C23)</f>
        <v>6808176.4</v>
      </c>
      <c r="D24" s="15">
        <f>SUM(D2:D23)</f>
        <v>7352830.511999998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Marlena</cp:lastModifiedBy>
  <cp:lastPrinted>2020-09-04T13:18:12Z</cp:lastPrinted>
  <dcterms:created xsi:type="dcterms:W3CDTF">1997-02-26T13:46:56Z</dcterms:created>
  <dcterms:modified xsi:type="dcterms:W3CDTF">2022-12-16T08:56:23Z</dcterms:modified>
  <cp:category/>
  <cp:version/>
  <cp:contentType/>
  <cp:contentStatus/>
</cp:coreProperties>
</file>