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KAT_WYDZ\ZPB\Postępowania\Rutkowska Marta\2024\14 U Wykonanie przeglądu, konserwacji i napraw urządzeń i systemów przeciwpożarowych K-TP2\3. SWZ\"/>
    </mc:Choice>
  </mc:AlternateContent>
  <bookViews>
    <workbookView xWindow="0" yWindow="0" windowWidth="25200" windowHeight="9750" tabRatio="945"/>
  </bookViews>
  <sheets>
    <sheet name="Formularz cenowy" sheetId="19" r:id="rId1"/>
  </sheets>
  <calcPr calcId="162913"/>
</workbook>
</file>

<file path=xl/calcChain.xml><?xml version="1.0" encoding="utf-8"?>
<calcChain xmlns="http://schemas.openxmlformats.org/spreadsheetml/2006/main">
  <c r="D8" i="19" l="1"/>
  <c r="E8" i="19" s="1"/>
  <c r="F8" i="19" s="1"/>
  <c r="D9" i="19"/>
  <c r="E9" i="19" s="1"/>
  <c r="F9" i="19" s="1"/>
  <c r="D10" i="19"/>
  <c r="E10" i="19" l="1"/>
  <c r="F10" i="19" s="1"/>
  <c r="D7" i="19"/>
  <c r="E7" i="19" s="1"/>
  <c r="D6" i="19"/>
  <c r="E6" i="19" s="1"/>
  <c r="D5" i="19"/>
  <c r="E5" i="19" s="1"/>
  <c r="F5" i="19" s="1"/>
  <c r="F7" i="19" l="1"/>
  <c r="F6" i="19"/>
  <c r="F11" i="19" l="1"/>
  <c r="F12" i="19" s="1"/>
  <c r="F13" i="19" l="1"/>
</calcChain>
</file>

<file path=xl/comments1.xml><?xml version="1.0" encoding="utf-8"?>
<comments xmlns="http://schemas.openxmlformats.org/spreadsheetml/2006/main">
  <authors>
    <author>Liliana Janiak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38"/>
          </rPr>
          <t>Liliana Janiak:</t>
        </r>
        <r>
          <rPr>
            <sz val="9"/>
            <color indexed="81"/>
            <rFont val="Tahoma"/>
            <family val="2"/>
            <charset val="238"/>
          </rPr>
          <t xml:space="preserve">
zgodnie z umową i ZPP brak jednego obiektu: Bielniki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Liliana Janiak:</t>
        </r>
        <r>
          <rPr>
            <sz val="9"/>
            <color indexed="81"/>
            <rFont val="Tahoma"/>
            <family val="2"/>
            <charset val="238"/>
          </rPr>
          <t xml:space="preserve">
Proponuję zapis:
Cena netto za jednen przegląd (zł)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  <charset val="238"/>
          </rPr>
          <t>Liliana Janiak:</t>
        </r>
        <r>
          <rPr>
            <sz val="9"/>
            <color indexed="81"/>
            <rFont val="Tahoma"/>
            <family val="2"/>
            <charset val="238"/>
          </rPr>
          <t xml:space="preserve">
Proponuję zapis:
Wartość netto (zł)
[kol. 2 x 3]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Liliana Janiak
</t>
        </r>
        <r>
          <rPr>
            <sz val="9"/>
            <color indexed="81"/>
            <rFont val="Tahoma"/>
            <family val="2"/>
            <charset val="238"/>
          </rPr>
          <t>Proponuję zapis:
Wartość podatku VAT
[kol. 4 x 23%]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38"/>
          </rPr>
          <t>Liliana Janiak:</t>
        </r>
        <r>
          <rPr>
            <sz val="9"/>
            <color indexed="81"/>
            <rFont val="Tahoma"/>
            <family val="2"/>
            <charset val="238"/>
          </rPr>
          <t xml:space="preserve">
Proponuję zapis:
Wartość brutto (zł)
[kol. 4 + 5]</t>
        </r>
      </text>
    </comment>
  </commentList>
</comments>
</file>

<file path=xl/sharedStrings.xml><?xml version="1.0" encoding="utf-8"?>
<sst xmlns="http://schemas.openxmlformats.org/spreadsheetml/2006/main" count="17" uniqueCount="17">
  <si>
    <t>Obiekt</t>
  </si>
  <si>
    <t>Podatek VAT 23%   [kol. 4 x 23%]</t>
  </si>
  <si>
    <t>RAZEM [A + B]</t>
  </si>
  <si>
    <t>Ilość przeglądów</t>
  </si>
  <si>
    <t>pl. Kolegiacki 17</t>
  </si>
  <si>
    <t>Formularz cenowy</t>
  </si>
  <si>
    <t>Wartość brutto  [kol. 4 + 5]</t>
  </si>
  <si>
    <t>Wartość netto             [kol. 2 x 3]</t>
  </si>
  <si>
    <t>Cena netto za jeden przegląd</t>
  </si>
  <si>
    <t>A. Przegląd systemów bezpieczeństwa pożarowego w budynkach UMP:</t>
  </si>
  <si>
    <t>ul. Libelta 16/20</t>
  </si>
  <si>
    <t>ul. Gronowa 22ab</t>
  </si>
  <si>
    <t>ul. 3 Maja 46</t>
  </si>
  <si>
    <t>ul. Matejki 50</t>
  </si>
  <si>
    <t>ul. Słowackiego 22</t>
  </si>
  <si>
    <t>B. Naprawy systemów bezpieczeństwa pożarowego w budynkach UMP (A x 40%)</t>
  </si>
  <si>
    <t xml:space="preserve">Załącznik nr 1 do Formularza ofertowego/
Załącznik nr 1 do umowy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</si>
</sst>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44" fontId="6" fillId="0" borderId="1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/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5" fillId="0" borderId="1" xfId="0" applyFont="1" applyFill="1" applyBorder="1" applyAlignment="1"/>
    <xf numFmtId="0" fontId="6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4" fontId="5" fillId="0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4" fontId="6" fillId="0" borderId="1" xfId="0" applyNumberFormat="1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left" vertical="center"/>
    </xf>
    <xf numFmtId="0" fontId="6" fillId="0" borderId="0" xfId="0" applyFont="1" applyFill="1" applyAlignment="1"/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4"/>
  <sheetViews>
    <sheetView tabSelected="1" zoomScaleNormal="100" workbookViewId="0">
      <selection activeCell="B1" sqref="B1"/>
    </sheetView>
  </sheetViews>
  <sheetFormatPr defaultRowHeight="15" x14ac:dyDescent="0.25"/>
  <cols>
    <col min="1" max="1" width="50.5703125" style="5" customWidth="1"/>
    <col min="2" max="3" width="18.140625" style="14" customWidth="1"/>
    <col min="4" max="4" width="16.85546875" style="14" customWidth="1"/>
    <col min="5" max="5" width="18.140625" style="14" customWidth="1"/>
    <col min="6" max="6" width="18.140625" style="15" customWidth="1"/>
    <col min="7" max="16384" width="9.140625" style="5"/>
  </cols>
  <sheetData>
    <row r="1" spans="1:6" ht="38.25" customHeight="1" x14ac:dyDescent="0.25">
      <c r="A1" s="13" t="s">
        <v>16</v>
      </c>
    </row>
    <row r="2" spans="1:6" ht="23.25" customHeight="1" x14ac:dyDescent="0.25">
      <c r="A2" s="23" t="s">
        <v>5</v>
      </c>
      <c r="B2" s="23"/>
      <c r="C2" s="23"/>
      <c r="D2" s="23"/>
      <c r="E2" s="23"/>
      <c r="F2" s="23"/>
    </row>
    <row r="3" spans="1:6" s="7" customFormat="1" ht="30" x14ac:dyDescent="0.2">
      <c r="A3" s="6" t="s">
        <v>0</v>
      </c>
      <c r="B3" s="16" t="s">
        <v>8</v>
      </c>
      <c r="C3" s="16" t="s">
        <v>3</v>
      </c>
      <c r="D3" s="16" t="s">
        <v>7</v>
      </c>
      <c r="E3" s="16" t="s">
        <v>1</v>
      </c>
      <c r="F3" s="17" t="s">
        <v>6</v>
      </c>
    </row>
    <row r="4" spans="1:6" s="9" customFormat="1" ht="14.25" x14ac:dyDescent="0.2">
      <c r="A4" s="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</row>
    <row r="5" spans="1:6" s="1" customFormat="1" ht="18" customHeight="1" x14ac:dyDescent="0.2">
      <c r="A5" s="10" t="s">
        <v>4</v>
      </c>
      <c r="B5" s="19"/>
      <c r="C5" s="20">
        <v>2</v>
      </c>
      <c r="D5" s="19">
        <f t="shared" ref="D5:D7" si="0">B5*C5</f>
        <v>0</v>
      </c>
      <c r="E5" s="19">
        <f t="shared" ref="E5:E7" si="1">D5*23%</f>
        <v>0</v>
      </c>
      <c r="F5" s="19">
        <f t="shared" ref="F5:F7" si="2">SUM(D5:E5)</f>
        <v>0</v>
      </c>
    </row>
    <row r="6" spans="1:6" s="1" customFormat="1" ht="18" customHeight="1" x14ac:dyDescent="0.2">
      <c r="A6" s="10" t="s">
        <v>10</v>
      </c>
      <c r="B6" s="19"/>
      <c r="C6" s="20">
        <v>2</v>
      </c>
      <c r="D6" s="19">
        <f t="shared" si="0"/>
        <v>0</v>
      </c>
      <c r="E6" s="19">
        <f t="shared" si="1"/>
        <v>0</v>
      </c>
      <c r="F6" s="19">
        <f t="shared" si="2"/>
        <v>0</v>
      </c>
    </row>
    <row r="7" spans="1:6" s="1" customFormat="1" ht="18" customHeight="1" x14ac:dyDescent="0.2">
      <c r="A7" s="10" t="s">
        <v>11</v>
      </c>
      <c r="B7" s="19"/>
      <c r="C7" s="20">
        <v>2</v>
      </c>
      <c r="D7" s="19">
        <f t="shared" si="0"/>
        <v>0</v>
      </c>
      <c r="E7" s="19">
        <f t="shared" si="1"/>
        <v>0</v>
      </c>
      <c r="F7" s="19">
        <f t="shared" si="2"/>
        <v>0</v>
      </c>
    </row>
    <row r="8" spans="1:6" s="1" customFormat="1" ht="18" customHeight="1" x14ac:dyDescent="0.2">
      <c r="A8" s="10" t="s">
        <v>12</v>
      </c>
      <c r="B8" s="19"/>
      <c r="C8" s="20">
        <v>2</v>
      </c>
      <c r="D8" s="19">
        <f t="shared" ref="D8:D10" si="3">B8*C8</f>
        <v>0</v>
      </c>
      <c r="E8" s="19">
        <f t="shared" ref="E8:E10" si="4">D8*23%</f>
        <v>0</v>
      </c>
      <c r="F8" s="19">
        <f t="shared" ref="F8:F10" si="5">SUM(D8:E8)</f>
        <v>0</v>
      </c>
    </row>
    <row r="9" spans="1:6" s="1" customFormat="1" ht="18" customHeight="1" x14ac:dyDescent="0.2">
      <c r="A9" s="10" t="s">
        <v>13</v>
      </c>
      <c r="B9" s="19"/>
      <c r="C9" s="20">
        <v>2</v>
      </c>
      <c r="D9" s="19">
        <f t="shared" si="3"/>
        <v>0</v>
      </c>
      <c r="E9" s="19">
        <f t="shared" si="4"/>
        <v>0</v>
      </c>
      <c r="F9" s="19">
        <f t="shared" si="5"/>
        <v>0</v>
      </c>
    </row>
    <row r="10" spans="1:6" s="1" customFormat="1" ht="18" customHeight="1" x14ac:dyDescent="0.2">
      <c r="A10" s="10" t="s">
        <v>14</v>
      </c>
      <c r="B10" s="19"/>
      <c r="C10" s="20">
        <v>2</v>
      </c>
      <c r="D10" s="19">
        <f t="shared" si="3"/>
        <v>0</v>
      </c>
      <c r="E10" s="19">
        <f t="shared" si="4"/>
        <v>0</v>
      </c>
      <c r="F10" s="19">
        <f t="shared" si="5"/>
        <v>0</v>
      </c>
    </row>
    <row r="11" spans="1:6" s="11" customFormat="1" ht="36" customHeight="1" x14ac:dyDescent="0.2">
      <c r="A11" s="27" t="s">
        <v>9</v>
      </c>
      <c r="B11" s="28"/>
      <c r="C11" s="28"/>
      <c r="D11" s="28"/>
      <c r="E11" s="28"/>
      <c r="F11" s="21">
        <f>SUM(F5:F10)</f>
        <v>0</v>
      </c>
    </row>
    <row r="12" spans="1:6" s="4" customFormat="1" ht="18" customHeight="1" x14ac:dyDescent="0.2">
      <c r="A12" s="12" t="s">
        <v>15</v>
      </c>
      <c r="B12" s="2"/>
      <c r="C12" s="2"/>
      <c r="D12" s="2"/>
      <c r="E12" s="2"/>
      <c r="F12" s="3">
        <f>F11*50%</f>
        <v>0</v>
      </c>
    </row>
    <row r="13" spans="1:6" s="4" customFormat="1" ht="30.75" customHeight="1" x14ac:dyDescent="0.2">
      <c r="A13" s="24" t="s">
        <v>2</v>
      </c>
      <c r="B13" s="25"/>
      <c r="C13" s="25"/>
      <c r="D13" s="25"/>
      <c r="E13" s="26"/>
      <c r="F13" s="22">
        <f>F11+F12</f>
        <v>0</v>
      </c>
    </row>
    <row r="14" spans="1:6" ht="17.25" customHeight="1" x14ac:dyDescent="0.2">
      <c r="A14" s="29"/>
      <c r="B14" s="29"/>
      <c r="C14" s="29"/>
      <c r="D14" s="29"/>
      <c r="E14" s="29"/>
      <c r="F14" s="29"/>
    </row>
  </sheetData>
  <mergeCells count="4">
    <mergeCell ref="A2:F2"/>
    <mergeCell ref="A13:E13"/>
    <mergeCell ref="A11:E11"/>
    <mergeCell ref="A14:F14"/>
  </mergeCells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>UMP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annatm</dc:creator>
  <cp:lastModifiedBy>Marta Knast</cp:lastModifiedBy>
  <cp:lastPrinted>2020-09-07T14:51:48Z</cp:lastPrinted>
  <dcterms:created xsi:type="dcterms:W3CDTF">2016-01-11T08:40:44Z</dcterms:created>
  <dcterms:modified xsi:type="dcterms:W3CDTF">2024-01-31T08:36:30Z</dcterms:modified>
</cp:coreProperties>
</file>