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chanecka5904\Desktop\"/>
    </mc:Choice>
  </mc:AlternateContent>
  <xr:revisionPtr revIDLastSave="0" documentId="13_ncr:1_{A6087A34-EE47-49BC-B121-386F588B961C}" xr6:coauthVersionLast="36" xr6:coauthVersionMax="36" xr10:uidLastSave="{00000000-0000-0000-0000-000000000000}"/>
  <bookViews>
    <workbookView xWindow="0" yWindow="0" windowWidth="25200" windowHeight="11850" xr2:uid="{00000000-000D-0000-FFFF-FFFF00000000}"/>
  </bookViews>
  <sheets>
    <sheet name="zał. 1" sheetId="4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4" l="1"/>
  <c r="H19" i="4"/>
  <c r="I14" i="4"/>
  <c r="I15" i="4"/>
  <c r="I16" i="4"/>
  <c r="I17" i="4"/>
  <c r="I18" i="4"/>
  <c r="H18" i="4"/>
  <c r="H14" i="4"/>
  <c r="H15" i="4"/>
  <c r="H16" i="4"/>
  <c r="H17" i="4"/>
  <c r="C19" i="4"/>
  <c r="F18" i="4"/>
  <c r="F19" i="4"/>
  <c r="F17" i="4"/>
  <c r="F15" i="4"/>
  <c r="F14" i="4"/>
  <c r="F9" i="4" l="1"/>
  <c r="F10" i="4"/>
  <c r="F11" i="4"/>
  <c r="F12" i="4"/>
  <c r="F13" i="4"/>
  <c r="F16" i="4"/>
  <c r="F8" i="4"/>
  <c r="H13" i="4"/>
  <c r="I13" i="4" l="1"/>
  <c r="H10" i="4" l="1"/>
  <c r="I10" i="4" s="1"/>
  <c r="H11" i="4"/>
  <c r="I11" i="4" s="1"/>
  <c r="H9" i="4"/>
  <c r="I9" i="4" s="1"/>
  <c r="H12" i="4"/>
  <c r="I12" i="4" s="1"/>
  <c r="H8" i="4" l="1"/>
  <c r="I8" i="4" l="1"/>
</calcChain>
</file>

<file path=xl/sharedStrings.xml><?xml version="1.0" encoding="utf-8"?>
<sst xmlns="http://schemas.openxmlformats.org/spreadsheetml/2006/main" count="487" uniqueCount="80">
  <si>
    <t>Lp.</t>
  </si>
  <si>
    <t>Opis przedmiotów zamówienia</t>
  </si>
  <si>
    <t>Magazyn SOI Jastrzębie, 
Jednostka Wojskowa, 
Jastrzębie 46-100 Namysłów</t>
  </si>
  <si>
    <t>j.m.</t>
  </si>
  <si>
    <t xml:space="preserve">Cena jednostkowa
netto [zł]
</t>
  </si>
  <si>
    <t>Stawka VAT [%]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</si>
  <si>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</si>
  <si>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</si>
  <si>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</si>
  <si>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</si>
  <si>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</si>
  <si>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</si>
  <si>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</si>
  <si>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</si>
  <si>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</si>
  <si>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szt</t>
  </si>
  <si>
    <t>FORMULARZ OFERTOWY</t>
  </si>
  <si>
    <t>Załącznik nr 1</t>
  </si>
  <si>
    <t>RAZEM</t>
  </si>
  <si>
    <t>X</t>
  </si>
  <si>
    <t xml:space="preserve">Wartość 
VAT [zł] 
/kol. 6 x kol. 7/
</t>
  </si>
  <si>
    <t xml:space="preserve">Wartość 
brutto [zł] 
/kol. 6 + kol. 8/
</t>
  </si>
  <si>
    <t xml:space="preserve">Wartość 
netto [zł] 
/kol. 3 x kol. 5/
</t>
  </si>
  <si>
    <r>
      <t xml:space="preserve">* w formularzu ofertowym  należy określić cenę zawierającą </t>
    </r>
    <r>
      <rPr>
        <sz val="12"/>
        <color theme="1"/>
        <rFont val="Times New Roman"/>
        <family val="1"/>
        <charset val="238"/>
      </rPr>
      <t xml:space="preserve">wszystkie dodatkowe koszty, w tym koszty dostarczenia do miejsca realizacji dostawy. </t>
    </r>
  </si>
  <si>
    <t xml:space="preserve">Klauzula informacyjna </t>
  </si>
  <si>
    <t xml:space="preserve">Działając na podstawie art. 13 ust. 1 i 2 RODO tj. rozporządzenia Parlamentu Europejskiego i Rady (UE) w sprawie ochrony osób fizycznych w związku z przetwarzaniem danych osobowych </t>
  </si>
  <si>
    <t>i w sprawie swobodnego przepływu takich danych oraz uchylenia dyrektywy 95/46/WE (ogólne rozporządzenie o ochronie danych) informuję Panią/Pana, że:</t>
  </si>
  <si>
    <t>Administrator</t>
  </si>
  <si>
    <t xml:space="preserve">2 Wojskowy Oddział Gospodarczy (dalej: 2 WOG), ul. Obornicka 100-102, 50-984 Wrocław, reprezentowany przez Komendanta 2 WOG, tel.: 261 656 200, e-mail: 2wog.komenda@ron.mil.pl. </t>
  </si>
  <si>
    <t>Inspektor ochrony danych</t>
  </si>
  <si>
    <t>Może się Pani/Pan kontaktować z inspektorem ochrony danych pod adresem:</t>
  </si>
  <si>
    <t xml:space="preserve">- 2 Wojskowy Oddział Gospodarczy, ul. Obornicka 100-102, 50-984 Wrocław, z dopiskiem „Inspektor ochrony danych”; </t>
  </si>
  <si>
    <t xml:space="preserve">- e-mail: 2wog.iod@ron.mil.pl; </t>
  </si>
  <si>
    <t>- telefonicznie: 261 656 460.</t>
  </si>
  <si>
    <t>Cel i podstawy przetwarzania</t>
  </si>
  <si>
    <t xml:space="preserve">Dane osobowe zawarte w korespondencji elektronicznej będą przetwarzane w celu kontaktu i udzielaniu odpowiedzi na otrzymaną korespondencję oraz załatwieniu spraw, </t>
  </si>
  <si>
    <t xml:space="preserve">w tym związanych z prowadzeniem zamówień publicznych i rozpoznaniem rynku, przyjmowaniu pism, zgłoszeń i wniosków w formie elektronicznej </t>
  </si>
  <si>
    <t>oraz w celach związanych z dochodzeniem roszczeń lub obroną przed roszczeniami (art. 6 ust. 1 lit. b, c, e i f).</t>
  </si>
  <si>
    <t>Odbiorcy danych osobowych</t>
  </si>
  <si>
    <t xml:space="preserve">W zależności od treści korespondencji dane mogą być przekazywane innym jednostkom i instytucjom wojskowym, w zakresie np. prowadzenia ich rzecz postępowań o zamówienie publiczne </t>
  </si>
  <si>
    <t>i realizacji zawartych umów. Przekazanie danych może również nastąpić gdy inne podmioty  uprawnione na podstawie przepisów prawa zwrócą się o to.</t>
  </si>
  <si>
    <t>Okres przechowywania danych</t>
  </si>
  <si>
    <t xml:space="preserve">Okres przechowywania danych osobowych zależeć będzie od treści i sprawy, której dotyczy korespondencja, i będzie to np. 5 lat jeśli korespondencja związana jest z dokumentowaniem </t>
  </si>
  <si>
    <t xml:space="preserve">przebiegu udzielania zamówień publicznych. </t>
  </si>
  <si>
    <t xml:space="preserve">W pozostałych przypadkach jeśli korespondencja jest częścią procesu realizowania zadań przez 2 WOG, okres przechowywania wynikać będzie z obowiązującego </t>
  </si>
  <si>
    <t>w jednostce Jednolitego Rzeczowego Wykazu Akt.</t>
  </si>
  <si>
    <t>Prawa osób, których dane dotyczą</t>
  </si>
  <si>
    <t xml:space="preserve">Co do zasady przysługuje Pani/Panu prawo: </t>
  </si>
  <si>
    <t xml:space="preserve">- dostępu do danych osobowych, </t>
  </si>
  <si>
    <t xml:space="preserve">- żądania ich sprostowania, </t>
  </si>
  <si>
    <t xml:space="preserve">- ograniczenia przetwarzania, w przypadkach wymienionych w RODO. </t>
  </si>
  <si>
    <t>Realizacja pozostałych praw (sprzeciwu i usunięcia) uzależniona będzie od rodzaju i treści korespondencji.</t>
  </si>
  <si>
    <t>W celu wykonania swoich praw należy skierować żądanie na jeden z ww. adresów lub zgłosić się osobiście. Przed realizacją Pani/Pana uprawnień będziemy musieli Panią/Pana odpowiednio zidentyfikować.</t>
  </si>
  <si>
    <t>Prawo wniesienie skargi</t>
  </si>
  <si>
    <t xml:space="preserve">Ma Pani/Pan prawo do wniesienia skargi do Prezesa UODO (na adres Urzędu Ochrony Danych Osobowych, ul. Stawki 2, 00 - 193 Warszawa), </t>
  </si>
  <si>
    <t>jeżeli uważa Pani/Pan, że przetwarzanie Pani/Pana danych osobowych jest niezgodne z prawem.</t>
  </si>
  <si>
    <t>Informacja o wymogu podania danych</t>
  </si>
  <si>
    <t xml:space="preserve">Podanie przez Panią/Pana danych osobowych w zależności od treści korespondencji może być dobrowolne,  </t>
  </si>
  <si>
    <t>może też wynikać z chęci nawiązania współpracy i udzielenia zamówienia publicznego i wówczas wymóg podania danych narzucają przepisy</t>
  </si>
  <si>
    <t>(np. Ustawa z dnia 29 stycznia 2004 r. Prawo zamówień publicznych).</t>
  </si>
  <si>
    <t>Informacja o zautomatyzowanym podejmowaniu decyzji, w tym o profilowaniu</t>
  </si>
  <si>
    <t>W trakcie przetwarzania danych nie będzie dochodziło do zautomatyzowanego podejmowania decyzji ani do profilowania.</t>
  </si>
  <si>
    <t>………………..............................................................</t>
  </si>
  <si>
    <t>/pieczątka i podpis</t>
  </si>
  <si>
    <t>osoby upoważnionej do reprezentowania</t>
  </si>
  <si>
    <t>Oferenta w obrocie prawnym/</t>
  </si>
  <si>
    <t>farba czerwona w sprayu 400 ml</t>
  </si>
  <si>
    <t>farba biała matowa w sprayu</t>
  </si>
  <si>
    <t>taśma papierowa 300mm x 50m</t>
  </si>
  <si>
    <t>tarcza do cięcia metalu 115x2,5x22</t>
  </si>
  <si>
    <t>pędzel płaski 35mm</t>
  </si>
  <si>
    <t>10.</t>
  </si>
  <si>
    <t>11.</t>
  </si>
  <si>
    <t>zapach samochodowy choinka</t>
  </si>
  <si>
    <t>środek konserwujący wd-40 200ml</t>
  </si>
  <si>
    <t>szczotka do mycia rąk</t>
  </si>
  <si>
    <t>czyściwo wielozadaniowe TORK 106,4m</t>
  </si>
  <si>
    <t>bateria R14 1,5V</t>
  </si>
  <si>
    <t>bateria longlife extra LR03 1,5V</t>
  </si>
  <si>
    <t>Dostawa od poniedziałku do czwartku w godzinach 8.00-14.00, w piątki w godzinach 8.00-12.00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</si>
</sst>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&quot;zł&quot;* #,##0.00_);_(&quot;zł&quot;* \(#,##0.00\);_(&quot;zł&quot;* &quot;-&quot;??_);_(@_)"/>
  </numFmts>
  <fonts count="2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u/>
      <sz val="16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u/>
      <sz val="9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9" fillId="0" borderId="0"/>
    <xf numFmtId="43" fontId="11" fillId="0" borderId="0" applyFont="0" applyFill="0" applyBorder="0" applyAlignment="0" applyProtection="0"/>
    <xf numFmtId="0" fontId="11" fillId="0" borderId="0"/>
    <xf numFmtId="0" fontId="12" fillId="0" borderId="0"/>
    <xf numFmtId="0" fontId="11" fillId="0" borderId="0"/>
    <xf numFmtId="0" fontId="10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8" fillId="0" borderId="0" xfId="0" applyFont="1"/>
    <xf numFmtId="0" fontId="15" fillId="0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7" fillId="0" borderId="3" xfId="2" applyFont="1" applyBorder="1" applyAlignment="1">
      <alignment vertical="center" wrapText="1"/>
    </xf>
    <xf numFmtId="164" fontId="13" fillId="0" borderId="3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/>
    </xf>
    <xf numFmtId="2" fontId="18" fillId="0" borderId="3" xfId="0" applyNumberFormat="1" applyFont="1" applyFill="1" applyBorder="1" applyAlignment="1">
      <alignment horizontal="center" vertical="center" wrapText="1"/>
    </xf>
    <xf numFmtId="9" fontId="13" fillId="0" borderId="3" xfId="1" applyFont="1" applyBorder="1" applyAlignment="1">
      <alignment horizontal="center" vertical="center"/>
    </xf>
    <xf numFmtId="2" fontId="14" fillId="0" borderId="3" xfId="0" applyNumberFormat="1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164" fontId="16" fillId="0" borderId="3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19" fillId="3" borderId="1" xfId="0" applyFont="1" applyFill="1" applyBorder="1" applyAlignment="1">
      <alignment horizontal="center" vertical="center" wrapText="1"/>
    </xf>
    <xf numFmtId="0" fontId="21" fillId="0" borderId="0" xfId="0" applyFont="1"/>
    <xf numFmtId="0" fontId="23" fillId="0" borderId="0" xfId="0" applyFont="1" applyAlignment="1">
      <alignment horizontal="left" vertical="center"/>
    </xf>
    <xf numFmtId="0" fontId="13" fillId="0" borderId="0" xfId="0" applyFont="1"/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44" fontId="14" fillId="0" borderId="3" xfId="0" applyNumberFormat="1" applyFont="1" applyBorder="1" applyAlignment="1">
      <alignment vertical="center"/>
    </xf>
    <xf numFmtId="44" fontId="16" fillId="0" borderId="3" xfId="0" applyNumberFormat="1" applyFont="1" applyBorder="1" applyAlignment="1">
      <alignment horizontal="center" vertical="center"/>
    </xf>
    <xf numFmtId="44" fontId="13" fillId="0" borderId="3" xfId="0" applyNumberFormat="1" applyFont="1" applyBorder="1" applyAlignment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0" fontId="22" fillId="0" borderId="0" xfId="0" applyFont="1"/>
  </cellXfs>
  <cellStyles count="14">
    <cellStyle name="Dziesiętny 3" xfId="3" xr:uid="{00000000-0005-0000-0000-000000000000}"/>
    <cellStyle name="Excel Built-in Normal" xfId="4" xr:uid="{00000000-0005-0000-0000-000001000000}"/>
    <cellStyle name="Normalny" xfId="0" builtinId="0"/>
    <cellStyle name="Normalny 2" xfId="5" xr:uid="{00000000-0005-0000-0000-000003000000}"/>
    <cellStyle name="Normalny 2 2" xfId="6" xr:uid="{00000000-0005-0000-0000-000004000000}"/>
    <cellStyle name="Normalny 3" xfId="7" xr:uid="{00000000-0005-0000-0000-000005000000}"/>
    <cellStyle name="Normalny 4" xfId="8" xr:uid="{00000000-0005-0000-0000-000006000000}"/>
    <cellStyle name="Normalny 4 2" xfId="9" xr:uid="{00000000-0005-0000-0000-000007000000}"/>
    <cellStyle name="Normalny 5" xfId="10" xr:uid="{00000000-0005-0000-0000-000008000000}"/>
    <cellStyle name="Normalny 5 2" xfId="11" xr:uid="{00000000-0005-0000-0000-000009000000}"/>
    <cellStyle name="Normalny 5 3" xfId="12" xr:uid="{00000000-0005-0000-0000-00000A000000}"/>
    <cellStyle name="Normalny 5 3 2" xfId="13" xr:uid="{00000000-0005-0000-0000-00000B000000}"/>
    <cellStyle name="Normalny 6" xfId="2" xr:uid="{00000000-0005-0000-0000-00000C000000}"/>
    <cellStyle name="Procentowy" xfId="1" builtinId="5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goszczynska485\Desktop\2021%20FORMULARZE%20SOI\2021%20SOI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atyjaszczuk311/Desktop/FORMULARZ%20DO%20PLANOWANIA%20NA%20ROK%202021%20SOI%20Jastrz&#281;b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ŚROKI CZYSTOŚCI, SPRZĘT GOSPOD."/>
      <sheetName val="KŁODKI"/>
      <sheetName val="TŚM, AKCESORIA,CZ.ZAMIENNE"/>
      <sheetName val="DRABINY"/>
      <sheetName val="PODGRZEWACZE,POMPY"/>
      <sheetName val="NARZĘDZIA"/>
      <sheetName val="OŚWIETLENIE"/>
      <sheetName val="MAT.ELEKTRYCZNE"/>
      <sheetName val="MAT.SANITARNE"/>
      <sheetName val="DREWNO"/>
      <sheetName val="ART.ŻELAZNE"/>
      <sheetName val="FARBY, AKC.MALARSKIE"/>
      <sheetName val="PANELE, WYKŁADZINY"/>
      <sheetName val="ART.DEKARSKIE"/>
      <sheetName val="GAZY"/>
      <sheetName val="DRZWI , AKC. DO DRZWI I OKIEN"/>
      <sheetName val="POZOSTAŁE"/>
      <sheetName val="KLEJE, CHEMIA"/>
      <sheetName val="CHEMIA BUDOWLANA"/>
      <sheetName val="PIECYKI"/>
      <sheetName val="OZNACZENIA"/>
      <sheetName val="USŁUG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ŚROKI CZYSTOŚCI, SPRZĘT GOSPOD."/>
      <sheetName val="KŁODKI"/>
      <sheetName val="TŚM, AKCESORIA,CZ.ZAMIENNE"/>
      <sheetName val="DRABINY"/>
      <sheetName val="PODGRZEWACZE,POMPY"/>
      <sheetName val="NARZĘDZIA"/>
      <sheetName val="MAT.ELEKTRYCZNE"/>
      <sheetName val="MAT.SANITARNE"/>
      <sheetName val="DREWNO"/>
      <sheetName val="ART.ŻELAZNE"/>
      <sheetName val="FARBY, AKC.MALARSKIE"/>
      <sheetName val="PANELE, WYKŁADZINY"/>
      <sheetName val="ART.DEKARSKIE"/>
      <sheetName val="GAZY"/>
      <sheetName val="DRZWI , AKC. DO DRZWI I OKIEN"/>
      <sheetName val="POZOSTAŁE"/>
      <sheetName val="KLEJE, CHEMIA"/>
      <sheetName val="CHEMIA BUDOWLANA"/>
      <sheetName val="OZNACZENIA"/>
      <sheetName val="USŁUGI"/>
      <sheetName val="LISTA"/>
      <sheetName val="Arkusz1"/>
      <sheetName val="Dodatkow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7"/>
  <sheetViews>
    <sheetView tabSelected="1" topLeftCell="A8" workbookViewId="0">
      <selection activeCell="B23" sqref="B23"/>
    </sheetView>
  </sheetViews>
  <sheetFormatPr defaultRowHeight="15"/>
  <cols>
    <col min="2" max="2" width="58.85546875" customWidth="1"/>
    <col min="3" max="3" width="8.42578125" customWidth="1"/>
    <col min="4" max="4" width="6.5703125" customWidth="1"/>
    <col min="5" max="5" width="21.5703125" customWidth="1"/>
    <col min="6" max="6" width="23.85546875" customWidth="1"/>
    <col min="8" max="8" width="24.28515625" customWidth="1"/>
    <col min="9" max="9" width="31.28515625" customWidth="1"/>
  </cols>
  <sheetData>
    <row r="1" spans="1:9">
      <c r="H1" t="s">
        <v>17</v>
      </c>
    </row>
    <row r="3" spans="1:9" ht="21">
      <c r="C3" s="4" t="s">
        <v>16</v>
      </c>
    </row>
    <row r="6" spans="1:9" ht="132">
      <c r="A6" s="17" t="s">
        <v>0</v>
      </c>
      <c r="B6" s="17" t="s">
        <v>1</v>
      </c>
      <c r="C6" s="1" t="s">
        <v>2</v>
      </c>
      <c r="D6" s="18" t="s">
        <v>3</v>
      </c>
      <c r="E6" s="17" t="s">
        <v>4</v>
      </c>
      <c r="F6" s="17" t="s">
        <v>22</v>
      </c>
      <c r="G6" s="17" t="s">
        <v>5</v>
      </c>
      <c r="H6" s="17" t="s">
        <v>20</v>
      </c>
      <c r="I6" s="17" t="s">
        <v>21</v>
      </c>
    </row>
    <row r="7" spans="1:9">
      <c r="A7" s="2" t="s">
        <v>6</v>
      </c>
      <c r="B7" s="3" t="s">
        <v>7</v>
      </c>
      <c r="C7" s="19" t="s">
        <v>8</v>
      </c>
      <c r="D7" s="29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</row>
    <row r="8" spans="1:9">
      <c r="A8" s="10" t="s">
        <v>6</v>
      </c>
      <c r="B8" s="6" t="s">
        <v>67</v>
      </c>
      <c r="C8" s="11">
        <v>1</v>
      </c>
      <c r="D8" s="5" t="s">
        <v>15</v>
      </c>
      <c r="E8" s="12"/>
      <c r="F8" s="26">
        <f>C8*E8</f>
        <v>0</v>
      </c>
      <c r="G8" s="13">
        <v>0.23</v>
      </c>
      <c r="H8" s="28">
        <f t="shared" ref="H8:H18" si="0">F8*G8</f>
        <v>0</v>
      </c>
      <c r="I8" s="28">
        <f t="shared" ref="I8:I18" si="1">F8+H8</f>
        <v>0</v>
      </c>
    </row>
    <row r="9" spans="1:9">
      <c r="A9" s="10" t="s">
        <v>7</v>
      </c>
      <c r="B9" s="6" t="s">
        <v>66</v>
      </c>
      <c r="C9" s="11">
        <v>1</v>
      </c>
      <c r="D9" s="5" t="s">
        <v>15</v>
      </c>
      <c r="E9" s="12"/>
      <c r="F9" s="26">
        <f t="shared" ref="F9:F18" si="2">C9*E9</f>
        <v>0</v>
      </c>
      <c r="G9" s="13">
        <v>0.23</v>
      </c>
      <c r="H9" s="28">
        <f t="shared" si="0"/>
        <v>0</v>
      </c>
      <c r="I9" s="28">
        <f t="shared" si="1"/>
        <v>0</v>
      </c>
    </row>
    <row r="10" spans="1:9">
      <c r="A10" s="10" t="s">
        <v>8</v>
      </c>
      <c r="B10" s="6" t="s">
        <v>68</v>
      </c>
      <c r="C10" s="15">
        <v>2</v>
      </c>
      <c r="D10" s="5" t="s">
        <v>15</v>
      </c>
      <c r="E10" s="12"/>
      <c r="F10" s="26">
        <f t="shared" si="2"/>
        <v>0</v>
      </c>
      <c r="G10" s="13">
        <v>0.23</v>
      </c>
      <c r="H10" s="28">
        <f t="shared" si="0"/>
        <v>0</v>
      </c>
      <c r="I10" s="28">
        <f t="shared" si="1"/>
        <v>0</v>
      </c>
    </row>
    <row r="11" spans="1:9">
      <c r="A11" s="10" t="s">
        <v>9</v>
      </c>
      <c r="B11" s="6" t="s">
        <v>69</v>
      </c>
      <c r="C11" s="11">
        <v>4</v>
      </c>
      <c r="D11" s="5" t="s">
        <v>15</v>
      </c>
      <c r="E11" s="14"/>
      <c r="F11" s="26">
        <f t="shared" si="2"/>
        <v>0</v>
      </c>
      <c r="G11" s="13">
        <v>0.23</v>
      </c>
      <c r="H11" s="28">
        <f t="shared" si="0"/>
        <v>0</v>
      </c>
      <c r="I11" s="28">
        <f t="shared" si="1"/>
        <v>0</v>
      </c>
    </row>
    <row r="12" spans="1:9">
      <c r="A12" s="10" t="s">
        <v>10</v>
      </c>
      <c r="B12" s="6" t="s">
        <v>70</v>
      </c>
      <c r="C12" s="11">
        <v>2</v>
      </c>
      <c r="D12" s="5" t="s">
        <v>15</v>
      </c>
      <c r="E12" s="14"/>
      <c r="F12" s="26">
        <f t="shared" si="2"/>
        <v>0</v>
      </c>
      <c r="G12" s="13">
        <v>0.23</v>
      </c>
      <c r="H12" s="28">
        <f t="shared" si="0"/>
        <v>0</v>
      </c>
      <c r="I12" s="28">
        <f t="shared" si="1"/>
        <v>0</v>
      </c>
    </row>
    <row r="13" spans="1:9">
      <c r="A13" s="10" t="s">
        <v>11</v>
      </c>
      <c r="B13" s="6" t="s">
        <v>73</v>
      </c>
      <c r="C13" s="11">
        <v>2</v>
      </c>
      <c r="D13" s="5" t="s">
        <v>15</v>
      </c>
      <c r="E13" s="14"/>
      <c r="F13" s="26">
        <f t="shared" si="2"/>
        <v>0</v>
      </c>
      <c r="G13" s="13">
        <v>0.23</v>
      </c>
      <c r="H13" s="28">
        <f t="shared" si="0"/>
        <v>0</v>
      </c>
      <c r="I13" s="28">
        <f t="shared" si="1"/>
        <v>0</v>
      </c>
    </row>
    <row r="14" spans="1:9">
      <c r="A14" s="10" t="s">
        <v>12</v>
      </c>
      <c r="B14" s="6" t="s">
        <v>74</v>
      </c>
      <c r="C14" s="11">
        <v>1</v>
      </c>
      <c r="D14" s="5" t="s">
        <v>15</v>
      </c>
      <c r="E14" s="14"/>
      <c r="F14" s="26">
        <f t="shared" si="2"/>
        <v>0</v>
      </c>
      <c r="G14" s="13">
        <v>0.23</v>
      </c>
      <c r="H14" s="28">
        <f t="shared" si="0"/>
        <v>0</v>
      </c>
      <c r="I14" s="28">
        <f t="shared" si="1"/>
        <v>0</v>
      </c>
    </row>
    <row r="15" spans="1:9">
      <c r="A15" s="10" t="s">
        <v>13</v>
      </c>
      <c r="B15" s="6" t="s">
        <v>75</v>
      </c>
      <c r="C15" s="11">
        <v>1</v>
      </c>
      <c r="D15" s="5" t="s">
        <v>15</v>
      </c>
      <c r="E15" s="14"/>
      <c r="F15" s="26">
        <f t="shared" si="2"/>
        <v>0</v>
      </c>
      <c r="G15" s="13">
        <v>0.23</v>
      </c>
      <c r="H15" s="28">
        <f t="shared" si="0"/>
        <v>0</v>
      </c>
      <c r="I15" s="28">
        <f t="shared" si="1"/>
        <v>0</v>
      </c>
    </row>
    <row r="16" spans="1:9">
      <c r="A16" s="10" t="s">
        <v>14</v>
      </c>
      <c r="B16" s="6" t="s">
        <v>76</v>
      </c>
      <c r="C16" s="11">
        <v>1</v>
      </c>
      <c r="D16" s="5" t="s">
        <v>15</v>
      </c>
      <c r="E16" s="14"/>
      <c r="F16" s="26">
        <f t="shared" si="2"/>
        <v>0</v>
      </c>
      <c r="G16" s="13">
        <v>0.23</v>
      </c>
      <c r="H16" s="28">
        <f t="shared" si="0"/>
        <v>0</v>
      </c>
      <c r="I16" s="28">
        <f t="shared" si="1"/>
        <v>0</v>
      </c>
    </row>
    <row r="17" spans="1:10">
      <c r="A17" s="10" t="s">
        <v>71</v>
      </c>
      <c r="B17" s="6" t="s">
        <v>77</v>
      </c>
      <c r="C17" s="11">
        <v>8</v>
      </c>
      <c r="D17" s="5" t="s">
        <v>15</v>
      </c>
      <c r="E17" s="14"/>
      <c r="F17" s="26">
        <f t="shared" si="2"/>
        <v>0</v>
      </c>
      <c r="G17" s="13">
        <v>0.23</v>
      </c>
      <c r="H17" s="28">
        <f t="shared" si="0"/>
        <v>0</v>
      </c>
      <c r="I17" s="28">
        <f t="shared" si="1"/>
        <v>0</v>
      </c>
    </row>
    <row r="18" spans="1:10">
      <c r="A18" s="10" t="s">
        <v>72</v>
      </c>
      <c r="B18" s="6" t="s">
        <v>78</v>
      </c>
      <c r="C18" s="11">
        <v>10</v>
      </c>
      <c r="D18" s="5" t="s">
        <v>15</v>
      </c>
      <c r="E18" s="14"/>
      <c r="F18" s="26">
        <f t="shared" si="2"/>
        <v>0</v>
      </c>
      <c r="G18" s="13">
        <v>0.23</v>
      </c>
      <c r="H18" s="28">
        <f t="shared" si="0"/>
        <v>0</v>
      </c>
      <c r="I18" s="28">
        <f t="shared" si="1"/>
        <v>0</v>
      </c>
    </row>
    <row r="19" spans="1:10">
      <c r="A19" s="10"/>
      <c r="B19" s="7" t="s">
        <v>18</v>
      </c>
      <c r="C19" s="9">
        <f>SUM(C8:C18)</f>
        <v>33</v>
      </c>
      <c r="D19" s="9" t="s">
        <v>19</v>
      </c>
      <c r="E19" s="8"/>
      <c r="F19" s="27">
        <f>SUM(F8:F18)</f>
        <v>0</v>
      </c>
      <c r="G19" s="16" t="s">
        <v>19</v>
      </c>
      <c r="H19" s="27">
        <f>SUM(H8:H18)</f>
        <v>0</v>
      </c>
      <c r="I19" s="27">
        <f>SUM(I8:I18)</f>
        <v>0</v>
      </c>
    </row>
    <row r="21" spans="1:10" ht="15.75">
      <c r="A21" s="20" t="s">
        <v>23</v>
      </c>
    </row>
    <row r="22" spans="1:10" ht="15.75">
      <c r="A22" s="30" t="s">
        <v>79</v>
      </c>
    </row>
    <row r="24" spans="1:10">
      <c r="A24" s="21" t="s">
        <v>24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>
      <c r="A25" s="23" t="s">
        <v>25</v>
      </c>
      <c r="B25" s="22"/>
      <c r="C25" s="22"/>
      <c r="D25" s="22"/>
      <c r="E25" s="22"/>
      <c r="F25" s="22"/>
      <c r="G25" s="22"/>
      <c r="H25" s="22"/>
      <c r="I25" s="22"/>
      <c r="J25" s="22"/>
    </row>
    <row r="26" spans="1:10">
      <c r="A26" s="23" t="s">
        <v>26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0">
      <c r="A27" s="24" t="s">
        <v>27</v>
      </c>
      <c r="B27" s="22"/>
      <c r="C27" s="22"/>
      <c r="D27" s="22"/>
      <c r="E27" s="22"/>
      <c r="F27" s="22"/>
      <c r="G27" s="22"/>
      <c r="H27" s="22"/>
      <c r="I27" s="22"/>
      <c r="J27" s="22"/>
    </row>
    <row r="28" spans="1:10">
      <c r="A28" s="23" t="s">
        <v>28</v>
      </c>
      <c r="B28" s="22"/>
      <c r="C28" s="22"/>
      <c r="D28" s="22"/>
      <c r="E28" s="22"/>
      <c r="F28" s="22"/>
      <c r="G28" s="22"/>
      <c r="H28" s="22"/>
      <c r="I28" s="22"/>
      <c r="J28" s="22"/>
    </row>
    <row r="29" spans="1:10">
      <c r="A29" s="24" t="s">
        <v>29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0">
      <c r="A30" s="23" t="s">
        <v>30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>
      <c r="A31" s="23" t="s">
        <v>31</v>
      </c>
      <c r="B31" s="22"/>
      <c r="C31" s="22"/>
      <c r="D31" s="22"/>
      <c r="E31" s="22"/>
      <c r="F31" s="22"/>
      <c r="G31" s="22"/>
      <c r="H31" s="22"/>
      <c r="I31" s="22"/>
      <c r="J31" s="22"/>
    </row>
    <row r="32" spans="1:10">
      <c r="A32" s="23" t="s">
        <v>32</v>
      </c>
      <c r="B32" s="22"/>
      <c r="C32" s="22"/>
      <c r="D32" s="22"/>
      <c r="E32" s="22"/>
      <c r="F32" s="22"/>
      <c r="G32" s="22"/>
      <c r="H32" s="22"/>
      <c r="I32" s="22"/>
      <c r="J32" s="22"/>
    </row>
    <row r="33" spans="1:10">
      <c r="A33" s="23" t="s">
        <v>33</v>
      </c>
      <c r="B33" s="22"/>
      <c r="C33" s="22"/>
      <c r="D33" s="22"/>
      <c r="E33" s="22"/>
      <c r="F33" s="22"/>
      <c r="G33" s="22"/>
      <c r="H33" s="22"/>
      <c r="I33" s="22"/>
      <c r="J33" s="22"/>
    </row>
    <row r="34" spans="1:10">
      <c r="A34" s="24" t="s">
        <v>34</v>
      </c>
      <c r="B34" s="22"/>
      <c r="C34" s="22"/>
      <c r="D34" s="22"/>
      <c r="E34" s="22"/>
      <c r="F34" s="22"/>
      <c r="G34" s="22"/>
      <c r="H34" s="22"/>
      <c r="I34" s="22"/>
      <c r="J34" s="22"/>
    </row>
    <row r="35" spans="1:10">
      <c r="A35" s="23" t="s">
        <v>35</v>
      </c>
      <c r="B35" s="22"/>
      <c r="C35" s="22"/>
      <c r="D35" s="22"/>
      <c r="E35" s="22"/>
      <c r="F35" s="22"/>
      <c r="G35" s="22"/>
      <c r="H35" s="22"/>
      <c r="I35" s="22"/>
      <c r="J35" s="22"/>
    </row>
    <row r="36" spans="1:10">
      <c r="A36" s="23" t="s">
        <v>36</v>
      </c>
      <c r="B36" s="22"/>
      <c r="C36" s="22"/>
      <c r="D36" s="22"/>
      <c r="E36" s="22"/>
      <c r="F36" s="22"/>
      <c r="G36" s="22"/>
      <c r="H36" s="22"/>
      <c r="I36" s="22"/>
      <c r="J36" s="22"/>
    </row>
    <row r="37" spans="1:10">
      <c r="A37" s="23" t="s">
        <v>37</v>
      </c>
      <c r="B37" s="22"/>
      <c r="C37" s="22"/>
      <c r="D37" s="22"/>
      <c r="E37" s="22"/>
      <c r="F37" s="22"/>
      <c r="G37" s="22"/>
      <c r="H37" s="22"/>
      <c r="I37" s="22"/>
      <c r="J37" s="22"/>
    </row>
    <row r="38" spans="1:10">
      <c r="A38" s="24" t="s">
        <v>38</v>
      </c>
      <c r="B38" s="22"/>
      <c r="C38" s="22"/>
      <c r="D38" s="22"/>
      <c r="E38" s="22"/>
      <c r="F38" s="22"/>
      <c r="G38" s="22"/>
      <c r="H38" s="22"/>
      <c r="I38" s="22"/>
      <c r="J38" s="22"/>
    </row>
    <row r="39" spans="1:10">
      <c r="A39" s="23" t="s">
        <v>39</v>
      </c>
      <c r="B39" s="22"/>
      <c r="C39" s="22"/>
      <c r="D39" s="22"/>
      <c r="E39" s="22"/>
      <c r="F39" s="22"/>
      <c r="G39" s="22"/>
      <c r="H39" s="22"/>
      <c r="I39" s="22"/>
      <c r="J39" s="22"/>
    </row>
    <row r="40" spans="1:10">
      <c r="A40" s="23" t="s">
        <v>40</v>
      </c>
      <c r="B40" s="22"/>
      <c r="C40" s="22"/>
      <c r="D40" s="22"/>
      <c r="E40" s="22"/>
      <c r="F40" s="22"/>
      <c r="G40" s="22"/>
      <c r="H40" s="22"/>
      <c r="I40" s="22"/>
      <c r="J40" s="22"/>
    </row>
    <row r="41" spans="1:10">
      <c r="A41" s="24" t="s">
        <v>41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>
      <c r="A42" s="23" t="s">
        <v>42</v>
      </c>
      <c r="B42" s="22"/>
      <c r="C42" s="22"/>
      <c r="D42" s="22"/>
      <c r="E42" s="22"/>
      <c r="F42" s="22"/>
      <c r="G42" s="22"/>
      <c r="H42" s="22"/>
      <c r="I42" s="22"/>
      <c r="J42" s="22"/>
    </row>
    <row r="43" spans="1:10">
      <c r="A43" s="23" t="s">
        <v>43</v>
      </c>
      <c r="B43" s="22"/>
      <c r="C43" s="22"/>
      <c r="D43" s="22"/>
      <c r="E43" s="22"/>
      <c r="F43" s="22"/>
      <c r="G43" s="22"/>
      <c r="H43" s="22"/>
      <c r="I43" s="22"/>
      <c r="J43" s="22"/>
    </row>
    <row r="44" spans="1:10">
      <c r="A44" s="23" t="s">
        <v>44</v>
      </c>
      <c r="B44" s="22"/>
      <c r="C44" s="22"/>
      <c r="D44" s="22"/>
      <c r="E44" s="22"/>
      <c r="F44" s="22"/>
      <c r="G44" s="22"/>
      <c r="H44" s="22"/>
      <c r="I44" s="22"/>
      <c r="J44" s="22"/>
    </row>
    <row r="45" spans="1:10">
      <c r="A45" s="23" t="s">
        <v>45</v>
      </c>
      <c r="B45" s="22"/>
      <c r="C45" s="22"/>
      <c r="D45" s="22"/>
      <c r="E45" s="22"/>
      <c r="F45" s="22"/>
      <c r="G45" s="22"/>
      <c r="H45" s="22"/>
      <c r="I45" s="22"/>
      <c r="J45" s="22"/>
    </row>
    <row r="46" spans="1:10">
      <c r="A46" s="24" t="s">
        <v>46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>
      <c r="A47" s="23" t="s">
        <v>47</v>
      </c>
      <c r="B47" s="22"/>
      <c r="C47" s="22"/>
      <c r="D47" s="22"/>
      <c r="E47" s="22"/>
      <c r="F47" s="22"/>
      <c r="G47" s="22"/>
      <c r="H47" s="22"/>
      <c r="I47" s="22"/>
      <c r="J47" s="22"/>
    </row>
    <row r="48" spans="1:10">
      <c r="A48" s="23" t="s">
        <v>48</v>
      </c>
      <c r="B48" s="22"/>
      <c r="C48" s="22"/>
      <c r="D48" s="22"/>
      <c r="E48" s="22"/>
      <c r="F48" s="22"/>
      <c r="G48" s="22"/>
      <c r="H48" s="22"/>
      <c r="I48" s="22"/>
      <c r="J48" s="22"/>
    </row>
    <row r="49" spans="1:10">
      <c r="A49" s="23" t="s">
        <v>49</v>
      </c>
      <c r="B49" s="22"/>
      <c r="C49" s="22"/>
      <c r="D49" s="22"/>
      <c r="E49" s="22"/>
      <c r="F49" s="22"/>
      <c r="G49" s="22"/>
      <c r="H49" s="22"/>
      <c r="I49" s="22"/>
      <c r="J49" s="22"/>
    </row>
    <row r="50" spans="1:10">
      <c r="A50" s="23" t="s">
        <v>50</v>
      </c>
      <c r="B50" s="22"/>
      <c r="C50" s="22"/>
      <c r="D50" s="22"/>
      <c r="E50" s="22"/>
      <c r="F50" s="22"/>
      <c r="G50" s="22"/>
      <c r="H50" s="22"/>
      <c r="I50" s="22"/>
      <c r="J50" s="22"/>
    </row>
    <row r="51" spans="1:10">
      <c r="A51" s="23" t="s">
        <v>51</v>
      </c>
      <c r="B51" s="22"/>
      <c r="C51" s="22"/>
      <c r="D51" s="22"/>
      <c r="E51" s="22"/>
      <c r="F51" s="22"/>
      <c r="G51" s="22"/>
      <c r="H51" s="22"/>
      <c r="I51" s="22"/>
      <c r="J51" s="22"/>
    </row>
    <row r="52" spans="1:10">
      <c r="A52" s="23" t="s">
        <v>52</v>
      </c>
      <c r="B52" s="22"/>
      <c r="C52" s="22"/>
      <c r="D52" s="22"/>
      <c r="E52" s="22"/>
      <c r="F52" s="22"/>
      <c r="G52" s="22"/>
      <c r="H52" s="22"/>
      <c r="I52" s="22"/>
      <c r="J52" s="22"/>
    </row>
    <row r="53" spans="1:10">
      <c r="A53" s="24" t="s">
        <v>53</v>
      </c>
      <c r="B53" s="22"/>
      <c r="C53" s="22"/>
      <c r="D53" s="22"/>
      <c r="E53" s="22"/>
      <c r="F53" s="22"/>
      <c r="G53" s="22"/>
      <c r="H53" s="22"/>
      <c r="I53" s="22"/>
      <c r="J53" s="22"/>
    </row>
    <row r="54" spans="1:10">
      <c r="A54" s="23" t="s">
        <v>54</v>
      </c>
      <c r="B54" s="22"/>
      <c r="C54" s="22"/>
      <c r="D54" s="22"/>
      <c r="E54" s="22"/>
      <c r="F54" s="22"/>
      <c r="G54" s="22"/>
      <c r="H54" s="22"/>
      <c r="I54" s="22"/>
      <c r="J54" s="22"/>
    </row>
    <row r="55" spans="1:10">
      <c r="A55" s="23" t="s">
        <v>55</v>
      </c>
      <c r="B55" s="22"/>
      <c r="C55" s="22"/>
      <c r="D55" s="22"/>
      <c r="E55" s="22"/>
      <c r="F55" s="22"/>
      <c r="G55" s="22"/>
      <c r="H55" s="22"/>
      <c r="I55" s="22"/>
      <c r="J55" s="22"/>
    </row>
    <row r="56" spans="1:10">
      <c r="A56" s="24" t="s">
        <v>56</v>
      </c>
      <c r="B56" s="22"/>
      <c r="C56" s="22"/>
      <c r="D56" s="22"/>
      <c r="E56" s="22"/>
      <c r="F56" s="22"/>
      <c r="G56" s="22"/>
      <c r="H56" s="22"/>
      <c r="I56" s="22"/>
      <c r="J56" s="22"/>
    </row>
    <row r="57" spans="1:10">
      <c r="A57" s="23" t="s">
        <v>57</v>
      </c>
      <c r="B57" s="22"/>
      <c r="C57" s="22"/>
      <c r="D57" s="22"/>
      <c r="E57" s="22"/>
      <c r="F57" s="22"/>
      <c r="G57" s="22"/>
      <c r="H57" s="22"/>
      <c r="I57" s="22"/>
      <c r="J57" s="22"/>
    </row>
    <row r="58" spans="1:10">
      <c r="A58" s="23" t="s">
        <v>58</v>
      </c>
      <c r="B58" s="22"/>
      <c r="C58" s="22"/>
      <c r="D58" s="22"/>
      <c r="E58" s="22"/>
      <c r="F58" s="22"/>
      <c r="G58" s="22"/>
      <c r="H58" s="22"/>
      <c r="I58" s="22"/>
      <c r="J58" s="22"/>
    </row>
    <row r="59" spans="1:10">
      <c r="A59" s="23" t="s">
        <v>59</v>
      </c>
      <c r="B59" s="22"/>
      <c r="C59" s="22"/>
      <c r="D59" s="22"/>
      <c r="E59" s="22"/>
      <c r="F59" s="22"/>
      <c r="G59" s="22"/>
      <c r="H59" s="22"/>
      <c r="I59" s="22"/>
      <c r="J59" s="22"/>
    </row>
    <row r="60" spans="1:10">
      <c r="A60" s="24" t="s">
        <v>60</v>
      </c>
      <c r="B60" s="22"/>
      <c r="C60" s="22"/>
      <c r="D60" s="22"/>
      <c r="E60" s="22"/>
      <c r="F60" s="22"/>
      <c r="G60" s="22"/>
      <c r="H60" s="22"/>
      <c r="I60" s="22"/>
      <c r="J60" s="22"/>
    </row>
    <row r="61" spans="1:10">
      <c r="A61" s="23" t="s">
        <v>61</v>
      </c>
      <c r="B61" s="22"/>
      <c r="C61" s="22"/>
      <c r="D61" s="22"/>
      <c r="E61" s="22"/>
      <c r="F61" s="22"/>
      <c r="G61" s="22"/>
      <c r="H61" s="22"/>
      <c r="I61" s="22"/>
      <c r="J61" s="22"/>
    </row>
    <row r="62" spans="1:10">
      <c r="A62" s="23"/>
      <c r="B62" s="22"/>
      <c r="C62" s="22"/>
      <c r="D62" s="22"/>
      <c r="E62" s="22"/>
      <c r="F62" s="22"/>
      <c r="G62" s="22"/>
      <c r="H62" s="22"/>
      <c r="I62" s="22"/>
      <c r="J62" s="22"/>
    </row>
    <row r="63" spans="1:10">
      <c r="A63" s="23"/>
      <c r="B63" s="22"/>
      <c r="C63" s="22"/>
      <c r="D63" s="22"/>
      <c r="E63" s="22"/>
      <c r="F63" s="22"/>
      <c r="G63" s="22"/>
      <c r="H63" s="22"/>
      <c r="I63" s="22"/>
      <c r="J63" s="22"/>
    </row>
    <row r="64" spans="1:10">
      <c r="A64" s="25" t="s">
        <v>62</v>
      </c>
      <c r="B64" s="22"/>
      <c r="C64" s="22"/>
      <c r="D64" s="22"/>
      <c r="E64" s="22"/>
      <c r="F64" s="22"/>
      <c r="G64" s="22"/>
      <c r="H64" s="22"/>
      <c r="I64" s="22"/>
      <c r="J64" s="22"/>
    </row>
    <row r="65" spans="1:10">
      <c r="A65" s="25" t="s">
        <v>63</v>
      </c>
      <c r="B65" s="22"/>
      <c r="C65" s="22"/>
      <c r="D65" s="22"/>
      <c r="E65" s="22"/>
      <c r="F65" s="22"/>
      <c r="G65" s="22"/>
      <c r="H65" s="22"/>
      <c r="I65" s="22"/>
      <c r="J65" s="22"/>
    </row>
    <row r="66" spans="1:10">
      <c r="A66" s="25" t="s">
        <v>64</v>
      </c>
      <c r="B66" s="22"/>
      <c r="C66" s="22"/>
      <c r="D66" s="22"/>
      <c r="E66" s="22"/>
      <c r="F66" s="22"/>
      <c r="G66" s="22"/>
      <c r="H66" s="22"/>
      <c r="I66" s="22"/>
      <c r="J66" s="22"/>
    </row>
    <row r="67" spans="1:10">
      <c r="A67" s="25" t="s">
        <v>65</v>
      </c>
      <c r="B67" s="22"/>
      <c r="C67" s="22"/>
      <c r="D67" s="22"/>
      <c r="E67" s="22"/>
      <c r="F67" s="22"/>
      <c r="G67" s="22"/>
      <c r="H67" s="22"/>
      <c r="I67" s="22"/>
      <c r="J67" s="22"/>
    </row>
  </sheetData>
  <conditionalFormatting sqref="B19">
    <cfRule type="duplicateValues" dxfId="0" priority="2"/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'D:\Users\jgoszczynska485\Desktop\2021 FORMULARZE SOI\[2021 SOI 1.xlsx]LISTA'!#REF!</xm:f>
          </x14:formula1>
          <xm:sqref>D8:D18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4D2CC853-D524-40E8-B5AF-EA0EBFE68EE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1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Chanecka Katarzyna</dc:creator>
  <cp:lastModifiedBy>chanecka5904</cp:lastModifiedBy>
  <cp:lastPrinted>2021-04-14T08:14:50Z</cp:lastPrinted>
  <dcterms:created xsi:type="dcterms:W3CDTF">2021-01-27T13:42:04Z</dcterms:created>
  <dcterms:modified xsi:type="dcterms:W3CDTF">2021-09-14T07:35:27Z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7a2215b9-dd36-4f14-9fbc-8d91a806fef4</vt:lpwstr>
  </property>
  <property fmtid="{D5CDD505-2E9C-101B-9397-08002B2CF9AE}" pid="3" name="bjSaver">
    <vt:lpwstr>JpOaIeTtoBWakE9sIqjFiCdDMV3VX4zM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