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dziak9200\Desktop\POSTĘPOWANIA 2024\108_przegląd wentylacji\"/>
    </mc:Choice>
  </mc:AlternateContent>
  <xr:revisionPtr revIDLastSave="0" documentId="13_ncr:1_{B3856085-FFFF-4991-97A1-B48F632C6ED3}" xr6:coauthVersionLast="36" xr6:coauthVersionMax="36" xr10:uidLastSave="{00000000-0000-0000-0000-000000000000}"/>
  <bookViews>
    <workbookView xWindow="0" yWindow="0" windowWidth="21585" windowHeight="9225" xr2:uid="{27E6E61A-8291-4809-B4B0-42059BE6478D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3" i="1" l="1"/>
  <c r="G219" i="1"/>
  <c r="G218" i="1"/>
  <c r="G217" i="1"/>
  <c r="G216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6" i="1"/>
  <c r="G185" i="1"/>
  <c r="G184" i="1"/>
  <c r="G183" i="1"/>
  <c r="G181" i="1"/>
  <c r="G179" i="1"/>
  <c r="G177" i="1"/>
  <c r="G175" i="1"/>
  <c r="G174" i="1"/>
  <c r="G173" i="1"/>
  <c r="G171" i="1"/>
  <c r="G170" i="1"/>
  <c r="G169" i="1"/>
  <c r="G168" i="1"/>
  <c r="G166" i="1"/>
  <c r="G165" i="1"/>
  <c r="G164" i="1"/>
  <c r="G162" i="1"/>
  <c r="G161" i="1"/>
  <c r="G160" i="1"/>
  <c r="G159" i="1"/>
  <c r="G158" i="1"/>
  <c r="G157" i="1"/>
  <c r="G155" i="1"/>
  <c r="G154" i="1"/>
  <c r="G153" i="1"/>
  <c r="G152" i="1"/>
  <c r="G151" i="1"/>
  <c r="G150" i="1"/>
  <c r="G149" i="1"/>
  <c r="G148" i="1"/>
  <c r="G146" i="1"/>
  <c r="G144" i="1"/>
  <c r="G143" i="1"/>
  <c r="G142" i="1"/>
  <c r="G141" i="1"/>
  <c r="G140" i="1"/>
  <c r="G139" i="1"/>
  <c r="G138" i="1"/>
  <c r="G137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1" i="1"/>
  <c r="G120" i="1"/>
  <c r="G119" i="1"/>
  <c r="G118" i="1"/>
  <c r="G117" i="1"/>
  <c r="G116" i="1"/>
  <c r="G115" i="1"/>
  <c r="G114" i="1"/>
  <c r="G113" i="1"/>
  <c r="G112" i="1"/>
  <c r="G111" i="1"/>
  <c r="G109" i="1"/>
  <c r="G108" i="1"/>
  <c r="G107" i="1"/>
  <c r="G105" i="1"/>
  <c r="G104" i="1"/>
  <c r="G103" i="1"/>
  <c r="G102" i="1"/>
  <c r="G101" i="1"/>
  <c r="G100" i="1"/>
  <c r="G99" i="1"/>
  <c r="G98" i="1"/>
  <c r="G97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8" i="1"/>
  <c r="G47" i="1"/>
  <c r="G46" i="1"/>
  <c r="G45" i="1"/>
  <c r="G44" i="1"/>
  <c r="G43" i="1"/>
  <c r="G42" i="1"/>
  <c r="G41" i="1"/>
  <c r="G40" i="1"/>
  <c r="G39" i="1"/>
  <c r="G37" i="1"/>
  <c r="G36" i="1"/>
  <c r="G35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220" i="1" l="1"/>
</calcChain>
</file>

<file path=xl/sharedStrings.xml><?xml version="1.0" encoding="utf-8"?>
<sst xmlns="http://schemas.openxmlformats.org/spreadsheetml/2006/main" count="497" uniqueCount="277">
  <si>
    <t>Lp.</t>
  </si>
  <si>
    <t>ID Układu</t>
  </si>
  <si>
    <t>Nazwa urządzenia</t>
  </si>
  <si>
    <t>Opis czynności</t>
  </si>
  <si>
    <t>Ilość 
w roku</t>
  </si>
  <si>
    <t>Cena jedn. brutto</t>
  </si>
  <si>
    <t>Wartość brutto</t>
  </si>
  <si>
    <t>Budynek nr 1 ul. Andersa 47 w Gliwicach</t>
  </si>
  <si>
    <t>1.N1W1</t>
  </si>
  <si>
    <t>Centrala wentylacyjna podwieszana 
Clima-produkt HERMES 4
Wydajność N/W: 2500/2500 m3/h; 
Ilość kratek N/W: 13/13 szt.;
Dł. inst. N/W: 110/100 mb;
Filtry: 
EU4 395x920x150 x 2</t>
  </si>
  <si>
    <t>Przegląd i konserwacja</t>
  </si>
  <si>
    <t>Wymiana filtrów</t>
  </si>
  <si>
    <t>1.N2W2</t>
  </si>
  <si>
    <t>Centrala wentylacyjna podwieszana
Clima-produkt HERMES 2
Wydajność N/W: 1500/1500 m3/h; 
Ilość kratek N/W: 4/4 szt.;
Dł. inst. N/W: 50/46 mb;
Filtry: 
EU4 335x592x150 x 2</t>
  </si>
  <si>
    <t>1.N3W3</t>
  </si>
  <si>
    <t>Centrala wentylacyjna podwieszana
Clima-produkt HERMES 4
Wydajność N/W: 2500/2500 m3/h; 
Ilość kratek N/W: 7/7 szt.;
Dł. inst. N/W: 64/60 mb;
Filtry: 
EU4 395x920x150 x 2</t>
  </si>
  <si>
    <t>1.N4W4</t>
  </si>
  <si>
    <t>Centrala wentylacyjna
Clima-produkt GOLEM 3
Wydajność N/W: 7100/7100 m3/h; 
Ilość kratek N/W: 20/18 szt.;
Dł. inst. N/W: 140/100 mb;
Filtry: 
EU4 592x592x150 x 2, 
EU4 287x592x150 x 2, 
EU4 879x287x150 x 2</t>
  </si>
  <si>
    <t>1.SK.PARTER</t>
  </si>
  <si>
    <t>SYSTEM KLIMATYZACJI FUJITSU 
VRF V-II AJY198LALH 
Moc chłodnicza 61,5kW; R410A - 28kg
Jedn. zewn. AJYA90LALH; AJY108LALH
Jedn. wewn. ASYA07GACH x 10; ASYA09GACH x 9; ASYA12GACH x 2; ASYA14GACH x 3; ASYA18GACH x 1</t>
  </si>
  <si>
    <t>Kontrola szczelności</t>
  </si>
  <si>
    <t>1.SK.I.PIĘTRO</t>
  </si>
  <si>
    <t>SYSTEM KLIMATYZACJI FUJITSU 
VRF V-II AJY198LALH 
Moc chłodnicza  61,5kW; R410A - 28kg
Jedn. zewn. AJYA90LALH; AJY108LALH
Jedn. wewn. ASYA07GACH x 6; ASYA09GACH x 4; ASYA12GACH x 4; ASYA18GACH x 1; ASYA30GACH x 3</t>
  </si>
  <si>
    <t>1.SK.II.PIĘTRO</t>
  </si>
  <si>
    <t>SYSTEM KLIMATYZACJI FUJITSU 
VRF V-II AJY270LALH
Moc chłodnicza  85,0kW; R410A - 30.6kg
Jedn. zewn. AJY126LALH; AJY144LALH
Jedn. wewn. ASYA07GACH x 9; ASYA09GACH x 10; ASYA12GACH x 1; ASYA14GACH x 1; ASYA18GACH x 4; ASYA30GACH x 3</t>
  </si>
  <si>
    <t>1.SK.PODDASZE</t>
  </si>
  <si>
    <t>SYSTEM KLIMATYZACJI FUJITSU 
VRF V-II AJY198LALH
Moc chłodnicza  61,5kW; R410A - 26kg
Jedn. zewn. AJYA90LALH; AJY108LALH
Jedn. wewn. ASYA12GACH x 1; ASYA18GACH x 5; ASYA30GACH x 4</t>
  </si>
  <si>
    <t>01.KS.01</t>
  </si>
  <si>
    <t>KLIMATYZATOR ŚCIENNY FUJITSU LF AOYG24LFCC/ASYG24LFCC 7,1kW</t>
  </si>
  <si>
    <t>01.KS.02</t>
  </si>
  <si>
    <t>01.KS.03</t>
  </si>
  <si>
    <t>01.KS.04</t>
  </si>
  <si>
    <t>KLIMATYZATOR KANAŁOWY FUJITSU AOYG54LETL/ARYG54LETL 13,4kW, 
R410A - 5,3kg</t>
  </si>
  <si>
    <t>01.KS.05</t>
  </si>
  <si>
    <t>KLIMATYZATOR ŚCIENNY FUJITSU LM AOYG12LMCE/ASYG12LMCE 3,4kW</t>
  </si>
  <si>
    <t>Budynek nr 2 ul. Andersa 47 w Gliwicach</t>
  </si>
  <si>
    <t>2.WN2</t>
  </si>
  <si>
    <t>Centrala klimatyzacyjna z pompą ciepła 
DANTHERM DanX 2/4 XWP
Czynnik: R407C - 12kg
Wydajność N/W: 2880/3170 m3/h; 
Ilość kratek N/W: 8/4 szt.;
Dł. inst. N/W: 35/10 mb;
Filtry: 
EU5 592x490x360x2; 
EU5 592x287x360x2</t>
  </si>
  <si>
    <t>Budynek nr 3 ul. Andersa 47 w Gliwicach</t>
  </si>
  <si>
    <t>3.ZNW1</t>
  </si>
  <si>
    <t>Centrala wentylacyjna podwieszania
Systemair VVX700 CE 
Wydajność N/W: 440/610 m3/h; 
Ilość kratek N/W: 2/2 szt.;
Dł. inst. N/W: 12/9 mb;
Filtry: 
BFVX 500/700 E/EV EU7 436x236x380mm x 1; 
PFVX500/700 alu. 285x440x8,7mm x 1</t>
  </si>
  <si>
    <t>3.ZNW2</t>
  </si>
  <si>
    <t>Centrala wentylacyjna podwieszania
Systemair VVX700 CE 
Wydajność N/W: 440/610 m3/h; 
Ilość kratek N/W: 2/2 szt.;
Dł. inst. N/W: 11/9 mb;
Filtry: 
BFVX 500/700 E/EV EU7 436x236x380mm x 1; 
PFVX500/700 alu. 285x440x8,7mm x 1</t>
  </si>
  <si>
    <t>3.ZNW3</t>
  </si>
  <si>
    <t>Centrala wentylacyjna podwieszana
Systemair VVX700 CE 
Wydajność N/W: 440/610 m3/h; 
Ilość kratek N/W: 2/2 szt.;
Dł. inst. N/W: 12/9 mb;
Filtry: BFVX 500/700 E/EV EU7 436x236x380mm x 1; PFVX500/700 alum. 285x440x8,7mm x 1</t>
  </si>
  <si>
    <t>3.ZNW4</t>
  </si>
  <si>
    <t>Centrala wentylacyjna podwieszana
Systemair VVX700 CE 
Wydajność N/W: 440/440 m3/h; 
Ilość kratek N/W: 2/2 szt.;
Dł. inst. N/W: 10/10 mb;
Filtry: 
BFVX 500/700 E/EV EU7 436x236x380mm x 1; 
PFVX500/700 alu. 285x440x8,7mm x 1</t>
  </si>
  <si>
    <t>3.ZNW5</t>
  </si>
  <si>
    <t>Centrala wentylacyjna nawiewna Systemair TLP315/9.0
Wydajność N: 880 m3/h; 
Ilość kratek N: 3 szt.;
Dł. inst. N: 13,5 mb;
Filtry: 
PFR 355 EU4/G4 443x456mm x 1</t>
  </si>
  <si>
    <t>Budynek nr 5 ul. Andersa 47 w Gliwicach</t>
  </si>
  <si>
    <t>05.KS.01</t>
  </si>
  <si>
    <t>KLIMATYZATOR ŚCIENNY URURU SARARA RXR28E/FTXR28E 2,8kW</t>
  </si>
  <si>
    <t>05.KS.02</t>
  </si>
  <si>
    <t>05.KS.03</t>
  </si>
  <si>
    <t>KLIMATYZATOR ŚCIENNY URURU SARARA RXR42E/FTXR42E 4,2kW</t>
  </si>
  <si>
    <t>05.KS.04</t>
  </si>
  <si>
    <t>5.SK.I.PIĘTRO</t>
  </si>
  <si>
    <t>SYSTEM KLIMATYZACJI DAIKIN VRV III RXYQ16P9W1B 
Moc chłodnicza  45kW; R410A - 11,5kg
Jedn. zewn.: RXYQ16P9W1B
Jedn. wewn.: FXAQ32PAV1 x 1; FXAQ40PAV1 x 2; FXAQ50PAV1 x 3; FXAQ63PAV1 x 4; FXHQ100MAVE x 1</t>
  </si>
  <si>
    <t>5.SK.II.PIĘTRO</t>
  </si>
  <si>
    <t>SYSTEM KLIMATYZACJI DAIKIN 
VRV III RXYQ16P9W1B 
Moc chłodnicza  45kW; R410A - 11,5kg
Jedn. zewn.: RXYQ16P9W1B;
Jedn. wewn. FXAQ40PV1 x 4; FXAQ32PV1 x 1; FXAQ25PV1 x 4</t>
  </si>
  <si>
    <t>5.SK.PODDASZE</t>
  </si>
  <si>
    <t>SYSTEM KLIMATYZACJI DAIKIN VRV III RXYQ18P9W1B
Moc chłodnicza  49kW; R410A - 11,7kg
Jedn. zewn.: RXYQ18P9W1B;
Jedn. wewn. FXFQ125P9VEB x 1; FXFQ100P9VEB x 2; FXAQ50PAV1 x 2; FXAQ63PAV1 x 1</t>
  </si>
  <si>
    <t>5.N1W1</t>
  </si>
  <si>
    <t>Centrala nawiewno-wywiewna 
Clima-produkt HERMES 2
Wydajność N/W: 1482/1482 m3/h; 
Ilość kratek N/W: 21/21 szt.;
Dł. inst. N/W: 97/86 mb;
Filtry: 
EU4 335x592x150 x 2</t>
  </si>
  <si>
    <t>5.N2W2</t>
  </si>
  <si>
    <t>Centrala nawiewno-wywiewna 
Clima-produkt HERMES 3
Wydajność N/W: 2268/2268 m3/h; 
Ilość kratek N/W: 16/16 szt.;
Dł. inst. N/W: 97/86 mb;
Filtry: 
EU4 395x592x150 x 2</t>
  </si>
  <si>
    <t>5.N3W3</t>
  </si>
  <si>
    <t>Centrala nawiewno-wywiewna 
Clima-produkt GOLEM 2
Wydajność N/W: 4957/4957 m3/h; 
Ilość kratek N/W: 13/13 szt.;
Dł. inst. N/W: 98/100 mb;
Filtry: 
EU4 592x592x360x2; 
EU4 287x592x360x2</t>
  </si>
  <si>
    <t>5.N4W4</t>
  </si>
  <si>
    <t>Centrala nawiewno-wywiewna 
Clima-produkt HERMES 2
Wydajność N/W: 1554/1554 m3/h; 
Ilość kratek N/W: 9/9 szt.;
Dł. inst. N/W: 77/64 mb;
Filtry: 
EU4 335x592x150 x 2</t>
  </si>
  <si>
    <t>5.N5W5</t>
  </si>
  <si>
    <t>Centrala nawiewno-wywiewna 
Clima-produkt HERMES 1
Wydajność N/W: 1115/1115 m3/h; 
Ilość kratek N/W: 2/2 szt.;
Dł. inst. N/W: 20/34 mb;
Filtry: 
EU4 335x450x150x2</t>
  </si>
  <si>
    <t>5.N6W6</t>
  </si>
  <si>
    <t>Centrala nawiewno-wywiewna 
Clima-produkt HERMES 1
Wydajność N/W: 1290/1290 m3/h; 
Ilość kratek N/W: 2/2 szt.;
Dł. inst. N/W: 24/18 mb;
Filtry: 
EU4 335x450x150x2</t>
  </si>
  <si>
    <t>5.N7W7</t>
  </si>
  <si>
    <t>Centrala nawiewno-wywiewna 
Clima-produkt HERMES 1
Wydajność N/W: 1102/1102 m3/h; 
Ilość kratek N/W: 2/2 szt.;
Dł. inst. N/W: 14/3 mb;
Filtry: 
EU4 335x450x150x2</t>
  </si>
  <si>
    <t>5.N8W8</t>
  </si>
  <si>
    <t>Centrala nawiewno-wywiewna 
Clima-produkt HERMES 1
Wydajność N/W: 1272/1272 m3/h; 
Ilość kratek N/W: 2/2 szt.;
Dł. inst. N/W: 13/19 mb;
Filtry: 
EU4 335x450x150x2</t>
  </si>
  <si>
    <t>5.N9W9</t>
  </si>
  <si>
    <t>Centrala nawiewno-wywiewna 
Clima-produkt HERMES 1
Wydajność N/W: 928/928 m3/h; 
Ilość kratek N/W: 2/2 szt.;
Dł. inst. N/W: 14/49 mb;
Filtry: 
EU4 335x450x150x2</t>
  </si>
  <si>
    <t>5.N10W10</t>
  </si>
  <si>
    <t>Centrala nawiewno-wywiewna 
Clima-produkt HERMES 1
Wydajność N/W: 950/950 m3/h; 
Ilość kratek N/W: 2/2 szt.;
Dł. inst. N/W: 15/6 mb;
Filtry: 
EU4 335x450x150x2</t>
  </si>
  <si>
    <t>5.N11W11</t>
  </si>
  <si>
    <t>Centrala nawiewno-wywiewna 
Clima-produkt GOLEM 3
Wydajność N/W: 6472/6472 m3/h; 
Ilość kratek N/W: 24/17 szt.;
Dł. inst. N/W: 126/65 mb;
Filtry: 
EU4 592x592x360x2; 
EU4 287x592x360x2; 
EU4 592x287x360x2;
EU4 287x287x360x2</t>
  </si>
  <si>
    <t>Budynek nr 7 ul. Andersa 47 w Gliwicach</t>
  </si>
  <si>
    <t>07.KS.01</t>
  </si>
  <si>
    <t>KLIMATYZATOR ŚCIENNY GREE CHANGE GWH12KF-K3DN 3,5kW</t>
  </si>
  <si>
    <t>07.KS.02</t>
  </si>
  <si>
    <t>KLIMATYZATOR ŚCIENNY MDV MSR24-12HFN1-OU / MSR24-12HRDN1-QRC8GW/OU 3,5kW</t>
  </si>
  <si>
    <t>07.KS.03</t>
  </si>
  <si>
    <t>07.KS.04</t>
  </si>
  <si>
    <t>07.KS.05</t>
  </si>
  <si>
    <t>07.KS.06</t>
  </si>
  <si>
    <t>KLIMATYZATOR ŚCIENNY KAISAI FOCUS KFU-12HRDO/KFU-12HRDI 3,5kW</t>
  </si>
  <si>
    <t>07.KS.07</t>
  </si>
  <si>
    <t>07.KS.08</t>
  </si>
  <si>
    <t>07.KS.09</t>
  </si>
  <si>
    <t>07.KS.10</t>
  </si>
  <si>
    <t>KLIMATYZATOR ŚCIENNY ROTENSO KASI K35Vo/K35Vi 3,5kW</t>
  </si>
  <si>
    <t>07.KS.11</t>
  </si>
  <si>
    <t>07.KS.12</t>
  </si>
  <si>
    <t>KLIMATYZATOR ŚCIENNY ROTENSO RONI R26WI/R26WO 2,6kW</t>
  </si>
  <si>
    <t>07.KMS.01</t>
  </si>
  <si>
    <t>KLIMATYZATOR ŚCIENNY SINCLAIR  MV-E 24BI / 2xMV-H 12BIF</t>
  </si>
  <si>
    <t>Budynek nr 8 ul. Andersa 47 w Gliwicach</t>
  </si>
  <si>
    <t>08.KS.01</t>
  </si>
  <si>
    <t>08.KS.02</t>
  </si>
  <si>
    <t>08.KS.03</t>
  </si>
  <si>
    <t>08.KS.04</t>
  </si>
  <si>
    <t>KLIMATYZATOR KASETONOWY ROTENSO TENJI T50Vo/T50Vi 5,2kW</t>
  </si>
  <si>
    <t>08.KS.05</t>
  </si>
  <si>
    <t>KLIMATYZATOR ŚCIENNY KAISAI FOCUS KFU-09HRDO/KFU-09HRDI 2,6kW</t>
  </si>
  <si>
    <t>08.KS.06</t>
  </si>
  <si>
    <t>KLIMATYZATOR ŚCIENNY KAISAI FOCUS KWF-09HRDO/KWF-09HRDI 2,6kW</t>
  </si>
  <si>
    <t>08.KS.07</t>
  </si>
  <si>
    <t>KLIMATYZATOR ŚCIENNY KAISAI FOCUS KWF-12HRDO/KWF-12HRDI 3,5kW</t>
  </si>
  <si>
    <t>08.KS.08</t>
  </si>
  <si>
    <t>KLIMATYZATOR ŚCIENNY SAMSUNG FORTE AQ12FKX 3,5kW</t>
  </si>
  <si>
    <t>08.KMS.01</t>
  </si>
  <si>
    <t>KLIMATYZATOR KASETONOWY ROTENSO HIRO H70VM3/T35Vi/T50Vi 7,6kW</t>
  </si>
  <si>
    <t>Budynek nr 9 ul. Andersa 47 w Gliwicach</t>
  </si>
  <si>
    <t>09.KS.01</t>
  </si>
  <si>
    <t>09.KS.02</t>
  </si>
  <si>
    <t>KLIMATYZATOR ŚCIENNY KOREL MS10T-12HRN1-QC2 3,5kW</t>
  </si>
  <si>
    <t>09.KS.03</t>
  </si>
  <si>
    <t>KLIMATYZATOR ŚCIENNY FUJITSU NORDIC LM AOYG14LMCBN / ASYG14LMCB 4,2kW</t>
  </si>
  <si>
    <t>Budynek nr 10 ul. Andersa 47 w Gliwicach</t>
  </si>
  <si>
    <t>10.KS.01</t>
  </si>
  <si>
    <t>10.KS.02</t>
  </si>
  <si>
    <t>10.KS.03</t>
  </si>
  <si>
    <t>10.KS.04</t>
  </si>
  <si>
    <t>10.KS.05</t>
  </si>
  <si>
    <t>10.KS.06</t>
  </si>
  <si>
    <t>10.KS.08</t>
  </si>
  <si>
    <t>10.KS.09</t>
  </si>
  <si>
    <t>10.KS.10</t>
  </si>
  <si>
    <t>KLIMATYZATOR ŚCIENNY KAISAI FLY KWX-12HRDO/KWX-12HRDI 3,5kW</t>
  </si>
  <si>
    <t>10.KS.11</t>
  </si>
  <si>
    <t>10.KS.12</t>
  </si>
  <si>
    <t>KLIMATYZATOR ŚCIENNY KAISAI ECO KEX-12KTAO/KEX-12KTAI  3,5kW</t>
  </si>
  <si>
    <t>Budynek nr 11 ul. Andersa 47 w Gliwicach</t>
  </si>
  <si>
    <t>11.KS.01</t>
  </si>
  <si>
    <t>11.N1W1</t>
  </si>
  <si>
    <t>Centrala wentylacyjna
VTS CLIMA nawiew CV-A2-P/G-10A/1-7
VTS CLIMA wywiew CV-A2-P/G-256A/1-7
Wydajność N/W: 5090/5345 m3/h; 
Ilość kratek N/W: 22/13 szt.;
Dł. inst. N/W: 78/59 mb;
Filtry: 
EU4 287x592x300x2; 
EU4 592x592x300x2</t>
  </si>
  <si>
    <t>11.N2W2</t>
  </si>
  <si>
    <t>Centrala wentylacyjna podwieszana
VTS CLIMA nawiew CV-P2-L/N-10B/1-S
VTS CLIMA wywiew CV-P2-L/W-OA/1-S
Wydajność N/W: 2942/3534 m3/h; 
Ilość kratek N/W: 15/11 szt.;
Dł. inst. N/W: 27/31 mb;
Filtry: 
EU4 429x287x200 x 2</t>
  </si>
  <si>
    <t>11.N3W3</t>
  </si>
  <si>
    <t>Centrala wentylacyjna z odzyskiem
VTS CLIMA nawiew CV-A6-P/G-10A/1-7
VTS CLIMA wywiew CV-A6-P/G-256A/1-7
Wydajność N/W: 24173/23013 m3/h; 
Ilość kratek N/W: 23/10 szt.;
Dł. inst. N/W: 77/76 mb;
Filtry: 
EU4 287x592x300x4; 
EU4 592x592x300x8</t>
  </si>
  <si>
    <t>11.CHŁOD.KUCHNIA</t>
  </si>
  <si>
    <t>Komora chłodnicza przy kuchni
Chłodnica Tecno CPU-203/P-ED 1,8kW
Agregat ALMX-2.40-2
Czynnik R404A - 2,2kg</t>
  </si>
  <si>
    <t>11.CHŁOD.ODPAD</t>
  </si>
  <si>
    <t>11.CHŁOD.3KOM</t>
  </si>
  <si>
    <t>Budynek nr 12 ul. Andersa 47 w Gliwicach</t>
  </si>
  <si>
    <t>12.KS.01</t>
  </si>
  <si>
    <t>12.KS.02</t>
  </si>
  <si>
    <t>12.NI</t>
  </si>
  <si>
    <t>Centrala wentylacyjna nawiewna
VTS CLIMA VS-10-R-H-T
Wydajność N: 600 m3/h; 
Ilość kratek N: 2 szt.;
Dł. inst. N: 13 mb;
Filtry: P.FLT G4 572x272x50 x 1</t>
  </si>
  <si>
    <t>12.NVII</t>
  </si>
  <si>
    <t>Centrala wentylacyjna nawiewna
VTS CLIMA VS-10-R-H-T
Wydajność N: 600 m3/h; 
Ilość kratek N: 8 szt.;
Dł. inst. N: 42 mb;
Filtry: P.FLT G4 572x272x50 x 1</t>
  </si>
  <si>
    <t>12.NIX</t>
  </si>
  <si>
    <t>Centrala wentylacyjna nawiewna
VTS CLIMA VS-10-R-H-T
Wydajność N: 1000 m3/h; 
Ilość kratek N: 8 szt.;
Dł. inst. N: 35 mb;
Filtry: P.FLT G4 572x272x50 x 1</t>
  </si>
  <si>
    <t>Budynek nr 13 ul. Andersa 47 w Gliwicach</t>
  </si>
  <si>
    <t>13.KS.01</t>
  </si>
  <si>
    <t>Budynek nr 14 ul. Andersa 47 w Gliwicach</t>
  </si>
  <si>
    <t>14.KS.01</t>
  </si>
  <si>
    <t>KLIMATYZATOR ŚCIENNY FUJITSU NORDIC LM AOYG14LMCBN/ASYG14LMCB 4,2kW</t>
  </si>
  <si>
    <t>14.KMS.01</t>
  </si>
  <si>
    <t>KLIMATYZATOR ŚCIENNY GREE GWHD(28)NK3FO / 4xGWH(07)MA-K3 8,0kW</t>
  </si>
  <si>
    <t>14.KMS.02</t>
  </si>
  <si>
    <t>KLIMATYZATOR ŚCIENNY GWHD(18)NK3FO / GWH(12)MA-K3 / GWH(09)MA-K 3 5,0kW</t>
  </si>
  <si>
    <t>14.KMS.03</t>
  </si>
  <si>
    <t>14.N1W1</t>
  </si>
  <si>
    <t>Centrala nawiewno-wywiewna 
SALDA RIS 1500HE
Wydajność N/W: 1200/1200 m3/h; 
Ilość kratek N/W: 3/3 szt.;
Dł. inst. N/W: 23/18 mb;
Filtry: M5 535x380x250x2</t>
  </si>
  <si>
    <t>Centrala nawiewno-wywiewna 
SALDA RIS 700PE
Wydajność N/W: 475/350 m3/h; 
Ilość kratek N/W: 2/2 szt.;
Dł. inst. N/W: 16/7 mb;
Filtry: M5 305x234x200x2</t>
  </si>
  <si>
    <t>Budynek nr 16 ul. Andersa 47 w Gliwicach</t>
  </si>
  <si>
    <t>16.Nh.Wh</t>
  </si>
  <si>
    <t>Centrala wentylacyjna 
HESTOR TYTAN CBP7P-X-
NW-MX-W-50
Wydajność N/W: 6500/6500 m3/h; 
Ilość kratek N/W: 12/6 szt.;
Dł. inst. N/W: 27/24 mb;
Filtry: 
G4 1020x565x46x1; 
G4 1020x560x300x1</t>
  </si>
  <si>
    <t>16.N2/Ws</t>
  </si>
  <si>
    <t>Centrala wentylacyjna podwieszana
ARTEA DUPLEX 1400BA-SIC
Wydajność N/W: 1400/1450 m3/h; 
Ilość kratek N/W: 6/7 szt.;
Dł. inst. N/W: 26/14 mb;
Filtry: G4 600x380x96x2</t>
  </si>
  <si>
    <t>16.Nt</t>
  </si>
  <si>
    <t>Wentylator kanałowy wraz z nagrzewnicą wodną i wkładem filtracyjnym 
HELIOS KVD 250/4/50/30
TERMEX WN-50x30-III-3/4"
Wydajność: 1060 m3/h
Ilość kratek: 5 szt.;
Dł. Inst.: 39 mb;
Wkład kanałowy/Mata filtracyjna:
G3 500x300 x1</t>
  </si>
  <si>
    <t>Budynek  nr 51 ul. Andersa 47 w Gliwicach</t>
  </si>
  <si>
    <t xml:space="preserve">Centrala klimatyzacyjna SEJCYJNA  "BS-3(50)-L" 
Czynnik: R410A - 10kg
Wydajność N/W: 5000/5000 m3/h; 
Ilość kratek N/W: 6/7 szt.;
Dł. inst. N/W: 10/7 mb;
Filtry: FP-879X592X48-F7X1
FP-879X592X48-M5X1
</t>
  </si>
  <si>
    <t>Budynek nr 52 ul. Andersa 47 w Gliwicach</t>
  </si>
  <si>
    <t>52.KMS.01</t>
  </si>
  <si>
    <t>KLIMATYZATOR ŚCIENNY CARRIER 38GL2M18H / 42PHQ012 / 42PHQ009 5,3kW</t>
  </si>
  <si>
    <t>52.KMS.02</t>
  </si>
  <si>
    <t>KLIMATYZATOR ŚCIENNY CARRIER 38GL2M24H / 2x42PHQ012 6,15kW</t>
  </si>
  <si>
    <t>52.N1W1</t>
  </si>
  <si>
    <t>Centrala wentylacyjna podwieszana 
VTS CLIMA VS-15-R-PH/S-T
Wydajność N/W: 2300/2300 m3/h; 
Ilość kratek N/W: 15/15 szt.;
Dł. inst. N/W: 30/40 mb;
Filtry: P.FLT EU4 712x302x50x2</t>
  </si>
  <si>
    <t>Budynek nr 58 ul. Andersa 47 w Gliwicach</t>
  </si>
  <si>
    <t>58.NW1</t>
  </si>
  <si>
    <t>Centrala klimatyzacyjna z pompą ciepła
DANTHERM DanX 3/6WP
Wydajność N/W: 5800/5800 m3/h; 
R407C 12kg;
Ilość kratek N/W: 7/9 szt.;
Dł. inst. N/W: 39/36 mb;
Filtry: 
EU5 490x592x360x2; 
EU5 287x592x360x2</t>
  </si>
  <si>
    <t>Budynek nr 98 ul. Andersa 47 w Gliwicach</t>
  </si>
  <si>
    <t>98.KS.01</t>
  </si>
  <si>
    <t>Obiekt 22 GOSZ ul. Ku Dołom Wójtowa Wieś w Gliwicach</t>
  </si>
  <si>
    <t>GOSZ.KS.02</t>
  </si>
  <si>
    <t>Budynek nr 2 ul. Św. Barbary 2 w Gliwicach</t>
  </si>
  <si>
    <t>PW.KS.01</t>
  </si>
  <si>
    <t>WCR Gliwice ul. Zawisza Czarnego 7 w Gliwicach</t>
  </si>
  <si>
    <t>WCR.KS.01</t>
  </si>
  <si>
    <t>KLIMATYZATOR ŚCIENNY TOSHIBA RAV-SM564ATP-E/SM566KRT-E 5,0kW</t>
  </si>
  <si>
    <t>WCR.KS.02</t>
  </si>
  <si>
    <t>WCR.KS.03</t>
  </si>
  <si>
    <t>WCR.KS.04</t>
  </si>
  <si>
    <t>Klimatyzatory kontenerowe A</t>
  </si>
  <si>
    <t>K-M 0071231507</t>
  </si>
  <si>
    <t xml:space="preserve">KLIMATYZOTOR KONTENEROWY AUX A8514C815001W00533/B8073C815001N00012 2,7KW
</t>
  </si>
  <si>
    <t>K-M 0071231504</t>
  </si>
  <si>
    <t xml:space="preserve">KLIMATYZOTOR KONTENEROWY AUX A8514C815001W00034/B8073C815001N00159 2,7KW
</t>
  </si>
  <si>
    <t>K-M 0071231484</t>
  </si>
  <si>
    <t xml:space="preserve">KLIMATYZOTOR KONTENEROWY AUX A8514C815001W00228/B8073C815001N00051 2,7KW
</t>
  </si>
  <si>
    <t>K-M 0071231641</t>
  </si>
  <si>
    <t xml:space="preserve">KLIMATYZOTOR KONTENEROWY AUX A8514C815001W00382/B8073C815001N00320 2,7KW
</t>
  </si>
  <si>
    <t>K-M 0071231633</t>
  </si>
  <si>
    <t xml:space="preserve">KLIMATYZOTOR KONTENEROWY AUX A8514C815001W00086/B8073C815001N00439 2,7KW
</t>
  </si>
  <si>
    <t>K-M 0071231015</t>
  </si>
  <si>
    <t xml:space="preserve">KLIMATYZOTOR KONTENEROWY AUX A8514C815001W00577/B8073C815001N00568 2,7KW
</t>
  </si>
  <si>
    <t>K-M 0071231613</t>
  </si>
  <si>
    <t xml:space="preserve">KLIMATYZOTOR KONTENEROWY AUX A8514C815001W00332/B8073C815001N00198 2,7KW
</t>
  </si>
  <si>
    <t>K-M 0071231669</t>
  </si>
  <si>
    <t xml:space="preserve">KLIMATYZOTOR KONTENEROWY AUX A8514C815001W00277/B8073C815001N00095 2,7KW
</t>
  </si>
  <si>
    <t>K-M 0071231632</t>
  </si>
  <si>
    <t xml:space="preserve">KLIMATYZOTOR KONTENEROWY AUX A8514C815001W00286/B8073C815001N00409 2,7KW
</t>
  </si>
  <si>
    <t>K-M 0071231569</t>
  </si>
  <si>
    <t xml:space="preserve">KLIMATYZOTOR KONTENEROWY AUX A8514C815001W00099/B8073C815001N004314 2,7KW
</t>
  </si>
  <si>
    <t>K-M 0071231567</t>
  </si>
  <si>
    <t xml:space="preserve">KLIMATYZOTOR KONTENEROWY AUX A8514C815001W00379/B8073C815001N00538 2,7KW
</t>
  </si>
  <si>
    <t>K-M 0071231550</t>
  </si>
  <si>
    <t xml:space="preserve">KLIMATYZOTOR KONTENEROWY AUX A8514C815001W00564/B8073C815001N00272 2,7KW
</t>
  </si>
  <si>
    <t>K-M 0071231545</t>
  </si>
  <si>
    <t xml:space="preserve">KLIMATYZOTOR KONTENEROWY AUX A8514C815001W00585/B8073C815001N00441 2,7KW
</t>
  </si>
  <si>
    <t>K-M 0071231490</t>
  </si>
  <si>
    <t xml:space="preserve">KLIMATYZOTOR ŚKONTENEROWY AUX A8514C815001W00092/B8073C815001N00072 2,7KW
</t>
  </si>
  <si>
    <t>K-M 0071231483</t>
  </si>
  <si>
    <t xml:space="preserve">KLIMATYZOTOR KONTENEROWY AUX A8514C815001W00424/B8073C815001N00012 2,7KW
</t>
  </si>
  <si>
    <t>K-M 0071231494</t>
  </si>
  <si>
    <t xml:space="preserve">KLIMATYZOTOR KONTENEROWY AUX A8514C815001W00245/B8073C815001N00565 2,7KW
</t>
  </si>
  <si>
    <t>K-M 0071231631</t>
  </si>
  <si>
    <t xml:space="preserve">KLIMATYZOTOR KONTENEROWY AUX A8514C815001W00001/B8073C815001N00438 2,7KW
</t>
  </si>
  <si>
    <t>K-M 0071231599</t>
  </si>
  <si>
    <t xml:space="preserve">KLIMATYZOTOR KONTENEROWY AUX A8514C815001W00267/B8073C815001N00542 2,7KW
</t>
  </si>
  <si>
    <t>K-M 0071231668</t>
  </si>
  <si>
    <t xml:space="preserve">KLIMATYZOTOR KONTENEROWY AUX A8514C815001W00226/B8073C815001N00104 2,7KW
</t>
  </si>
  <si>
    <t>K-M 0071231654</t>
  </si>
  <si>
    <t xml:space="preserve">KLIMATYZOTOR KONTENEROWY AUX A8514C815001W00267/B8073C815001N00225 2,7KW
</t>
  </si>
  <si>
    <t>K-M 0071231666</t>
  </si>
  <si>
    <t xml:space="preserve">KLIMATYZOTOR KONTENEROWY AUX A8514C815001W00200/B8073C815001N00064 2,7KW
</t>
  </si>
  <si>
    <t>K-M 0071231646</t>
  </si>
  <si>
    <t xml:space="preserve">KLIMATYZOTOR KONTENEROWY AUX A8514C815001W00250/B8073C815001N00236 2,7KW
</t>
  </si>
  <si>
    <t>K-M 0071231667</t>
  </si>
  <si>
    <t xml:space="preserve">KLIMATYZOTOR KONTENEROWY AUX A8514C815001W00115/B8073C815001N00247 2,7KW
</t>
  </si>
  <si>
    <t>Wymiana pompki skroplin</t>
  </si>
  <si>
    <t>Opis przedmiotu zamówienia</t>
  </si>
  <si>
    <t>ilość szt.
w roku</t>
  </si>
  <si>
    <t>Pompka skroplin
DANE TECHNICZNE-
przepływ skroplin:12l/h
maksymalna wysokość podnoszenia:10m
maksymalna wysokość ssania:2m
głośność:23 db(A)(1m)
włącznik bezpieczeństwa:3.0A
zasilanie-230V AC</t>
  </si>
  <si>
    <t>Wymiana wg. potrzeb</t>
  </si>
  <si>
    <t>Uzupełnienie czynnika chłodniczego w urządzeniach</t>
  </si>
  <si>
    <t>Rodzaj czynnika</t>
  </si>
  <si>
    <t>Ilość kg
w roku</t>
  </si>
  <si>
    <t>R410A</t>
  </si>
  <si>
    <t>Uzupełnienie wg. potrzeb</t>
  </si>
  <si>
    <t>R32</t>
  </si>
  <si>
    <t>R404A</t>
  </si>
  <si>
    <t>R407C</t>
  </si>
  <si>
    <t>4WOG.1200.2712.108.2024</t>
  </si>
  <si>
    <t xml:space="preserve">KONSERWACJI URZĄDZEŃ WENTYLACJI MECHANICZNEJ ORAZ KLIMATYZACJI 
 </t>
  </si>
  <si>
    <t>Zamówienie podstawowe dla cz. 1 SOI Gliwice w 2025 r.</t>
  </si>
  <si>
    <t>FORMULACZ CENOWY DLA CZ. 1</t>
  </si>
  <si>
    <t>Cena jednostkowa brutto</t>
  </si>
  <si>
    <t>Wartość brutto                       (iloczyn kol. 5x6)</t>
  </si>
  <si>
    <r>
      <t>Komora chłodnicza na odpady
Chłodnica</t>
    </r>
    <r>
      <rPr>
        <sz val="10"/>
        <rFont val="Arial"/>
        <family val="2"/>
        <charset val="238"/>
      </rPr>
      <t xml:space="preserve"> ECO EVS290BED</t>
    </r>
    <r>
      <rPr>
        <sz val="10"/>
        <color theme="1"/>
        <rFont val="Arial"/>
        <family val="2"/>
        <charset val="238"/>
      </rPr>
      <t xml:space="preserve">
Agregat ALMX-2.40-2
Czynnik R404A - 2,1kg</t>
    </r>
  </si>
  <si>
    <r>
      <t xml:space="preserve">Zespół 3 komór chłodniczych
Chłodnica </t>
    </r>
    <r>
      <rPr>
        <sz val="10"/>
        <rFont val="Arial"/>
        <family val="2"/>
        <charset val="238"/>
      </rPr>
      <t>ECO EVS180BED x 3</t>
    </r>
    <r>
      <rPr>
        <sz val="10"/>
        <color theme="1"/>
        <rFont val="Arial"/>
        <family val="2"/>
        <charset val="238"/>
      </rPr>
      <t xml:space="preserve">
Agregat AA-BK-44/2HC-2.2Y
Czynnik R404A - 4,5kg</t>
    </r>
  </si>
  <si>
    <t>Cena jednstkowa brutto</t>
  </si>
  <si>
    <t>NALEŻY PODPISAĆ ELEKTRONICZNIE PODPISEM KWALIFIKOWANYM LUB PODPISEM ZAUFANYM LUB PODPISEM OSOBISTYM !!!</t>
  </si>
  <si>
    <t>ŁĄCZNIE ZA CAŁE ZAMÓWIENIE</t>
  </si>
  <si>
    <t>Załącznik nr 3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</si>
</sst>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(&quot;zł&quot;* #,##0.00_);_(&quot;zł&quot;* \(#,##0.00\);_(&quot;zł&quot;* &quot;-&quot;??_);_(@_)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u/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2">
    <xf numFmtId="0" fontId="0" fillId="0" borderId="0" xfId="0"/>
    <xf numFmtId="0" fontId="4" fillId="0" borderId="0" xfId="0" applyFont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44" fontId="8" fillId="0" borderId="1" xfId="1" applyFont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44" fontId="8" fillId="2" borderId="1" xfId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8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44" fontId="8" fillId="3" borderId="1" xfId="1" applyFont="1" applyFill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44" fontId="8" fillId="4" borderId="1" xfId="1" applyFont="1" applyFill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0" xfId="0" applyFont="1"/>
    <xf numFmtId="0" fontId="5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6" fillId="5" borderId="1" xfId="0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D6C47-7780-4694-AC95-A51ABA776AA6}">
  <dimension ref="A1:G224"/>
  <sheetViews>
    <sheetView tabSelected="1" topLeftCell="A127" workbookViewId="0">
      <selection activeCell="M7" sqref="M7"/>
    </sheetView>
  </sheetViews>
  <sheetFormatPr defaultRowHeight="15" x14ac:dyDescent="0.25"/>
  <cols>
    <col min="1" max="1" width="6.140625" customWidth="1"/>
    <col min="2" max="2" width="15" customWidth="1"/>
    <col min="3" max="3" width="44.85546875" customWidth="1"/>
    <col min="4" max="4" width="20.28515625" customWidth="1"/>
    <col min="5" max="5" width="8.42578125" customWidth="1"/>
    <col min="6" max="6" width="14.42578125" customWidth="1"/>
    <col min="7" max="7" width="20.7109375" customWidth="1"/>
  </cols>
  <sheetData>
    <row r="1" spans="1:7" x14ac:dyDescent="0.25">
      <c r="A1" s="8"/>
      <c r="B1" s="8"/>
      <c r="C1" s="8"/>
      <c r="D1" s="8"/>
      <c r="E1" s="8"/>
      <c r="F1" s="8"/>
      <c r="G1" s="9" t="s">
        <v>265</v>
      </c>
    </row>
    <row r="2" spans="1:7" x14ac:dyDescent="0.25">
      <c r="A2" s="8"/>
      <c r="B2" s="8"/>
      <c r="C2" s="8"/>
      <c r="D2" s="8"/>
      <c r="E2" s="8"/>
      <c r="F2" s="8"/>
      <c r="G2" s="9" t="s">
        <v>276</v>
      </c>
    </row>
    <row r="3" spans="1:7" x14ac:dyDescent="0.25">
      <c r="A3" s="8"/>
      <c r="B3" s="8"/>
      <c r="C3" s="8"/>
      <c r="D3" s="8"/>
      <c r="E3" s="8"/>
      <c r="F3" s="8"/>
      <c r="G3" s="8"/>
    </row>
    <row r="4" spans="1:7" ht="15.75" x14ac:dyDescent="0.25">
      <c r="A4" s="8"/>
      <c r="B4" s="8"/>
      <c r="C4" s="46" t="s">
        <v>268</v>
      </c>
      <c r="D4" s="46"/>
      <c r="E4" s="46"/>
      <c r="F4" s="46"/>
      <c r="G4" s="8"/>
    </row>
    <row r="5" spans="1:7" x14ac:dyDescent="0.25">
      <c r="A5" s="7"/>
      <c r="B5" s="7"/>
      <c r="C5" s="7"/>
      <c r="D5" s="7"/>
      <c r="E5" s="7"/>
      <c r="F5" s="7"/>
      <c r="G5" s="7"/>
    </row>
    <row r="6" spans="1:7" ht="24" customHeight="1" x14ac:dyDescent="0.25">
      <c r="A6" s="71" t="s">
        <v>266</v>
      </c>
      <c r="B6" s="71"/>
      <c r="C6" s="71"/>
      <c r="D6" s="71"/>
      <c r="E6" s="71"/>
      <c r="F6" s="71"/>
      <c r="G6" s="71"/>
    </row>
    <row r="7" spans="1:7" ht="21.75" customHeight="1" x14ac:dyDescent="0.25">
      <c r="A7" s="6"/>
      <c r="B7" s="6"/>
      <c r="C7" s="6"/>
      <c r="D7" s="6"/>
      <c r="E7" s="6"/>
      <c r="F7" s="6"/>
      <c r="G7" s="6"/>
    </row>
    <row r="8" spans="1:7" x14ac:dyDescent="0.25">
      <c r="A8" s="49" t="s">
        <v>267</v>
      </c>
      <c r="B8" s="49"/>
      <c r="C8" s="49"/>
      <c r="D8" s="49"/>
      <c r="E8" s="1"/>
      <c r="F8" s="1"/>
      <c r="G8" s="1"/>
    </row>
    <row r="9" spans="1:7" x14ac:dyDescent="0.25">
      <c r="A9" s="10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0">
        <v>7</v>
      </c>
    </row>
    <row r="10" spans="1:7" ht="45" x14ac:dyDescent="0.25">
      <c r="A10" s="5" t="s">
        <v>0</v>
      </c>
      <c r="B10" s="5" t="s">
        <v>1</v>
      </c>
      <c r="C10" s="5" t="s">
        <v>2</v>
      </c>
      <c r="D10" s="5" t="s">
        <v>3</v>
      </c>
      <c r="E10" s="5" t="s">
        <v>4</v>
      </c>
      <c r="F10" s="5" t="s">
        <v>269</v>
      </c>
      <c r="G10" s="5" t="s">
        <v>270</v>
      </c>
    </row>
    <row r="11" spans="1:7" x14ac:dyDescent="0.25">
      <c r="A11" s="2" t="s">
        <v>7</v>
      </c>
      <c r="B11" s="3"/>
      <c r="C11" s="41"/>
      <c r="D11" s="3"/>
      <c r="E11" s="3"/>
      <c r="F11" s="3"/>
      <c r="G11" s="3"/>
    </row>
    <row r="12" spans="1:7" ht="25.5" x14ac:dyDescent="0.25">
      <c r="A12" s="47">
        <v>1</v>
      </c>
      <c r="B12" s="47" t="s">
        <v>8</v>
      </c>
      <c r="C12" s="60" t="s">
        <v>9</v>
      </c>
      <c r="D12" s="11" t="s">
        <v>10</v>
      </c>
      <c r="E12" s="12">
        <v>1</v>
      </c>
      <c r="F12" s="13">
        <v>0</v>
      </c>
      <c r="G12" s="13">
        <f>E12*F12</f>
        <v>0</v>
      </c>
    </row>
    <row r="13" spans="1:7" ht="71.25" customHeight="1" x14ac:dyDescent="0.25">
      <c r="A13" s="47"/>
      <c r="B13" s="47"/>
      <c r="C13" s="60"/>
      <c r="D13" s="11" t="s">
        <v>11</v>
      </c>
      <c r="E13" s="12">
        <v>1</v>
      </c>
      <c r="F13" s="13">
        <v>0</v>
      </c>
      <c r="G13" s="13">
        <f t="shared" ref="G13:G76" si="0">E13*F13</f>
        <v>0</v>
      </c>
    </row>
    <row r="14" spans="1:7" ht="25.5" x14ac:dyDescent="0.25">
      <c r="A14" s="47">
        <v>2</v>
      </c>
      <c r="B14" s="47" t="s">
        <v>12</v>
      </c>
      <c r="C14" s="60" t="s">
        <v>13</v>
      </c>
      <c r="D14" s="11" t="s">
        <v>10</v>
      </c>
      <c r="E14" s="12">
        <v>1</v>
      </c>
      <c r="F14" s="13">
        <v>0</v>
      </c>
      <c r="G14" s="13">
        <f t="shared" si="0"/>
        <v>0</v>
      </c>
    </row>
    <row r="15" spans="1:7" ht="69" customHeight="1" x14ac:dyDescent="0.25">
      <c r="A15" s="47"/>
      <c r="B15" s="47"/>
      <c r="C15" s="60"/>
      <c r="D15" s="11" t="s">
        <v>11</v>
      </c>
      <c r="E15" s="12">
        <v>1</v>
      </c>
      <c r="F15" s="13">
        <v>0</v>
      </c>
      <c r="G15" s="13">
        <f t="shared" si="0"/>
        <v>0</v>
      </c>
    </row>
    <row r="16" spans="1:7" ht="31.5" customHeight="1" x14ac:dyDescent="0.25">
      <c r="A16" s="47">
        <v>3</v>
      </c>
      <c r="B16" s="47" t="s">
        <v>14</v>
      </c>
      <c r="C16" s="60" t="s">
        <v>15</v>
      </c>
      <c r="D16" s="11" t="s">
        <v>10</v>
      </c>
      <c r="E16" s="12">
        <v>1</v>
      </c>
      <c r="F16" s="13">
        <v>0</v>
      </c>
      <c r="G16" s="13">
        <f t="shared" si="0"/>
        <v>0</v>
      </c>
    </row>
    <row r="17" spans="1:7" ht="60.75" customHeight="1" x14ac:dyDescent="0.25">
      <c r="A17" s="47"/>
      <c r="B17" s="47"/>
      <c r="C17" s="60"/>
      <c r="D17" s="11" t="s">
        <v>11</v>
      </c>
      <c r="E17" s="12">
        <v>1</v>
      </c>
      <c r="F17" s="13">
        <v>0</v>
      </c>
      <c r="G17" s="13">
        <f t="shared" si="0"/>
        <v>0</v>
      </c>
    </row>
    <row r="18" spans="1:7" ht="19.5" customHeight="1" x14ac:dyDescent="0.25">
      <c r="A18" s="47">
        <v>4</v>
      </c>
      <c r="B18" s="47" t="s">
        <v>16</v>
      </c>
      <c r="C18" s="60" t="s">
        <v>17</v>
      </c>
      <c r="D18" s="11" t="s">
        <v>10</v>
      </c>
      <c r="E18" s="12">
        <v>1</v>
      </c>
      <c r="F18" s="13">
        <v>0</v>
      </c>
      <c r="G18" s="13">
        <f t="shared" si="0"/>
        <v>0</v>
      </c>
    </row>
    <row r="19" spans="1:7" ht="99" customHeight="1" x14ac:dyDescent="0.25">
      <c r="A19" s="47"/>
      <c r="B19" s="47"/>
      <c r="C19" s="60"/>
      <c r="D19" s="11" t="s">
        <v>11</v>
      </c>
      <c r="E19" s="12">
        <v>1</v>
      </c>
      <c r="F19" s="13">
        <v>0</v>
      </c>
      <c r="G19" s="13">
        <f t="shared" si="0"/>
        <v>0</v>
      </c>
    </row>
    <row r="20" spans="1:7" ht="25.5" x14ac:dyDescent="0.25">
      <c r="A20" s="47">
        <v>5</v>
      </c>
      <c r="B20" s="47" t="s">
        <v>18</v>
      </c>
      <c r="C20" s="60" t="s">
        <v>19</v>
      </c>
      <c r="D20" s="14" t="s">
        <v>10</v>
      </c>
      <c r="E20" s="12">
        <v>2</v>
      </c>
      <c r="F20" s="13">
        <v>0</v>
      </c>
      <c r="G20" s="13">
        <f t="shared" si="0"/>
        <v>0</v>
      </c>
    </row>
    <row r="21" spans="1:7" ht="69" customHeight="1" x14ac:dyDescent="0.25">
      <c r="A21" s="47"/>
      <c r="B21" s="47"/>
      <c r="C21" s="60"/>
      <c r="D21" s="14" t="s">
        <v>20</v>
      </c>
      <c r="E21" s="12">
        <v>2</v>
      </c>
      <c r="F21" s="13">
        <v>0</v>
      </c>
      <c r="G21" s="13">
        <f t="shared" si="0"/>
        <v>0</v>
      </c>
    </row>
    <row r="22" spans="1:7" ht="25.5" x14ac:dyDescent="0.25">
      <c r="A22" s="47">
        <v>6</v>
      </c>
      <c r="B22" s="47" t="s">
        <v>21</v>
      </c>
      <c r="C22" s="60" t="s">
        <v>22</v>
      </c>
      <c r="D22" s="14" t="s">
        <v>10</v>
      </c>
      <c r="E22" s="12">
        <v>2</v>
      </c>
      <c r="F22" s="13">
        <v>0</v>
      </c>
      <c r="G22" s="13">
        <f t="shared" si="0"/>
        <v>0</v>
      </c>
    </row>
    <row r="23" spans="1:7" ht="70.5" customHeight="1" x14ac:dyDescent="0.25">
      <c r="A23" s="47"/>
      <c r="B23" s="47"/>
      <c r="C23" s="60"/>
      <c r="D23" s="14" t="s">
        <v>20</v>
      </c>
      <c r="E23" s="12">
        <v>2</v>
      </c>
      <c r="F23" s="13">
        <v>0</v>
      </c>
      <c r="G23" s="13">
        <f t="shared" si="0"/>
        <v>0</v>
      </c>
    </row>
    <row r="24" spans="1:7" ht="25.5" x14ac:dyDescent="0.25">
      <c r="A24" s="47">
        <v>7</v>
      </c>
      <c r="B24" s="47" t="s">
        <v>23</v>
      </c>
      <c r="C24" s="60" t="s">
        <v>24</v>
      </c>
      <c r="D24" s="14" t="s">
        <v>10</v>
      </c>
      <c r="E24" s="12">
        <v>2</v>
      </c>
      <c r="F24" s="13">
        <v>0</v>
      </c>
      <c r="G24" s="13">
        <f t="shared" si="0"/>
        <v>0</v>
      </c>
    </row>
    <row r="25" spans="1:7" ht="73.5" customHeight="1" x14ac:dyDescent="0.25">
      <c r="A25" s="47"/>
      <c r="B25" s="47"/>
      <c r="C25" s="60"/>
      <c r="D25" s="14" t="s">
        <v>20</v>
      </c>
      <c r="E25" s="12">
        <v>2</v>
      </c>
      <c r="F25" s="13">
        <v>0</v>
      </c>
      <c r="G25" s="13">
        <f t="shared" si="0"/>
        <v>0</v>
      </c>
    </row>
    <row r="26" spans="1:7" ht="25.5" x14ac:dyDescent="0.25">
      <c r="A26" s="47">
        <v>8</v>
      </c>
      <c r="B26" s="47" t="s">
        <v>25</v>
      </c>
      <c r="C26" s="60" t="s">
        <v>26</v>
      </c>
      <c r="D26" s="14" t="s">
        <v>10</v>
      </c>
      <c r="E26" s="12">
        <v>2</v>
      </c>
      <c r="F26" s="13">
        <v>0</v>
      </c>
      <c r="G26" s="13">
        <f t="shared" si="0"/>
        <v>0</v>
      </c>
    </row>
    <row r="27" spans="1:7" ht="60.75" customHeight="1" x14ac:dyDescent="0.25">
      <c r="A27" s="47"/>
      <c r="B27" s="47"/>
      <c r="C27" s="60"/>
      <c r="D27" s="14" t="s">
        <v>20</v>
      </c>
      <c r="E27" s="12">
        <v>2</v>
      </c>
      <c r="F27" s="13">
        <v>0</v>
      </c>
      <c r="G27" s="13">
        <f t="shared" si="0"/>
        <v>0</v>
      </c>
    </row>
    <row r="28" spans="1:7" ht="32.25" customHeight="1" x14ac:dyDescent="0.25">
      <c r="A28" s="12">
        <v>9</v>
      </c>
      <c r="B28" s="15" t="s">
        <v>27</v>
      </c>
      <c r="C28" s="16" t="s">
        <v>28</v>
      </c>
      <c r="D28" s="11" t="s">
        <v>10</v>
      </c>
      <c r="E28" s="12">
        <v>2</v>
      </c>
      <c r="F28" s="13">
        <v>0</v>
      </c>
      <c r="G28" s="13">
        <f t="shared" si="0"/>
        <v>0</v>
      </c>
    </row>
    <row r="29" spans="1:7" ht="29.25" customHeight="1" x14ac:dyDescent="0.25">
      <c r="A29" s="12">
        <v>10</v>
      </c>
      <c r="B29" s="15" t="s">
        <v>29</v>
      </c>
      <c r="C29" s="16" t="s">
        <v>28</v>
      </c>
      <c r="D29" s="11" t="s">
        <v>10</v>
      </c>
      <c r="E29" s="12">
        <v>1</v>
      </c>
      <c r="F29" s="13">
        <v>0</v>
      </c>
      <c r="G29" s="13">
        <f t="shared" si="0"/>
        <v>0</v>
      </c>
    </row>
    <row r="30" spans="1:7" ht="35.25" customHeight="1" x14ac:dyDescent="0.25">
      <c r="A30" s="12">
        <v>11</v>
      </c>
      <c r="B30" s="15" t="s">
        <v>30</v>
      </c>
      <c r="C30" s="16" t="s">
        <v>28</v>
      </c>
      <c r="D30" s="11" t="s">
        <v>10</v>
      </c>
      <c r="E30" s="12">
        <v>2</v>
      </c>
      <c r="F30" s="13">
        <v>0</v>
      </c>
      <c r="G30" s="13">
        <f t="shared" si="0"/>
        <v>0</v>
      </c>
    </row>
    <row r="31" spans="1:7" ht="25.5" x14ac:dyDescent="0.25">
      <c r="A31" s="47">
        <v>12</v>
      </c>
      <c r="B31" s="69" t="s">
        <v>31</v>
      </c>
      <c r="C31" s="70" t="s">
        <v>32</v>
      </c>
      <c r="D31" s="11" t="s">
        <v>10</v>
      </c>
      <c r="E31" s="12">
        <v>2</v>
      </c>
      <c r="F31" s="13">
        <v>0</v>
      </c>
      <c r="G31" s="13">
        <f t="shared" si="0"/>
        <v>0</v>
      </c>
    </row>
    <row r="32" spans="1:7" ht="17.25" customHeight="1" x14ac:dyDescent="0.25">
      <c r="A32" s="47"/>
      <c r="B32" s="69"/>
      <c r="C32" s="70"/>
      <c r="D32" s="11" t="s">
        <v>20</v>
      </c>
      <c r="E32" s="12">
        <v>1</v>
      </c>
      <c r="F32" s="13">
        <v>0</v>
      </c>
      <c r="G32" s="13">
        <f t="shared" si="0"/>
        <v>0</v>
      </c>
    </row>
    <row r="33" spans="1:7" ht="31.5" customHeight="1" x14ac:dyDescent="0.25">
      <c r="A33" s="12">
        <v>13</v>
      </c>
      <c r="B33" s="15" t="s">
        <v>33</v>
      </c>
      <c r="C33" s="16" t="s">
        <v>34</v>
      </c>
      <c r="D33" s="11" t="s">
        <v>10</v>
      </c>
      <c r="E33" s="12">
        <v>1</v>
      </c>
      <c r="F33" s="13">
        <v>0</v>
      </c>
      <c r="G33" s="13">
        <f t="shared" si="0"/>
        <v>0</v>
      </c>
    </row>
    <row r="34" spans="1:7" ht="15.75" x14ac:dyDescent="0.25">
      <c r="A34" s="42" t="s">
        <v>35</v>
      </c>
      <c r="B34" s="43"/>
      <c r="C34" s="41"/>
      <c r="D34" s="19"/>
      <c r="E34" s="19"/>
      <c r="F34" s="19"/>
      <c r="G34" s="20"/>
    </row>
    <row r="35" spans="1:7" ht="25.5" x14ac:dyDescent="0.25">
      <c r="A35" s="47">
        <v>14</v>
      </c>
      <c r="B35" s="47" t="s">
        <v>36</v>
      </c>
      <c r="C35" s="60" t="s">
        <v>37</v>
      </c>
      <c r="D35" s="11" t="s">
        <v>10</v>
      </c>
      <c r="E35" s="12">
        <v>1</v>
      </c>
      <c r="F35" s="13">
        <v>0</v>
      </c>
      <c r="G35" s="13">
        <f t="shared" si="0"/>
        <v>0</v>
      </c>
    </row>
    <row r="36" spans="1:7" x14ac:dyDescent="0.25">
      <c r="A36" s="47"/>
      <c r="B36" s="47"/>
      <c r="C36" s="60"/>
      <c r="D36" s="11" t="s">
        <v>20</v>
      </c>
      <c r="E36" s="12">
        <v>1</v>
      </c>
      <c r="F36" s="13">
        <v>0</v>
      </c>
      <c r="G36" s="13">
        <f t="shared" si="0"/>
        <v>0</v>
      </c>
    </row>
    <row r="37" spans="1:7" ht="78.75" customHeight="1" x14ac:dyDescent="0.25">
      <c r="A37" s="47"/>
      <c r="B37" s="47"/>
      <c r="C37" s="60"/>
      <c r="D37" s="11" t="s">
        <v>11</v>
      </c>
      <c r="E37" s="12">
        <v>1</v>
      </c>
      <c r="F37" s="13">
        <v>0</v>
      </c>
      <c r="G37" s="13">
        <f t="shared" si="0"/>
        <v>0</v>
      </c>
    </row>
    <row r="38" spans="1:7" ht="15.75" x14ac:dyDescent="0.25">
      <c r="A38" s="42" t="s">
        <v>38</v>
      </c>
      <c r="B38" s="43"/>
      <c r="C38" s="41"/>
      <c r="D38" s="19"/>
      <c r="E38" s="19"/>
      <c r="F38" s="19"/>
      <c r="G38" s="20"/>
    </row>
    <row r="39" spans="1:7" ht="25.5" x14ac:dyDescent="0.25">
      <c r="A39" s="47">
        <v>15</v>
      </c>
      <c r="B39" s="68" t="s">
        <v>39</v>
      </c>
      <c r="C39" s="60" t="s">
        <v>40</v>
      </c>
      <c r="D39" s="11" t="s">
        <v>10</v>
      </c>
      <c r="E39" s="12">
        <v>1</v>
      </c>
      <c r="F39" s="13">
        <v>0</v>
      </c>
      <c r="G39" s="13">
        <f t="shared" si="0"/>
        <v>0</v>
      </c>
    </row>
    <row r="40" spans="1:7" ht="82.5" customHeight="1" x14ac:dyDescent="0.25">
      <c r="A40" s="47"/>
      <c r="B40" s="68"/>
      <c r="C40" s="60"/>
      <c r="D40" s="11" t="s">
        <v>11</v>
      </c>
      <c r="E40" s="12">
        <v>1</v>
      </c>
      <c r="F40" s="13">
        <v>0</v>
      </c>
      <c r="G40" s="13">
        <f t="shared" si="0"/>
        <v>0</v>
      </c>
    </row>
    <row r="41" spans="1:7" ht="27.75" customHeight="1" x14ac:dyDescent="0.25">
      <c r="A41" s="47">
        <v>16</v>
      </c>
      <c r="B41" s="68" t="s">
        <v>41</v>
      </c>
      <c r="C41" s="60" t="s">
        <v>42</v>
      </c>
      <c r="D41" s="11" t="s">
        <v>10</v>
      </c>
      <c r="E41" s="12">
        <v>1</v>
      </c>
      <c r="F41" s="13">
        <v>0</v>
      </c>
      <c r="G41" s="13">
        <f t="shared" si="0"/>
        <v>0</v>
      </c>
    </row>
    <row r="42" spans="1:7" ht="80.25" customHeight="1" x14ac:dyDescent="0.25">
      <c r="A42" s="47"/>
      <c r="B42" s="68"/>
      <c r="C42" s="60"/>
      <c r="D42" s="11" t="s">
        <v>11</v>
      </c>
      <c r="E42" s="12">
        <v>1</v>
      </c>
      <c r="F42" s="13">
        <v>0</v>
      </c>
      <c r="G42" s="13">
        <f t="shared" si="0"/>
        <v>0</v>
      </c>
    </row>
    <row r="43" spans="1:7" ht="25.5" x14ac:dyDescent="0.25">
      <c r="A43" s="47">
        <v>17</v>
      </c>
      <c r="B43" s="68" t="s">
        <v>43</v>
      </c>
      <c r="C43" s="60" t="s">
        <v>44</v>
      </c>
      <c r="D43" s="11" t="s">
        <v>10</v>
      </c>
      <c r="E43" s="12">
        <v>1</v>
      </c>
      <c r="F43" s="13">
        <v>0</v>
      </c>
      <c r="G43" s="13">
        <f t="shared" si="0"/>
        <v>0</v>
      </c>
    </row>
    <row r="44" spans="1:7" ht="72" customHeight="1" x14ac:dyDescent="0.25">
      <c r="A44" s="47"/>
      <c r="B44" s="68"/>
      <c r="C44" s="60"/>
      <c r="D44" s="11" t="s">
        <v>11</v>
      </c>
      <c r="E44" s="12">
        <v>1</v>
      </c>
      <c r="F44" s="13">
        <v>0</v>
      </c>
      <c r="G44" s="13">
        <f t="shared" si="0"/>
        <v>0</v>
      </c>
    </row>
    <row r="45" spans="1:7" ht="25.5" x14ac:dyDescent="0.25">
      <c r="A45" s="47">
        <v>18</v>
      </c>
      <c r="B45" s="68" t="s">
        <v>45</v>
      </c>
      <c r="C45" s="60" t="s">
        <v>46</v>
      </c>
      <c r="D45" s="11" t="s">
        <v>10</v>
      </c>
      <c r="E45" s="12">
        <v>1</v>
      </c>
      <c r="F45" s="13">
        <v>0</v>
      </c>
      <c r="G45" s="13">
        <f t="shared" si="0"/>
        <v>0</v>
      </c>
    </row>
    <row r="46" spans="1:7" ht="85.5" customHeight="1" x14ac:dyDescent="0.25">
      <c r="A46" s="47"/>
      <c r="B46" s="68"/>
      <c r="C46" s="60"/>
      <c r="D46" s="11" t="s">
        <v>11</v>
      </c>
      <c r="E46" s="12">
        <v>1</v>
      </c>
      <c r="F46" s="13">
        <v>0</v>
      </c>
      <c r="G46" s="13">
        <f t="shared" si="0"/>
        <v>0</v>
      </c>
    </row>
    <row r="47" spans="1:7" ht="25.5" x14ac:dyDescent="0.25">
      <c r="A47" s="47">
        <v>19</v>
      </c>
      <c r="B47" s="68" t="s">
        <v>47</v>
      </c>
      <c r="C47" s="60" t="s">
        <v>48</v>
      </c>
      <c r="D47" s="11" t="s">
        <v>10</v>
      </c>
      <c r="E47" s="12">
        <v>1</v>
      </c>
      <c r="F47" s="13">
        <v>0</v>
      </c>
      <c r="G47" s="13">
        <f t="shared" si="0"/>
        <v>0</v>
      </c>
    </row>
    <row r="48" spans="1:7" ht="73.5" customHeight="1" x14ac:dyDescent="0.25">
      <c r="A48" s="47"/>
      <c r="B48" s="68"/>
      <c r="C48" s="60"/>
      <c r="D48" s="11" t="s">
        <v>11</v>
      </c>
      <c r="E48" s="12">
        <v>1</v>
      </c>
      <c r="F48" s="13">
        <v>0</v>
      </c>
      <c r="G48" s="13">
        <f t="shared" si="0"/>
        <v>0</v>
      </c>
    </row>
    <row r="49" spans="1:7" ht="15.75" x14ac:dyDescent="0.25">
      <c r="A49" s="42" t="s">
        <v>49</v>
      </c>
      <c r="B49" s="43"/>
      <c r="C49" s="41"/>
      <c r="D49" s="19"/>
      <c r="E49" s="19"/>
      <c r="F49" s="19"/>
      <c r="G49" s="20"/>
    </row>
    <row r="50" spans="1:7" ht="34.5" customHeight="1" x14ac:dyDescent="0.25">
      <c r="A50" s="12">
        <v>20</v>
      </c>
      <c r="B50" s="15" t="s">
        <v>50</v>
      </c>
      <c r="C50" s="21" t="s">
        <v>51</v>
      </c>
      <c r="D50" s="11" t="s">
        <v>10</v>
      </c>
      <c r="E50" s="12">
        <v>1</v>
      </c>
      <c r="F50" s="13">
        <v>0</v>
      </c>
      <c r="G50" s="13">
        <f t="shared" si="0"/>
        <v>0</v>
      </c>
    </row>
    <row r="51" spans="1:7" ht="29.25" customHeight="1" x14ac:dyDescent="0.25">
      <c r="A51" s="12">
        <v>21</v>
      </c>
      <c r="B51" s="15" t="s">
        <v>52</v>
      </c>
      <c r="C51" s="21" t="s">
        <v>51</v>
      </c>
      <c r="D51" s="11" t="s">
        <v>10</v>
      </c>
      <c r="E51" s="12">
        <v>1</v>
      </c>
      <c r="F51" s="13">
        <v>0</v>
      </c>
      <c r="G51" s="13">
        <f t="shared" si="0"/>
        <v>0</v>
      </c>
    </row>
    <row r="52" spans="1:7" ht="36" customHeight="1" x14ac:dyDescent="0.25">
      <c r="A52" s="12">
        <v>22</v>
      </c>
      <c r="B52" s="15" t="s">
        <v>53</v>
      </c>
      <c r="C52" s="21" t="s">
        <v>54</v>
      </c>
      <c r="D52" s="11" t="s">
        <v>10</v>
      </c>
      <c r="E52" s="12">
        <v>1</v>
      </c>
      <c r="F52" s="13">
        <v>0</v>
      </c>
      <c r="G52" s="13">
        <f t="shared" si="0"/>
        <v>0</v>
      </c>
    </row>
    <row r="53" spans="1:7" ht="29.25" customHeight="1" x14ac:dyDescent="0.25">
      <c r="A53" s="12">
        <v>23</v>
      </c>
      <c r="B53" s="15" t="s">
        <v>55</v>
      </c>
      <c r="C53" s="21" t="s">
        <v>54</v>
      </c>
      <c r="D53" s="11" t="s">
        <v>10</v>
      </c>
      <c r="E53" s="12">
        <v>1</v>
      </c>
      <c r="F53" s="13">
        <v>0</v>
      </c>
      <c r="G53" s="13">
        <f t="shared" si="0"/>
        <v>0</v>
      </c>
    </row>
    <row r="54" spans="1:7" ht="25.5" x14ac:dyDescent="0.25">
      <c r="A54" s="47">
        <v>24</v>
      </c>
      <c r="B54" s="47" t="s">
        <v>56</v>
      </c>
      <c r="C54" s="60" t="s">
        <v>57</v>
      </c>
      <c r="D54" s="11" t="s">
        <v>10</v>
      </c>
      <c r="E54" s="12">
        <v>1</v>
      </c>
      <c r="F54" s="13">
        <v>0</v>
      </c>
      <c r="G54" s="13">
        <f t="shared" si="0"/>
        <v>0</v>
      </c>
    </row>
    <row r="55" spans="1:7" ht="69" customHeight="1" x14ac:dyDescent="0.25">
      <c r="A55" s="47"/>
      <c r="B55" s="47"/>
      <c r="C55" s="60"/>
      <c r="D55" s="11" t="s">
        <v>20</v>
      </c>
      <c r="E55" s="12">
        <v>1</v>
      </c>
      <c r="F55" s="13">
        <v>0</v>
      </c>
      <c r="G55" s="13">
        <f t="shared" si="0"/>
        <v>0</v>
      </c>
    </row>
    <row r="56" spans="1:7" ht="25.5" x14ac:dyDescent="0.25">
      <c r="A56" s="47">
        <v>25</v>
      </c>
      <c r="B56" s="47" t="s">
        <v>58</v>
      </c>
      <c r="C56" s="60" t="s">
        <v>59</v>
      </c>
      <c r="D56" s="14" t="s">
        <v>10</v>
      </c>
      <c r="E56" s="12">
        <v>1</v>
      </c>
      <c r="F56" s="13">
        <v>0</v>
      </c>
      <c r="G56" s="13">
        <f t="shared" si="0"/>
        <v>0</v>
      </c>
    </row>
    <row r="57" spans="1:7" ht="54" customHeight="1" x14ac:dyDescent="0.25">
      <c r="A57" s="47"/>
      <c r="B57" s="47"/>
      <c r="C57" s="60"/>
      <c r="D57" s="14" t="s">
        <v>20</v>
      </c>
      <c r="E57" s="12">
        <v>1</v>
      </c>
      <c r="F57" s="13">
        <v>0</v>
      </c>
      <c r="G57" s="13">
        <f t="shared" si="0"/>
        <v>0</v>
      </c>
    </row>
    <row r="58" spans="1:7" ht="25.5" x14ac:dyDescent="0.25">
      <c r="A58" s="47">
        <v>26</v>
      </c>
      <c r="B58" s="47" t="s">
        <v>60</v>
      </c>
      <c r="C58" s="60" t="s">
        <v>61</v>
      </c>
      <c r="D58" s="14" t="s">
        <v>10</v>
      </c>
      <c r="E58" s="12">
        <v>1</v>
      </c>
      <c r="F58" s="13">
        <v>0</v>
      </c>
      <c r="G58" s="13">
        <f t="shared" si="0"/>
        <v>0</v>
      </c>
    </row>
    <row r="59" spans="1:7" ht="54" customHeight="1" x14ac:dyDescent="0.25">
      <c r="A59" s="47"/>
      <c r="B59" s="47"/>
      <c r="C59" s="60"/>
      <c r="D59" s="14" t="s">
        <v>20</v>
      </c>
      <c r="E59" s="12">
        <v>1</v>
      </c>
      <c r="F59" s="13">
        <v>0</v>
      </c>
      <c r="G59" s="13">
        <f t="shared" si="0"/>
        <v>0</v>
      </c>
    </row>
    <row r="60" spans="1:7" ht="25.5" x14ac:dyDescent="0.25">
      <c r="A60" s="47">
        <v>27</v>
      </c>
      <c r="B60" s="69" t="s">
        <v>62</v>
      </c>
      <c r="C60" s="60" t="s">
        <v>63</v>
      </c>
      <c r="D60" s="11" t="s">
        <v>10</v>
      </c>
      <c r="E60" s="12">
        <v>1</v>
      </c>
      <c r="F60" s="13">
        <v>0</v>
      </c>
      <c r="G60" s="13">
        <f t="shared" si="0"/>
        <v>0</v>
      </c>
    </row>
    <row r="61" spans="1:7" ht="69" customHeight="1" x14ac:dyDescent="0.25">
      <c r="A61" s="47"/>
      <c r="B61" s="69"/>
      <c r="C61" s="60"/>
      <c r="D61" s="11" t="s">
        <v>11</v>
      </c>
      <c r="E61" s="12">
        <v>1</v>
      </c>
      <c r="F61" s="13">
        <v>0</v>
      </c>
      <c r="G61" s="13">
        <f t="shared" si="0"/>
        <v>0</v>
      </c>
    </row>
    <row r="62" spans="1:7" ht="25.5" x14ac:dyDescent="0.25">
      <c r="A62" s="47">
        <v>28</v>
      </c>
      <c r="B62" s="69" t="s">
        <v>64</v>
      </c>
      <c r="C62" s="60" t="s">
        <v>65</v>
      </c>
      <c r="D62" s="11" t="s">
        <v>10</v>
      </c>
      <c r="E62" s="12">
        <v>1</v>
      </c>
      <c r="F62" s="13">
        <v>0</v>
      </c>
      <c r="G62" s="13">
        <f t="shared" si="0"/>
        <v>0</v>
      </c>
    </row>
    <row r="63" spans="1:7" ht="63" customHeight="1" x14ac:dyDescent="0.25">
      <c r="A63" s="47"/>
      <c r="B63" s="69"/>
      <c r="C63" s="60"/>
      <c r="D63" s="11" t="s">
        <v>11</v>
      </c>
      <c r="E63" s="12">
        <v>1</v>
      </c>
      <c r="F63" s="13">
        <v>0</v>
      </c>
      <c r="G63" s="13">
        <f t="shared" si="0"/>
        <v>0</v>
      </c>
    </row>
    <row r="64" spans="1:7" ht="25.5" x14ac:dyDescent="0.25">
      <c r="A64" s="47">
        <v>29</v>
      </c>
      <c r="B64" s="69" t="s">
        <v>66</v>
      </c>
      <c r="C64" s="60" t="s">
        <v>67</v>
      </c>
      <c r="D64" s="11" t="s">
        <v>10</v>
      </c>
      <c r="E64" s="12">
        <v>1</v>
      </c>
      <c r="F64" s="13">
        <v>0</v>
      </c>
      <c r="G64" s="13">
        <f t="shared" si="0"/>
        <v>0</v>
      </c>
    </row>
    <row r="65" spans="1:7" ht="77.25" customHeight="1" x14ac:dyDescent="0.25">
      <c r="A65" s="47"/>
      <c r="B65" s="69"/>
      <c r="C65" s="60"/>
      <c r="D65" s="11" t="s">
        <v>11</v>
      </c>
      <c r="E65" s="12">
        <v>1</v>
      </c>
      <c r="F65" s="13">
        <v>0</v>
      </c>
      <c r="G65" s="13">
        <f t="shared" si="0"/>
        <v>0</v>
      </c>
    </row>
    <row r="66" spans="1:7" ht="25.5" x14ac:dyDescent="0.25">
      <c r="A66" s="47">
        <v>30</v>
      </c>
      <c r="B66" s="69" t="s">
        <v>68</v>
      </c>
      <c r="C66" s="60" t="s">
        <v>69</v>
      </c>
      <c r="D66" s="11" t="s">
        <v>10</v>
      </c>
      <c r="E66" s="12">
        <v>1</v>
      </c>
      <c r="F66" s="13">
        <v>0</v>
      </c>
      <c r="G66" s="13">
        <f t="shared" si="0"/>
        <v>0</v>
      </c>
    </row>
    <row r="67" spans="1:7" ht="66.75" customHeight="1" x14ac:dyDescent="0.25">
      <c r="A67" s="47"/>
      <c r="B67" s="69"/>
      <c r="C67" s="60"/>
      <c r="D67" s="11" t="s">
        <v>11</v>
      </c>
      <c r="E67" s="12">
        <v>1</v>
      </c>
      <c r="F67" s="13">
        <v>0</v>
      </c>
      <c r="G67" s="13">
        <f t="shared" si="0"/>
        <v>0</v>
      </c>
    </row>
    <row r="68" spans="1:7" ht="25.5" x14ac:dyDescent="0.25">
      <c r="A68" s="47">
        <v>31</v>
      </c>
      <c r="B68" s="69" t="s">
        <v>70</v>
      </c>
      <c r="C68" s="60" t="s">
        <v>71</v>
      </c>
      <c r="D68" s="11" t="s">
        <v>10</v>
      </c>
      <c r="E68" s="12">
        <v>1</v>
      </c>
      <c r="F68" s="13">
        <v>0</v>
      </c>
      <c r="G68" s="13">
        <f t="shared" si="0"/>
        <v>0</v>
      </c>
    </row>
    <row r="69" spans="1:7" ht="64.5" customHeight="1" x14ac:dyDescent="0.25">
      <c r="A69" s="47"/>
      <c r="B69" s="69"/>
      <c r="C69" s="60"/>
      <c r="D69" s="11" t="s">
        <v>11</v>
      </c>
      <c r="E69" s="12">
        <v>1</v>
      </c>
      <c r="F69" s="13">
        <v>0</v>
      </c>
      <c r="G69" s="13">
        <f t="shared" si="0"/>
        <v>0</v>
      </c>
    </row>
    <row r="70" spans="1:7" ht="25.5" x14ac:dyDescent="0.25">
      <c r="A70" s="47">
        <v>32</v>
      </c>
      <c r="B70" s="69" t="s">
        <v>72</v>
      </c>
      <c r="C70" s="60" t="s">
        <v>73</v>
      </c>
      <c r="D70" s="11" t="s">
        <v>10</v>
      </c>
      <c r="E70" s="12">
        <v>1</v>
      </c>
      <c r="F70" s="13">
        <v>0</v>
      </c>
      <c r="G70" s="13">
        <f t="shared" si="0"/>
        <v>0</v>
      </c>
    </row>
    <row r="71" spans="1:7" ht="66" customHeight="1" x14ac:dyDescent="0.25">
      <c r="A71" s="47"/>
      <c r="B71" s="69"/>
      <c r="C71" s="60"/>
      <c r="D71" s="11" t="s">
        <v>11</v>
      </c>
      <c r="E71" s="12">
        <v>1</v>
      </c>
      <c r="F71" s="13">
        <v>0</v>
      </c>
      <c r="G71" s="13">
        <f t="shared" si="0"/>
        <v>0</v>
      </c>
    </row>
    <row r="72" spans="1:7" ht="25.5" x14ac:dyDescent="0.25">
      <c r="A72" s="47">
        <v>33</v>
      </c>
      <c r="B72" s="69" t="s">
        <v>74</v>
      </c>
      <c r="C72" s="60" t="s">
        <v>75</v>
      </c>
      <c r="D72" s="11" t="s">
        <v>10</v>
      </c>
      <c r="E72" s="12">
        <v>1</v>
      </c>
      <c r="F72" s="13">
        <v>0</v>
      </c>
      <c r="G72" s="13">
        <f t="shared" si="0"/>
        <v>0</v>
      </c>
    </row>
    <row r="73" spans="1:7" ht="67.5" customHeight="1" x14ac:dyDescent="0.25">
      <c r="A73" s="47"/>
      <c r="B73" s="69"/>
      <c r="C73" s="60"/>
      <c r="D73" s="11" t="s">
        <v>11</v>
      </c>
      <c r="E73" s="12">
        <v>1</v>
      </c>
      <c r="F73" s="13">
        <v>0</v>
      </c>
      <c r="G73" s="13">
        <f t="shared" si="0"/>
        <v>0</v>
      </c>
    </row>
    <row r="74" spans="1:7" ht="25.5" x14ac:dyDescent="0.25">
      <c r="A74" s="47">
        <v>34</v>
      </c>
      <c r="B74" s="69" t="s">
        <v>76</v>
      </c>
      <c r="C74" s="60" t="s">
        <v>77</v>
      </c>
      <c r="D74" s="11" t="s">
        <v>10</v>
      </c>
      <c r="E74" s="12">
        <v>1</v>
      </c>
      <c r="F74" s="13">
        <v>0</v>
      </c>
      <c r="G74" s="13">
        <f t="shared" si="0"/>
        <v>0</v>
      </c>
    </row>
    <row r="75" spans="1:7" ht="64.5" customHeight="1" x14ac:dyDescent="0.25">
      <c r="A75" s="47"/>
      <c r="B75" s="69"/>
      <c r="C75" s="60"/>
      <c r="D75" s="11" t="s">
        <v>11</v>
      </c>
      <c r="E75" s="12">
        <v>1</v>
      </c>
      <c r="F75" s="13">
        <v>0</v>
      </c>
      <c r="G75" s="13">
        <f t="shared" si="0"/>
        <v>0</v>
      </c>
    </row>
    <row r="76" spans="1:7" ht="25.5" x14ac:dyDescent="0.25">
      <c r="A76" s="47">
        <v>35</v>
      </c>
      <c r="B76" s="69" t="s">
        <v>78</v>
      </c>
      <c r="C76" s="60" t="s">
        <v>79</v>
      </c>
      <c r="D76" s="11" t="s">
        <v>10</v>
      </c>
      <c r="E76" s="12">
        <v>1</v>
      </c>
      <c r="F76" s="13">
        <v>0</v>
      </c>
      <c r="G76" s="13">
        <f t="shared" si="0"/>
        <v>0</v>
      </c>
    </row>
    <row r="77" spans="1:7" ht="68.25" customHeight="1" x14ac:dyDescent="0.25">
      <c r="A77" s="47"/>
      <c r="B77" s="69"/>
      <c r="C77" s="60"/>
      <c r="D77" s="11" t="s">
        <v>11</v>
      </c>
      <c r="E77" s="12">
        <v>1</v>
      </c>
      <c r="F77" s="13">
        <v>0</v>
      </c>
      <c r="G77" s="13">
        <f t="shared" ref="G77:G140" si="1">E77*F77</f>
        <v>0</v>
      </c>
    </row>
    <row r="78" spans="1:7" ht="25.5" x14ac:dyDescent="0.25">
      <c r="A78" s="47">
        <v>36</v>
      </c>
      <c r="B78" s="69" t="s">
        <v>80</v>
      </c>
      <c r="C78" s="60" t="s">
        <v>81</v>
      </c>
      <c r="D78" s="11" t="s">
        <v>10</v>
      </c>
      <c r="E78" s="12">
        <v>1</v>
      </c>
      <c r="F78" s="13">
        <v>0</v>
      </c>
      <c r="G78" s="13">
        <f t="shared" si="1"/>
        <v>0</v>
      </c>
    </row>
    <row r="79" spans="1:7" ht="72.75" customHeight="1" x14ac:dyDescent="0.25">
      <c r="A79" s="47"/>
      <c r="B79" s="69"/>
      <c r="C79" s="60"/>
      <c r="D79" s="11" t="s">
        <v>11</v>
      </c>
      <c r="E79" s="12">
        <v>1</v>
      </c>
      <c r="F79" s="13">
        <v>0</v>
      </c>
      <c r="G79" s="13">
        <f t="shared" si="1"/>
        <v>0</v>
      </c>
    </row>
    <row r="80" spans="1:7" ht="25.5" x14ac:dyDescent="0.25">
      <c r="A80" s="47">
        <v>37</v>
      </c>
      <c r="B80" s="69" t="s">
        <v>82</v>
      </c>
      <c r="C80" s="60" t="s">
        <v>83</v>
      </c>
      <c r="D80" s="11" t="s">
        <v>10</v>
      </c>
      <c r="E80" s="12">
        <v>1</v>
      </c>
      <c r="F80" s="13">
        <v>0</v>
      </c>
      <c r="G80" s="13">
        <f t="shared" si="1"/>
        <v>0</v>
      </c>
    </row>
    <row r="81" spans="1:7" ht="106.5" customHeight="1" x14ac:dyDescent="0.25">
      <c r="A81" s="47"/>
      <c r="B81" s="69"/>
      <c r="C81" s="60"/>
      <c r="D81" s="11" t="s">
        <v>11</v>
      </c>
      <c r="E81" s="12">
        <v>1</v>
      </c>
      <c r="F81" s="13">
        <v>0</v>
      </c>
      <c r="G81" s="13">
        <f t="shared" si="1"/>
        <v>0</v>
      </c>
    </row>
    <row r="82" spans="1:7" ht="15.75" x14ac:dyDescent="0.25">
      <c r="A82" s="42" t="s">
        <v>84</v>
      </c>
      <c r="B82" s="43"/>
      <c r="C82" s="41"/>
      <c r="D82" s="19"/>
      <c r="E82" s="19"/>
      <c r="F82" s="19"/>
      <c r="G82" s="20"/>
    </row>
    <row r="83" spans="1:7" ht="29.25" customHeight="1" x14ac:dyDescent="0.25">
      <c r="A83" s="12">
        <v>38</v>
      </c>
      <c r="B83" s="22" t="s">
        <v>85</v>
      </c>
      <c r="C83" s="21" t="s">
        <v>86</v>
      </c>
      <c r="D83" s="11" t="s">
        <v>10</v>
      </c>
      <c r="E83" s="12">
        <v>2</v>
      </c>
      <c r="F83" s="13">
        <v>0</v>
      </c>
      <c r="G83" s="13">
        <f t="shared" si="1"/>
        <v>0</v>
      </c>
    </row>
    <row r="84" spans="1:7" ht="33" customHeight="1" x14ac:dyDescent="0.25">
      <c r="A84" s="12">
        <v>39</v>
      </c>
      <c r="B84" s="15" t="s">
        <v>87</v>
      </c>
      <c r="C84" s="21" t="s">
        <v>88</v>
      </c>
      <c r="D84" s="11" t="s">
        <v>10</v>
      </c>
      <c r="E84" s="12">
        <v>1</v>
      </c>
      <c r="F84" s="13">
        <v>0</v>
      </c>
      <c r="G84" s="13">
        <f t="shared" si="1"/>
        <v>0</v>
      </c>
    </row>
    <row r="85" spans="1:7" ht="33.75" customHeight="1" x14ac:dyDescent="0.25">
      <c r="A85" s="12">
        <v>40</v>
      </c>
      <c r="B85" s="22" t="s">
        <v>89</v>
      </c>
      <c r="C85" s="21" t="s">
        <v>88</v>
      </c>
      <c r="D85" s="11" t="s">
        <v>10</v>
      </c>
      <c r="E85" s="12">
        <v>1</v>
      </c>
      <c r="F85" s="13">
        <v>0</v>
      </c>
      <c r="G85" s="13">
        <f t="shared" si="1"/>
        <v>0</v>
      </c>
    </row>
    <row r="86" spans="1:7" ht="33" customHeight="1" x14ac:dyDescent="0.25">
      <c r="A86" s="12">
        <v>41</v>
      </c>
      <c r="B86" s="22" t="s">
        <v>90</v>
      </c>
      <c r="C86" s="21" t="s">
        <v>88</v>
      </c>
      <c r="D86" s="11" t="s">
        <v>10</v>
      </c>
      <c r="E86" s="12">
        <v>1</v>
      </c>
      <c r="F86" s="13">
        <v>0</v>
      </c>
      <c r="G86" s="13">
        <f t="shared" si="1"/>
        <v>0</v>
      </c>
    </row>
    <row r="87" spans="1:7" ht="33" customHeight="1" x14ac:dyDescent="0.25">
      <c r="A87" s="12">
        <v>42</v>
      </c>
      <c r="B87" s="22" t="s">
        <v>91</v>
      </c>
      <c r="C87" s="21" t="s">
        <v>88</v>
      </c>
      <c r="D87" s="11" t="s">
        <v>10</v>
      </c>
      <c r="E87" s="12">
        <v>1</v>
      </c>
      <c r="F87" s="13">
        <v>0</v>
      </c>
      <c r="G87" s="13">
        <f t="shared" si="1"/>
        <v>0</v>
      </c>
    </row>
    <row r="88" spans="1:7" ht="34.5" customHeight="1" x14ac:dyDescent="0.25">
      <c r="A88" s="12">
        <v>43</v>
      </c>
      <c r="B88" s="22" t="s">
        <v>92</v>
      </c>
      <c r="C88" s="21" t="s">
        <v>93</v>
      </c>
      <c r="D88" s="11" t="s">
        <v>10</v>
      </c>
      <c r="E88" s="12">
        <v>1</v>
      </c>
      <c r="F88" s="13">
        <v>0</v>
      </c>
      <c r="G88" s="13">
        <f t="shared" si="1"/>
        <v>0</v>
      </c>
    </row>
    <row r="89" spans="1:7" ht="30.75" customHeight="1" x14ac:dyDescent="0.25">
      <c r="A89" s="12">
        <v>44</v>
      </c>
      <c r="B89" s="22" t="s">
        <v>94</v>
      </c>
      <c r="C89" s="21" t="s">
        <v>93</v>
      </c>
      <c r="D89" s="11" t="s">
        <v>10</v>
      </c>
      <c r="E89" s="12">
        <v>1</v>
      </c>
      <c r="F89" s="13">
        <v>0</v>
      </c>
      <c r="G89" s="13">
        <f t="shared" si="1"/>
        <v>0</v>
      </c>
    </row>
    <row r="90" spans="1:7" ht="33" customHeight="1" x14ac:dyDescent="0.25">
      <c r="A90" s="12">
        <v>45</v>
      </c>
      <c r="B90" s="22" t="s">
        <v>95</v>
      </c>
      <c r="C90" s="21" t="s">
        <v>93</v>
      </c>
      <c r="D90" s="11" t="s">
        <v>10</v>
      </c>
      <c r="E90" s="12">
        <v>1</v>
      </c>
      <c r="F90" s="13">
        <v>0</v>
      </c>
      <c r="G90" s="13">
        <f t="shared" si="1"/>
        <v>0</v>
      </c>
    </row>
    <row r="91" spans="1:7" ht="33.75" customHeight="1" x14ac:dyDescent="0.25">
      <c r="A91" s="12">
        <v>46</v>
      </c>
      <c r="B91" s="22" t="s">
        <v>96</v>
      </c>
      <c r="C91" s="21" t="s">
        <v>93</v>
      </c>
      <c r="D91" s="11" t="s">
        <v>10</v>
      </c>
      <c r="E91" s="12">
        <v>1</v>
      </c>
      <c r="F91" s="13">
        <v>0</v>
      </c>
      <c r="G91" s="13">
        <f t="shared" si="1"/>
        <v>0</v>
      </c>
    </row>
    <row r="92" spans="1:7" ht="31.5" customHeight="1" x14ac:dyDescent="0.25">
      <c r="A92" s="12">
        <v>47</v>
      </c>
      <c r="B92" s="22" t="s">
        <v>97</v>
      </c>
      <c r="C92" s="21" t="s">
        <v>98</v>
      </c>
      <c r="D92" s="11" t="s">
        <v>10</v>
      </c>
      <c r="E92" s="12">
        <v>1</v>
      </c>
      <c r="F92" s="13">
        <v>0</v>
      </c>
      <c r="G92" s="13">
        <f t="shared" si="1"/>
        <v>0</v>
      </c>
    </row>
    <row r="93" spans="1:7" ht="30" customHeight="1" x14ac:dyDescent="0.25">
      <c r="A93" s="12">
        <v>48</v>
      </c>
      <c r="B93" s="22" t="s">
        <v>99</v>
      </c>
      <c r="C93" s="21" t="s">
        <v>98</v>
      </c>
      <c r="D93" s="11" t="s">
        <v>10</v>
      </c>
      <c r="E93" s="12">
        <v>1</v>
      </c>
      <c r="F93" s="13">
        <v>0</v>
      </c>
      <c r="G93" s="13">
        <f t="shared" si="1"/>
        <v>0</v>
      </c>
    </row>
    <row r="94" spans="1:7" ht="31.5" customHeight="1" x14ac:dyDescent="0.25">
      <c r="A94" s="12">
        <v>49</v>
      </c>
      <c r="B94" s="22" t="s">
        <v>100</v>
      </c>
      <c r="C94" s="14" t="s">
        <v>101</v>
      </c>
      <c r="D94" s="11" t="s">
        <v>10</v>
      </c>
      <c r="E94" s="12">
        <v>1</v>
      </c>
      <c r="F94" s="13">
        <v>0</v>
      </c>
      <c r="G94" s="13">
        <f t="shared" si="1"/>
        <v>0</v>
      </c>
    </row>
    <row r="95" spans="1:7" ht="30" customHeight="1" x14ac:dyDescent="0.25">
      <c r="A95" s="12">
        <v>50</v>
      </c>
      <c r="B95" s="22" t="s">
        <v>102</v>
      </c>
      <c r="C95" s="14" t="s">
        <v>103</v>
      </c>
      <c r="D95" s="11" t="s">
        <v>10</v>
      </c>
      <c r="E95" s="12">
        <v>1</v>
      </c>
      <c r="F95" s="13">
        <v>0</v>
      </c>
      <c r="G95" s="13">
        <f t="shared" si="1"/>
        <v>0</v>
      </c>
    </row>
    <row r="96" spans="1:7" ht="15.75" x14ac:dyDescent="0.25">
      <c r="A96" s="42" t="s">
        <v>104</v>
      </c>
      <c r="B96" s="43"/>
      <c r="C96" s="41"/>
      <c r="D96" s="19"/>
      <c r="E96" s="19"/>
      <c r="F96" s="19"/>
      <c r="G96" s="20"/>
    </row>
    <row r="97" spans="1:7" ht="30.75" customHeight="1" x14ac:dyDescent="0.25">
      <c r="A97" s="12">
        <v>51</v>
      </c>
      <c r="B97" s="22" t="s">
        <v>105</v>
      </c>
      <c r="C97" s="21" t="s">
        <v>88</v>
      </c>
      <c r="D97" s="11" t="s">
        <v>10</v>
      </c>
      <c r="E97" s="12">
        <v>1</v>
      </c>
      <c r="F97" s="13">
        <v>0</v>
      </c>
      <c r="G97" s="13">
        <f t="shared" si="1"/>
        <v>0</v>
      </c>
    </row>
    <row r="98" spans="1:7" ht="30.75" customHeight="1" x14ac:dyDescent="0.25">
      <c r="A98" s="12">
        <v>52</v>
      </c>
      <c r="B98" s="22" t="s">
        <v>106</v>
      </c>
      <c r="C98" s="21" t="s">
        <v>88</v>
      </c>
      <c r="D98" s="11" t="s">
        <v>10</v>
      </c>
      <c r="E98" s="12">
        <v>1</v>
      </c>
      <c r="F98" s="13">
        <v>0</v>
      </c>
      <c r="G98" s="13">
        <f t="shared" si="1"/>
        <v>0</v>
      </c>
    </row>
    <row r="99" spans="1:7" ht="31.5" customHeight="1" x14ac:dyDescent="0.25">
      <c r="A99" s="12">
        <v>53</v>
      </c>
      <c r="B99" s="22" t="s">
        <v>107</v>
      </c>
      <c r="C99" s="21" t="s">
        <v>88</v>
      </c>
      <c r="D99" s="11" t="s">
        <v>10</v>
      </c>
      <c r="E99" s="12">
        <v>1</v>
      </c>
      <c r="F99" s="13">
        <v>0</v>
      </c>
      <c r="G99" s="13">
        <f t="shared" si="1"/>
        <v>0</v>
      </c>
    </row>
    <row r="100" spans="1:7" ht="29.25" customHeight="1" x14ac:dyDescent="0.25">
      <c r="A100" s="12">
        <v>54</v>
      </c>
      <c r="B100" s="22" t="s">
        <v>108</v>
      </c>
      <c r="C100" s="21" t="s">
        <v>109</v>
      </c>
      <c r="D100" s="11" t="s">
        <v>10</v>
      </c>
      <c r="E100" s="12">
        <v>1</v>
      </c>
      <c r="F100" s="13">
        <v>0</v>
      </c>
      <c r="G100" s="13">
        <f t="shared" si="1"/>
        <v>0</v>
      </c>
    </row>
    <row r="101" spans="1:7" ht="30.75" customHeight="1" x14ac:dyDescent="0.25">
      <c r="A101" s="12">
        <v>55</v>
      </c>
      <c r="B101" s="22" t="s">
        <v>110</v>
      </c>
      <c r="C101" s="21" t="s">
        <v>111</v>
      </c>
      <c r="D101" s="11" t="s">
        <v>10</v>
      </c>
      <c r="E101" s="12">
        <v>1</v>
      </c>
      <c r="F101" s="13">
        <v>0</v>
      </c>
      <c r="G101" s="13">
        <f t="shared" si="1"/>
        <v>0</v>
      </c>
    </row>
    <row r="102" spans="1:7" ht="30" customHeight="1" x14ac:dyDescent="0.25">
      <c r="A102" s="12">
        <v>56</v>
      </c>
      <c r="B102" s="22" t="s">
        <v>112</v>
      </c>
      <c r="C102" s="21" t="s">
        <v>113</v>
      </c>
      <c r="D102" s="11" t="s">
        <v>10</v>
      </c>
      <c r="E102" s="12">
        <v>2</v>
      </c>
      <c r="F102" s="13">
        <v>0</v>
      </c>
      <c r="G102" s="13">
        <f t="shared" si="1"/>
        <v>0</v>
      </c>
    </row>
    <row r="103" spans="1:7" ht="32.25" customHeight="1" x14ac:dyDescent="0.25">
      <c r="A103" s="12">
        <v>57</v>
      </c>
      <c r="B103" s="22" t="s">
        <v>114</v>
      </c>
      <c r="C103" s="21" t="s">
        <v>115</v>
      </c>
      <c r="D103" s="11" t="s">
        <v>10</v>
      </c>
      <c r="E103" s="12">
        <v>1</v>
      </c>
      <c r="F103" s="13">
        <v>0</v>
      </c>
      <c r="G103" s="13">
        <f t="shared" si="1"/>
        <v>0</v>
      </c>
    </row>
    <row r="104" spans="1:7" ht="25.5" customHeight="1" x14ac:dyDescent="0.25">
      <c r="A104" s="12">
        <v>58</v>
      </c>
      <c r="B104" s="23" t="s">
        <v>116</v>
      </c>
      <c r="C104" s="24" t="s">
        <v>117</v>
      </c>
      <c r="D104" s="11" t="s">
        <v>10</v>
      </c>
      <c r="E104" s="12">
        <v>1</v>
      </c>
      <c r="F104" s="13">
        <v>0</v>
      </c>
      <c r="G104" s="13">
        <f t="shared" si="1"/>
        <v>0</v>
      </c>
    </row>
    <row r="105" spans="1:7" ht="29.25" customHeight="1" x14ac:dyDescent="0.25">
      <c r="A105" s="12">
        <v>59</v>
      </c>
      <c r="B105" s="23" t="s">
        <v>118</v>
      </c>
      <c r="C105" s="24" t="s">
        <v>119</v>
      </c>
      <c r="D105" s="11" t="s">
        <v>10</v>
      </c>
      <c r="E105" s="12">
        <v>1</v>
      </c>
      <c r="F105" s="13">
        <v>0</v>
      </c>
      <c r="G105" s="13">
        <f t="shared" si="1"/>
        <v>0</v>
      </c>
    </row>
    <row r="106" spans="1:7" ht="15.75" x14ac:dyDescent="0.25">
      <c r="A106" s="42" t="s">
        <v>120</v>
      </c>
      <c r="B106" s="43"/>
      <c r="C106" s="41"/>
      <c r="D106" s="19"/>
      <c r="E106" s="19"/>
      <c r="F106" s="19"/>
      <c r="G106" s="20"/>
    </row>
    <row r="107" spans="1:7" ht="31.5" customHeight="1" x14ac:dyDescent="0.25">
      <c r="A107" s="12">
        <v>60</v>
      </c>
      <c r="B107" s="22" t="s">
        <v>121</v>
      </c>
      <c r="C107" s="21" t="s">
        <v>86</v>
      </c>
      <c r="D107" s="11" t="s">
        <v>10</v>
      </c>
      <c r="E107" s="12">
        <v>2</v>
      </c>
      <c r="F107" s="13">
        <v>0</v>
      </c>
      <c r="G107" s="13">
        <f t="shared" si="1"/>
        <v>0</v>
      </c>
    </row>
    <row r="108" spans="1:7" ht="30" customHeight="1" x14ac:dyDescent="0.25">
      <c r="A108" s="12">
        <v>61</v>
      </c>
      <c r="B108" s="22" t="s">
        <v>122</v>
      </c>
      <c r="C108" s="21" t="s">
        <v>123</v>
      </c>
      <c r="D108" s="11" t="s">
        <v>10</v>
      </c>
      <c r="E108" s="12">
        <v>2</v>
      </c>
      <c r="F108" s="13">
        <v>0</v>
      </c>
      <c r="G108" s="13">
        <f t="shared" si="1"/>
        <v>0</v>
      </c>
    </row>
    <row r="109" spans="1:7" ht="33" customHeight="1" x14ac:dyDescent="0.25">
      <c r="A109" s="25">
        <v>62</v>
      </c>
      <c r="B109" s="22" t="s">
        <v>124</v>
      </c>
      <c r="C109" s="21" t="s">
        <v>125</v>
      </c>
      <c r="D109" s="11" t="s">
        <v>10</v>
      </c>
      <c r="E109" s="12">
        <v>2</v>
      </c>
      <c r="F109" s="13">
        <v>0</v>
      </c>
      <c r="G109" s="13">
        <f t="shared" si="1"/>
        <v>0</v>
      </c>
    </row>
    <row r="110" spans="1:7" ht="15.75" x14ac:dyDescent="0.25">
      <c r="A110" s="42" t="s">
        <v>126</v>
      </c>
      <c r="B110" s="43"/>
      <c r="C110" s="41"/>
      <c r="D110" s="19"/>
      <c r="E110" s="19"/>
      <c r="F110" s="19"/>
      <c r="G110" s="20"/>
    </row>
    <row r="111" spans="1:7" ht="34.5" customHeight="1" x14ac:dyDescent="0.25">
      <c r="A111" s="12">
        <v>63</v>
      </c>
      <c r="B111" s="15" t="s">
        <v>127</v>
      </c>
      <c r="C111" s="21" t="s">
        <v>88</v>
      </c>
      <c r="D111" s="11" t="s">
        <v>10</v>
      </c>
      <c r="E111" s="12">
        <v>1</v>
      </c>
      <c r="F111" s="13">
        <v>0</v>
      </c>
      <c r="G111" s="13">
        <f t="shared" si="1"/>
        <v>0</v>
      </c>
    </row>
    <row r="112" spans="1:7" ht="30.75" customHeight="1" x14ac:dyDescent="0.25">
      <c r="A112" s="12">
        <v>64</v>
      </c>
      <c r="B112" s="15" t="s">
        <v>128</v>
      </c>
      <c r="C112" s="21" t="s">
        <v>88</v>
      </c>
      <c r="D112" s="11" t="s">
        <v>10</v>
      </c>
      <c r="E112" s="12">
        <v>1</v>
      </c>
      <c r="F112" s="13">
        <v>0</v>
      </c>
      <c r="G112" s="13">
        <f t="shared" si="1"/>
        <v>0</v>
      </c>
    </row>
    <row r="113" spans="1:7" ht="31.5" customHeight="1" x14ac:dyDescent="0.25">
      <c r="A113" s="12">
        <v>65</v>
      </c>
      <c r="B113" s="15" t="s">
        <v>129</v>
      </c>
      <c r="C113" s="21" t="s">
        <v>88</v>
      </c>
      <c r="D113" s="11" t="s">
        <v>10</v>
      </c>
      <c r="E113" s="12">
        <v>1</v>
      </c>
      <c r="F113" s="13">
        <v>0</v>
      </c>
      <c r="G113" s="13">
        <f t="shared" si="1"/>
        <v>0</v>
      </c>
    </row>
    <row r="114" spans="1:7" ht="33" customHeight="1" x14ac:dyDescent="0.25">
      <c r="A114" s="12">
        <v>66</v>
      </c>
      <c r="B114" s="15" t="s">
        <v>130</v>
      </c>
      <c r="C114" s="21" t="s">
        <v>88</v>
      </c>
      <c r="D114" s="11" t="s">
        <v>10</v>
      </c>
      <c r="E114" s="12">
        <v>1</v>
      </c>
      <c r="F114" s="13">
        <v>0</v>
      </c>
      <c r="G114" s="13">
        <f t="shared" si="1"/>
        <v>0</v>
      </c>
    </row>
    <row r="115" spans="1:7" ht="25.5" x14ac:dyDescent="0.25">
      <c r="A115" s="12">
        <v>67</v>
      </c>
      <c r="B115" s="26" t="s">
        <v>131</v>
      </c>
      <c r="C115" s="24" t="s">
        <v>93</v>
      </c>
      <c r="D115" s="11" t="s">
        <v>10</v>
      </c>
      <c r="E115" s="12">
        <v>2</v>
      </c>
      <c r="F115" s="13">
        <v>0</v>
      </c>
      <c r="G115" s="13">
        <f t="shared" si="1"/>
        <v>0</v>
      </c>
    </row>
    <row r="116" spans="1:7" ht="27.75" customHeight="1" x14ac:dyDescent="0.25">
      <c r="A116" s="12">
        <v>68</v>
      </c>
      <c r="B116" s="26" t="s">
        <v>132</v>
      </c>
      <c r="C116" s="27" t="s">
        <v>117</v>
      </c>
      <c r="D116" s="11" t="s">
        <v>10</v>
      </c>
      <c r="E116" s="12">
        <v>1</v>
      </c>
      <c r="F116" s="13">
        <v>0</v>
      </c>
      <c r="G116" s="13">
        <f t="shared" si="1"/>
        <v>0</v>
      </c>
    </row>
    <row r="117" spans="1:7" ht="30" customHeight="1" x14ac:dyDescent="0.25">
      <c r="A117" s="12">
        <v>69</v>
      </c>
      <c r="B117" s="26" t="s">
        <v>133</v>
      </c>
      <c r="C117" s="27" t="s">
        <v>117</v>
      </c>
      <c r="D117" s="11" t="s">
        <v>10</v>
      </c>
      <c r="E117" s="12">
        <v>1</v>
      </c>
      <c r="F117" s="13">
        <v>0</v>
      </c>
      <c r="G117" s="13">
        <f t="shared" si="1"/>
        <v>0</v>
      </c>
    </row>
    <row r="118" spans="1:7" ht="27.75" customHeight="1" x14ac:dyDescent="0.25">
      <c r="A118" s="12">
        <v>70</v>
      </c>
      <c r="B118" s="26" t="s">
        <v>134</v>
      </c>
      <c r="C118" s="27" t="s">
        <v>117</v>
      </c>
      <c r="D118" s="11" t="s">
        <v>10</v>
      </c>
      <c r="E118" s="12">
        <v>1</v>
      </c>
      <c r="F118" s="13">
        <v>0</v>
      </c>
      <c r="G118" s="13">
        <f t="shared" si="1"/>
        <v>0</v>
      </c>
    </row>
    <row r="119" spans="1:7" ht="30.75" customHeight="1" x14ac:dyDescent="0.25">
      <c r="A119" s="12">
        <v>71</v>
      </c>
      <c r="B119" s="26" t="s">
        <v>135</v>
      </c>
      <c r="C119" s="24" t="s">
        <v>136</v>
      </c>
      <c r="D119" s="11" t="s">
        <v>10</v>
      </c>
      <c r="E119" s="12">
        <v>1</v>
      </c>
      <c r="F119" s="13">
        <v>0</v>
      </c>
      <c r="G119" s="13">
        <f t="shared" si="1"/>
        <v>0</v>
      </c>
    </row>
    <row r="120" spans="1:7" ht="29.25" customHeight="1" x14ac:dyDescent="0.25">
      <c r="A120" s="12">
        <v>72</v>
      </c>
      <c r="B120" s="26" t="s">
        <v>137</v>
      </c>
      <c r="C120" s="24" t="s">
        <v>136</v>
      </c>
      <c r="D120" s="11" t="s">
        <v>10</v>
      </c>
      <c r="E120" s="12">
        <v>1</v>
      </c>
      <c r="F120" s="13">
        <v>0</v>
      </c>
      <c r="G120" s="13">
        <f t="shared" si="1"/>
        <v>0</v>
      </c>
    </row>
    <row r="121" spans="1:7" ht="29.25" customHeight="1" x14ac:dyDescent="0.25">
      <c r="A121" s="12">
        <v>73</v>
      </c>
      <c r="B121" s="26" t="s">
        <v>138</v>
      </c>
      <c r="C121" s="24" t="s">
        <v>139</v>
      </c>
      <c r="D121" s="11" t="s">
        <v>10</v>
      </c>
      <c r="E121" s="12">
        <v>1</v>
      </c>
      <c r="F121" s="13">
        <v>0</v>
      </c>
      <c r="G121" s="13">
        <f t="shared" si="1"/>
        <v>0</v>
      </c>
    </row>
    <row r="122" spans="1:7" ht="15.75" x14ac:dyDescent="0.25">
      <c r="A122" s="42" t="s">
        <v>140</v>
      </c>
      <c r="B122" s="43"/>
      <c r="C122" s="41"/>
      <c r="D122" s="19"/>
      <c r="E122" s="19"/>
      <c r="F122" s="19"/>
      <c r="G122" s="20"/>
    </row>
    <row r="123" spans="1:7" ht="32.25" customHeight="1" x14ac:dyDescent="0.25">
      <c r="A123" s="12">
        <v>74</v>
      </c>
      <c r="B123" s="22" t="s">
        <v>141</v>
      </c>
      <c r="C123" s="21" t="s">
        <v>93</v>
      </c>
      <c r="D123" s="11" t="s">
        <v>10</v>
      </c>
      <c r="E123" s="12">
        <v>1</v>
      </c>
      <c r="F123" s="13">
        <v>0</v>
      </c>
      <c r="G123" s="13">
        <f t="shared" si="1"/>
        <v>0</v>
      </c>
    </row>
    <row r="124" spans="1:7" ht="25.5" x14ac:dyDescent="0.25">
      <c r="A124" s="47">
        <v>75</v>
      </c>
      <c r="B124" s="62" t="s">
        <v>142</v>
      </c>
      <c r="C124" s="67" t="s">
        <v>143</v>
      </c>
      <c r="D124" s="11" t="s">
        <v>10</v>
      </c>
      <c r="E124" s="12">
        <v>2</v>
      </c>
      <c r="F124" s="13">
        <v>0</v>
      </c>
      <c r="G124" s="13">
        <f t="shared" si="1"/>
        <v>0</v>
      </c>
    </row>
    <row r="125" spans="1:7" ht="90.75" customHeight="1" x14ac:dyDescent="0.25">
      <c r="A125" s="47"/>
      <c r="B125" s="62"/>
      <c r="C125" s="67"/>
      <c r="D125" s="11" t="s">
        <v>11</v>
      </c>
      <c r="E125" s="12">
        <v>2</v>
      </c>
      <c r="F125" s="13">
        <v>0</v>
      </c>
      <c r="G125" s="13">
        <f t="shared" si="1"/>
        <v>0</v>
      </c>
    </row>
    <row r="126" spans="1:7" ht="25.5" x14ac:dyDescent="0.25">
      <c r="A126" s="47">
        <v>76</v>
      </c>
      <c r="B126" s="62" t="s">
        <v>144</v>
      </c>
      <c r="C126" s="67" t="s">
        <v>145</v>
      </c>
      <c r="D126" s="11" t="s">
        <v>10</v>
      </c>
      <c r="E126" s="12">
        <v>2</v>
      </c>
      <c r="F126" s="13">
        <v>0</v>
      </c>
      <c r="G126" s="13">
        <f t="shared" si="1"/>
        <v>0</v>
      </c>
    </row>
    <row r="127" spans="1:7" ht="78.75" customHeight="1" x14ac:dyDescent="0.25">
      <c r="A127" s="47"/>
      <c r="B127" s="62"/>
      <c r="C127" s="67"/>
      <c r="D127" s="11" t="s">
        <v>11</v>
      </c>
      <c r="E127" s="12">
        <v>2</v>
      </c>
      <c r="F127" s="13">
        <v>0</v>
      </c>
      <c r="G127" s="13">
        <f t="shared" si="1"/>
        <v>0</v>
      </c>
    </row>
    <row r="128" spans="1:7" ht="25.5" x14ac:dyDescent="0.25">
      <c r="A128" s="47">
        <v>77</v>
      </c>
      <c r="B128" s="62" t="s">
        <v>146</v>
      </c>
      <c r="C128" s="67" t="s">
        <v>147</v>
      </c>
      <c r="D128" s="11" t="s">
        <v>10</v>
      </c>
      <c r="E128" s="12">
        <v>2</v>
      </c>
      <c r="F128" s="13">
        <v>0</v>
      </c>
      <c r="G128" s="13">
        <f t="shared" si="1"/>
        <v>0</v>
      </c>
    </row>
    <row r="129" spans="1:7" ht="90.75" customHeight="1" x14ac:dyDescent="0.25">
      <c r="A129" s="47"/>
      <c r="B129" s="62"/>
      <c r="C129" s="67"/>
      <c r="D129" s="11" t="s">
        <v>11</v>
      </c>
      <c r="E129" s="12">
        <v>2</v>
      </c>
      <c r="F129" s="13">
        <v>0</v>
      </c>
      <c r="G129" s="13">
        <f t="shared" si="1"/>
        <v>0</v>
      </c>
    </row>
    <row r="130" spans="1:7" ht="36.75" customHeight="1" x14ac:dyDescent="0.25">
      <c r="A130" s="47">
        <v>79</v>
      </c>
      <c r="B130" s="66" t="s">
        <v>148</v>
      </c>
      <c r="C130" s="67" t="s">
        <v>149</v>
      </c>
      <c r="D130" s="11" t="s">
        <v>10</v>
      </c>
      <c r="E130" s="12">
        <v>2</v>
      </c>
      <c r="F130" s="13">
        <v>0</v>
      </c>
      <c r="G130" s="13">
        <f t="shared" si="1"/>
        <v>0</v>
      </c>
    </row>
    <row r="131" spans="1:7" ht="26.25" customHeight="1" x14ac:dyDescent="0.25">
      <c r="A131" s="47"/>
      <c r="B131" s="66"/>
      <c r="C131" s="67"/>
      <c r="D131" s="11" t="s">
        <v>20</v>
      </c>
      <c r="E131" s="12">
        <v>1</v>
      </c>
      <c r="F131" s="13">
        <v>0</v>
      </c>
      <c r="G131" s="13">
        <f t="shared" si="1"/>
        <v>0</v>
      </c>
    </row>
    <row r="132" spans="1:7" ht="25.5" x14ac:dyDescent="0.25">
      <c r="A132" s="47">
        <v>80</v>
      </c>
      <c r="B132" s="66" t="s">
        <v>150</v>
      </c>
      <c r="C132" s="67" t="s">
        <v>271</v>
      </c>
      <c r="D132" s="11" t="s">
        <v>10</v>
      </c>
      <c r="E132" s="12">
        <v>2</v>
      </c>
      <c r="F132" s="13">
        <v>0</v>
      </c>
      <c r="G132" s="13">
        <f t="shared" si="1"/>
        <v>0</v>
      </c>
    </row>
    <row r="133" spans="1:7" ht="27.75" customHeight="1" x14ac:dyDescent="0.25">
      <c r="A133" s="47"/>
      <c r="B133" s="66"/>
      <c r="C133" s="67"/>
      <c r="D133" s="11" t="s">
        <v>20</v>
      </c>
      <c r="E133" s="12">
        <v>1</v>
      </c>
      <c r="F133" s="13">
        <v>0</v>
      </c>
      <c r="G133" s="13">
        <f t="shared" si="1"/>
        <v>0</v>
      </c>
    </row>
    <row r="134" spans="1:7" ht="25.5" x14ac:dyDescent="0.25">
      <c r="A134" s="47">
        <v>81</v>
      </c>
      <c r="B134" s="66" t="s">
        <v>151</v>
      </c>
      <c r="C134" s="67" t="s">
        <v>272</v>
      </c>
      <c r="D134" s="11" t="s">
        <v>10</v>
      </c>
      <c r="E134" s="12">
        <v>2</v>
      </c>
      <c r="F134" s="13">
        <v>0</v>
      </c>
      <c r="G134" s="13">
        <f t="shared" si="1"/>
        <v>0</v>
      </c>
    </row>
    <row r="135" spans="1:7" ht="31.5" customHeight="1" x14ac:dyDescent="0.25">
      <c r="A135" s="47"/>
      <c r="B135" s="66"/>
      <c r="C135" s="67"/>
      <c r="D135" s="11" t="s">
        <v>20</v>
      </c>
      <c r="E135" s="12">
        <v>1</v>
      </c>
      <c r="F135" s="13">
        <v>0</v>
      </c>
      <c r="G135" s="13">
        <f t="shared" si="1"/>
        <v>0</v>
      </c>
    </row>
    <row r="136" spans="1:7" ht="15.75" x14ac:dyDescent="0.25">
      <c r="A136" s="42" t="s">
        <v>152</v>
      </c>
      <c r="B136" s="43"/>
      <c r="C136" s="41"/>
      <c r="D136" s="19"/>
      <c r="E136" s="19"/>
      <c r="F136" s="19"/>
      <c r="G136" s="20"/>
    </row>
    <row r="137" spans="1:7" ht="28.5" customHeight="1" x14ac:dyDescent="0.25">
      <c r="A137" s="12">
        <v>82</v>
      </c>
      <c r="B137" s="15" t="s">
        <v>153</v>
      </c>
      <c r="C137" s="16" t="s">
        <v>86</v>
      </c>
      <c r="D137" s="11" t="s">
        <v>10</v>
      </c>
      <c r="E137" s="12">
        <v>2</v>
      </c>
      <c r="F137" s="13">
        <v>0</v>
      </c>
      <c r="G137" s="13">
        <f t="shared" si="1"/>
        <v>0</v>
      </c>
    </row>
    <row r="138" spans="1:7" ht="30" customHeight="1" x14ac:dyDescent="0.25">
      <c r="A138" s="12">
        <v>83</v>
      </c>
      <c r="B138" s="15" t="s">
        <v>154</v>
      </c>
      <c r="C138" s="21" t="s">
        <v>88</v>
      </c>
      <c r="D138" s="11" t="s">
        <v>10</v>
      </c>
      <c r="E138" s="12">
        <v>1</v>
      </c>
      <c r="F138" s="13">
        <v>0</v>
      </c>
      <c r="G138" s="13">
        <f t="shared" si="1"/>
        <v>0</v>
      </c>
    </row>
    <row r="139" spans="1:7" ht="25.5" x14ac:dyDescent="0.25">
      <c r="A139" s="47">
        <v>84</v>
      </c>
      <c r="B139" s="68" t="s">
        <v>155</v>
      </c>
      <c r="C139" s="60" t="s">
        <v>156</v>
      </c>
      <c r="D139" s="11" t="s">
        <v>10</v>
      </c>
      <c r="E139" s="12">
        <v>1</v>
      </c>
      <c r="F139" s="13">
        <v>0</v>
      </c>
      <c r="G139" s="13">
        <f t="shared" si="1"/>
        <v>0</v>
      </c>
    </row>
    <row r="140" spans="1:7" ht="52.5" customHeight="1" x14ac:dyDescent="0.25">
      <c r="A140" s="47"/>
      <c r="B140" s="68"/>
      <c r="C140" s="60"/>
      <c r="D140" s="11" t="s">
        <v>11</v>
      </c>
      <c r="E140" s="12">
        <v>1</v>
      </c>
      <c r="F140" s="13">
        <v>0</v>
      </c>
      <c r="G140" s="13">
        <f t="shared" si="1"/>
        <v>0</v>
      </c>
    </row>
    <row r="141" spans="1:7" ht="25.5" x14ac:dyDescent="0.25">
      <c r="A141" s="47">
        <v>85</v>
      </c>
      <c r="B141" s="68" t="s">
        <v>157</v>
      </c>
      <c r="C141" s="60" t="s">
        <v>158</v>
      </c>
      <c r="D141" s="11" t="s">
        <v>10</v>
      </c>
      <c r="E141" s="12">
        <v>1</v>
      </c>
      <c r="F141" s="13">
        <v>0</v>
      </c>
      <c r="G141" s="13">
        <f t="shared" ref="G141:G186" si="2">E141*F141</f>
        <v>0</v>
      </c>
    </row>
    <row r="142" spans="1:7" ht="53.25" customHeight="1" x14ac:dyDescent="0.25">
      <c r="A142" s="47"/>
      <c r="B142" s="68"/>
      <c r="C142" s="60"/>
      <c r="D142" s="11" t="s">
        <v>11</v>
      </c>
      <c r="E142" s="12">
        <v>1</v>
      </c>
      <c r="F142" s="13">
        <v>0</v>
      </c>
      <c r="G142" s="13">
        <f t="shared" si="2"/>
        <v>0</v>
      </c>
    </row>
    <row r="143" spans="1:7" ht="25.5" x14ac:dyDescent="0.25">
      <c r="A143" s="47">
        <v>86</v>
      </c>
      <c r="B143" s="68" t="s">
        <v>159</v>
      </c>
      <c r="C143" s="60" t="s">
        <v>160</v>
      </c>
      <c r="D143" s="11" t="s">
        <v>10</v>
      </c>
      <c r="E143" s="12">
        <v>1</v>
      </c>
      <c r="F143" s="13">
        <v>0</v>
      </c>
      <c r="G143" s="13">
        <f t="shared" si="2"/>
        <v>0</v>
      </c>
    </row>
    <row r="144" spans="1:7" ht="54" customHeight="1" x14ac:dyDescent="0.25">
      <c r="A144" s="47"/>
      <c r="B144" s="68"/>
      <c r="C144" s="60"/>
      <c r="D144" s="11" t="s">
        <v>11</v>
      </c>
      <c r="E144" s="12">
        <v>1</v>
      </c>
      <c r="F144" s="13">
        <v>0</v>
      </c>
      <c r="G144" s="13">
        <f t="shared" si="2"/>
        <v>0</v>
      </c>
    </row>
    <row r="145" spans="1:7" ht="15.75" x14ac:dyDescent="0.25">
      <c r="A145" s="42" t="s">
        <v>161</v>
      </c>
      <c r="B145" s="43"/>
      <c r="C145" s="41"/>
      <c r="D145" s="19"/>
      <c r="E145" s="19"/>
      <c r="F145" s="19"/>
      <c r="G145" s="20"/>
    </row>
    <row r="146" spans="1:7" ht="33" customHeight="1" x14ac:dyDescent="0.25">
      <c r="A146" s="12">
        <v>87</v>
      </c>
      <c r="B146" s="22" t="s">
        <v>162</v>
      </c>
      <c r="C146" s="21" t="s">
        <v>88</v>
      </c>
      <c r="D146" s="11" t="s">
        <v>10</v>
      </c>
      <c r="E146" s="12">
        <v>1</v>
      </c>
      <c r="F146" s="13">
        <v>0</v>
      </c>
      <c r="G146" s="13">
        <f t="shared" si="2"/>
        <v>0</v>
      </c>
    </row>
    <row r="147" spans="1:7" ht="15.75" x14ac:dyDescent="0.25">
      <c r="A147" s="42" t="s">
        <v>163</v>
      </c>
      <c r="B147" s="43"/>
      <c r="C147" s="41"/>
      <c r="D147" s="19"/>
      <c r="E147" s="19"/>
      <c r="F147" s="19"/>
      <c r="G147" s="20"/>
    </row>
    <row r="148" spans="1:7" ht="33" customHeight="1" x14ac:dyDescent="0.25">
      <c r="A148" s="12">
        <v>88</v>
      </c>
      <c r="B148" s="22" t="s">
        <v>164</v>
      </c>
      <c r="C148" s="21" t="s">
        <v>165</v>
      </c>
      <c r="D148" s="11" t="s">
        <v>10</v>
      </c>
      <c r="E148" s="12">
        <v>2</v>
      </c>
      <c r="F148" s="13">
        <v>0</v>
      </c>
      <c r="G148" s="13">
        <f t="shared" si="2"/>
        <v>0</v>
      </c>
    </row>
    <row r="149" spans="1:7" ht="31.5" customHeight="1" x14ac:dyDescent="0.25">
      <c r="A149" s="12">
        <v>89</v>
      </c>
      <c r="B149" s="22" t="s">
        <v>166</v>
      </c>
      <c r="C149" s="21" t="s">
        <v>167</v>
      </c>
      <c r="D149" s="11" t="s">
        <v>10</v>
      </c>
      <c r="E149" s="12">
        <v>1</v>
      </c>
      <c r="F149" s="13">
        <v>0</v>
      </c>
      <c r="G149" s="13">
        <f t="shared" si="2"/>
        <v>0</v>
      </c>
    </row>
    <row r="150" spans="1:7" ht="30" customHeight="1" x14ac:dyDescent="0.25">
      <c r="A150" s="12">
        <v>90</v>
      </c>
      <c r="B150" s="22" t="s">
        <v>168</v>
      </c>
      <c r="C150" s="21" t="s">
        <v>169</v>
      </c>
      <c r="D150" s="11" t="s">
        <v>10</v>
      </c>
      <c r="E150" s="12">
        <v>1</v>
      </c>
      <c r="F150" s="13">
        <v>0</v>
      </c>
      <c r="G150" s="13">
        <f t="shared" si="2"/>
        <v>0</v>
      </c>
    </row>
    <row r="151" spans="1:7" ht="31.5" customHeight="1" x14ac:dyDescent="0.25">
      <c r="A151" s="12">
        <v>91</v>
      </c>
      <c r="B151" s="22" t="s">
        <v>170</v>
      </c>
      <c r="C151" s="21" t="s">
        <v>169</v>
      </c>
      <c r="D151" s="11" t="s">
        <v>10</v>
      </c>
      <c r="E151" s="12">
        <v>1</v>
      </c>
      <c r="F151" s="13">
        <v>0</v>
      </c>
      <c r="G151" s="13">
        <f t="shared" si="2"/>
        <v>0</v>
      </c>
    </row>
    <row r="152" spans="1:7" ht="25.5" x14ac:dyDescent="0.25">
      <c r="A152" s="47">
        <v>92</v>
      </c>
      <c r="B152" s="62" t="s">
        <v>171</v>
      </c>
      <c r="C152" s="60" t="s">
        <v>172</v>
      </c>
      <c r="D152" s="11" t="s">
        <v>10</v>
      </c>
      <c r="E152" s="12">
        <v>1</v>
      </c>
      <c r="F152" s="13">
        <v>0</v>
      </c>
      <c r="G152" s="13">
        <f t="shared" si="2"/>
        <v>0</v>
      </c>
    </row>
    <row r="153" spans="1:7" ht="51.75" customHeight="1" x14ac:dyDescent="0.25">
      <c r="A153" s="47"/>
      <c r="B153" s="62"/>
      <c r="C153" s="60"/>
      <c r="D153" s="11" t="s">
        <v>11</v>
      </c>
      <c r="E153" s="12">
        <v>1</v>
      </c>
      <c r="F153" s="13">
        <v>0</v>
      </c>
      <c r="G153" s="13">
        <f t="shared" si="2"/>
        <v>0</v>
      </c>
    </row>
    <row r="154" spans="1:7" ht="25.5" x14ac:dyDescent="0.25">
      <c r="A154" s="47">
        <v>93</v>
      </c>
      <c r="B154" s="62" t="s">
        <v>171</v>
      </c>
      <c r="C154" s="60" t="s">
        <v>173</v>
      </c>
      <c r="D154" s="11" t="s">
        <v>10</v>
      </c>
      <c r="E154" s="12">
        <v>1</v>
      </c>
      <c r="F154" s="13">
        <v>0</v>
      </c>
      <c r="G154" s="13">
        <f t="shared" si="2"/>
        <v>0</v>
      </c>
    </row>
    <row r="155" spans="1:7" ht="55.5" customHeight="1" x14ac:dyDescent="0.25">
      <c r="A155" s="47"/>
      <c r="B155" s="62"/>
      <c r="C155" s="60"/>
      <c r="D155" s="28" t="s">
        <v>11</v>
      </c>
      <c r="E155" s="29">
        <v>1</v>
      </c>
      <c r="F155" s="13">
        <v>0</v>
      </c>
      <c r="G155" s="30">
        <f t="shared" si="2"/>
        <v>0</v>
      </c>
    </row>
    <row r="156" spans="1:7" ht="15.75" x14ac:dyDescent="0.25">
      <c r="A156" s="42" t="s">
        <v>174</v>
      </c>
      <c r="B156" s="43"/>
      <c r="C156" s="41"/>
      <c r="D156" s="19"/>
      <c r="E156" s="19"/>
      <c r="F156" s="19"/>
      <c r="G156" s="20"/>
    </row>
    <row r="157" spans="1:7" ht="25.5" x14ac:dyDescent="0.25">
      <c r="A157" s="66">
        <v>94</v>
      </c>
      <c r="B157" s="62" t="s">
        <v>175</v>
      </c>
      <c r="C157" s="67" t="s">
        <v>176</v>
      </c>
      <c r="D157" s="14" t="s">
        <v>10</v>
      </c>
      <c r="E157" s="25">
        <v>2</v>
      </c>
      <c r="F157" s="13">
        <v>0</v>
      </c>
      <c r="G157" s="13">
        <f t="shared" si="2"/>
        <v>0</v>
      </c>
    </row>
    <row r="158" spans="1:7" ht="91.5" customHeight="1" x14ac:dyDescent="0.25">
      <c r="A158" s="66"/>
      <c r="B158" s="62"/>
      <c r="C158" s="67"/>
      <c r="D158" s="14" t="s">
        <v>11</v>
      </c>
      <c r="E158" s="25">
        <v>2</v>
      </c>
      <c r="F158" s="13">
        <v>0</v>
      </c>
      <c r="G158" s="13">
        <f t="shared" si="2"/>
        <v>0</v>
      </c>
    </row>
    <row r="159" spans="1:7" ht="25.5" x14ac:dyDescent="0.25">
      <c r="A159" s="47">
        <v>95</v>
      </c>
      <c r="B159" s="62" t="s">
        <v>177</v>
      </c>
      <c r="C159" s="60" t="s">
        <v>178</v>
      </c>
      <c r="D159" s="11" t="s">
        <v>10</v>
      </c>
      <c r="E159" s="12">
        <v>2</v>
      </c>
      <c r="F159" s="13">
        <v>0</v>
      </c>
      <c r="G159" s="13">
        <f t="shared" si="2"/>
        <v>0</v>
      </c>
    </row>
    <row r="160" spans="1:7" ht="54" customHeight="1" x14ac:dyDescent="0.25">
      <c r="A160" s="47"/>
      <c r="B160" s="62"/>
      <c r="C160" s="60"/>
      <c r="D160" s="11" t="s">
        <v>11</v>
      </c>
      <c r="E160" s="12">
        <v>2</v>
      </c>
      <c r="F160" s="13">
        <v>0</v>
      </c>
      <c r="G160" s="13">
        <f t="shared" si="2"/>
        <v>0</v>
      </c>
    </row>
    <row r="161" spans="1:7" ht="25.5" x14ac:dyDescent="0.25">
      <c r="A161" s="66">
        <v>96</v>
      </c>
      <c r="B161" s="62" t="s">
        <v>179</v>
      </c>
      <c r="C161" s="67" t="s">
        <v>180</v>
      </c>
      <c r="D161" s="14" t="s">
        <v>10</v>
      </c>
      <c r="E161" s="25">
        <v>2</v>
      </c>
      <c r="F161" s="13">
        <v>0</v>
      </c>
      <c r="G161" s="13">
        <f t="shared" si="2"/>
        <v>0</v>
      </c>
    </row>
    <row r="162" spans="1:7" ht="92.25" customHeight="1" x14ac:dyDescent="0.25">
      <c r="A162" s="66"/>
      <c r="B162" s="62"/>
      <c r="C162" s="67"/>
      <c r="D162" s="14" t="s">
        <v>11</v>
      </c>
      <c r="E162" s="25">
        <v>2</v>
      </c>
      <c r="F162" s="13">
        <v>0</v>
      </c>
      <c r="G162" s="13">
        <f t="shared" si="2"/>
        <v>0</v>
      </c>
    </row>
    <row r="163" spans="1:7" ht="15.75" x14ac:dyDescent="0.25">
      <c r="A163" s="53" t="s">
        <v>181</v>
      </c>
      <c r="B163" s="54"/>
      <c r="C163" s="55"/>
      <c r="D163" s="19"/>
      <c r="E163" s="18"/>
      <c r="F163" s="20"/>
      <c r="G163" s="20"/>
    </row>
    <row r="164" spans="1:7" ht="25.5" x14ac:dyDescent="0.25">
      <c r="A164" s="66">
        <v>97</v>
      </c>
      <c r="B164" s="62">
        <v>51</v>
      </c>
      <c r="C164" s="66" t="s">
        <v>182</v>
      </c>
      <c r="D164" s="11" t="s">
        <v>10</v>
      </c>
      <c r="E164" s="12">
        <v>1</v>
      </c>
      <c r="F164" s="13">
        <v>0</v>
      </c>
      <c r="G164" s="13">
        <f t="shared" si="2"/>
        <v>0</v>
      </c>
    </row>
    <row r="165" spans="1:7" x14ac:dyDescent="0.25">
      <c r="A165" s="66"/>
      <c r="B165" s="62"/>
      <c r="C165" s="66"/>
      <c r="D165" s="11" t="s">
        <v>11</v>
      </c>
      <c r="E165" s="12">
        <v>1</v>
      </c>
      <c r="F165" s="13">
        <v>0</v>
      </c>
      <c r="G165" s="13">
        <f t="shared" si="2"/>
        <v>0</v>
      </c>
    </row>
    <row r="166" spans="1:7" ht="62.25" customHeight="1" x14ac:dyDescent="0.25">
      <c r="A166" s="66"/>
      <c r="B166" s="62"/>
      <c r="C166" s="66"/>
      <c r="D166" s="11" t="s">
        <v>20</v>
      </c>
      <c r="E166" s="12">
        <v>1</v>
      </c>
      <c r="F166" s="13">
        <v>0</v>
      </c>
      <c r="G166" s="13">
        <f t="shared" si="2"/>
        <v>0</v>
      </c>
    </row>
    <row r="167" spans="1:7" ht="15.75" x14ac:dyDescent="0.25">
      <c r="A167" s="42" t="s">
        <v>183</v>
      </c>
      <c r="B167" s="43"/>
      <c r="C167" s="41"/>
      <c r="D167" s="19"/>
      <c r="E167" s="19"/>
      <c r="F167" s="19"/>
      <c r="G167" s="20"/>
    </row>
    <row r="168" spans="1:7" ht="35.25" customHeight="1" x14ac:dyDescent="0.25">
      <c r="A168" s="12">
        <v>98</v>
      </c>
      <c r="B168" s="22" t="s">
        <v>184</v>
      </c>
      <c r="C168" s="21" t="s">
        <v>185</v>
      </c>
      <c r="D168" s="11" t="s">
        <v>10</v>
      </c>
      <c r="E168" s="12">
        <v>1</v>
      </c>
      <c r="F168" s="13">
        <v>0</v>
      </c>
      <c r="G168" s="13">
        <f t="shared" si="2"/>
        <v>0</v>
      </c>
    </row>
    <row r="169" spans="1:7" ht="32.25" customHeight="1" x14ac:dyDescent="0.25">
      <c r="A169" s="12">
        <v>99</v>
      </c>
      <c r="B169" s="22" t="s">
        <v>186</v>
      </c>
      <c r="C169" s="21" t="s">
        <v>187</v>
      </c>
      <c r="D169" s="11" t="s">
        <v>10</v>
      </c>
      <c r="E169" s="12">
        <v>1</v>
      </c>
      <c r="F169" s="13">
        <v>0</v>
      </c>
      <c r="G169" s="13">
        <f t="shared" si="2"/>
        <v>0</v>
      </c>
    </row>
    <row r="170" spans="1:7" ht="25.5" x14ac:dyDescent="0.25">
      <c r="A170" s="47">
        <v>100</v>
      </c>
      <c r="B170" s="62" t="s">
        <v>188</v>
      </c>
      <c r="C170" s="60" t="s">
        <v>189</v>
      </c>
      <c r="D170" s="11" t="s">
        <v>10</v>
      </c>
      <c r="E170" s="12">
        <v>1</v>
      </c>
      <c r="F170" s="13">
        <v>0</v>
      </c>
      <c r="G170" s="13">
        <f t="shared" si="2"/>
        <v>0</v>
      </c>
    </row>
    <row r="171" spans="1:7" ht="53.25" customHeight="1" x14ac:dyDescent="0.25">
      <c r="A171" s="47"/>
      <c r="B171" s="62"/>
      <c r="C171" s="60"/>
      <c r="D171" s="11" t="s">
        <v>11</v>
      </c>
      <c r="E171" s="12">
        <v>1</v>
      </c>
      <c r="F171" s="13">
        <v>0</v>
      </c>
      <c r="G171" s="13">
        <f t="shared" si="2"/>
        <v>0</v>
      </c>
    </row>
    <row r="172" spans="1:7" ht="15.75" x14ac:dyDescent="0.25">
      <c r="A172" s="42" t="s">
        <v>190</v>
      </c>
      <c r="B172" s="43"/>
      <c r="C172" s="41"/>
      <c r="D172" s="19"/>
      <c r="E172" s="19"/>
      <c r="F172" s="19"/>
      <c r="G172" s="20"/>
    </row>
    <row r="173" spans="1:7" ht="25.5" x14ac:dyDescent="0.25">
      <c r="A173" s="63">
        <v>101</v>
      </c>
      <c r="B173" s="64" t="s">
        <v>191</v>
      </c>
      <c r="C173" s="65" t="s">
        <v>192</v>
      </c>
      <c r="D173" s="28" t="s">
        <v>10</v>
      </c>
      <c r="E173" s="29">
        <v>1</v>
      </c>
      <c r="F173" s="30">
        <v>0</v>
      </c>
      <c r="G173" s="30">
        <f t="shared" si="2"/>
        <v>0</v>
      </c>
    </row>
    <row r="174" spans="1:7" x14ac:dyDescent="0.25">
      <c r="A174" s="63"/>
      <c r="B174" s="64"/>
      <c r="C174" s="65"/>
      <c r="D174" s="28" t="s">
        <v>11</v>
      </c>
      <c r="E174" s="29">
        <v>1</v>
      </c>
      <c r="F174" s="30">
        <v>0</v>
      </c>
      <c r="G174" s="30">
        <f t="shared" si="2"/>
        <v>0</v>
      </c>
    </row>
    <row r="175" spans="1:7" ht="78" customHeight="1" x14ac:dyDescent="0.25">
      <c r="A175" s="63"/>
      <c r="B175" s="64"/>
      <c r="C175" s="65"/>
      <c r="D175" s="28" t="s">
        <v>20</v>
      </c>
      <c r="E175" s="29">
        <v>1</v>
      </c>
      <c r="F175" s="30">
        <v>0</v>
      </c>
      <c r="G175" s="30">
        <f t="shared" si="2"/>
        <v>0</v>
      </c>
    </row>
    <row r="176" spans="1:7" ht="15.75" x14ac:dyDescent="0.25">
      <c r="A176" s="42" t="s">
        <v>193</v>
      </c>
      <c r="B176" s="43"/>
      <c r="C176" s="41"/>
      <c r="D176" s="19"/>
      <c r="E176" s="19"/>
      <c r="F176" s="19"/>
      <c r="G176" s="20"/>
    </row>
    <row r="177" spans="1:7" ht="35.25" customHeight="1" x14ac:dyDescent="0.25">
      <c r="A177" s="12">
        <v>102</v>
      </c>
      <c r="B177" s="22" t="s">
        <v>194</v>
      </c>
      <c r="C177" s="21" t="s">
        <v>93</v>
      </c>
      <c r="D177" s="11" t="s">
        <v>10</v>
      </c>
      <c r="E177" s="12">
        <v>1</v>
      </c>
      <c r="F177" s="13">
        <v>0</v>
      </c>
      <c r="G177" s="13">
        <f t="shared" si="2"/>
        <v>0</v>
      </c>
    </row>
    <row r="178" spans="1:7" ht="15.75" x14ac:dyDescent="0.25">
      <c r="A178" s="50" t="s">
        <v>195</v>
      </c>
      <c r="B178" s="51"/>
      <c r="C178" s="52"/>
      <c r="D178" s="19"/>
      <c r="E178" s="19"/>
      <c r="F178" s="19"/>
      <c r="G178" s="20"/>
    </row>
    <row r="179" spans="1:7" ht="30.75" customHeight="1" x14ac:dyDescent="0.25">
      <c r="A179" s="12">
        <v>103</v>
      </c>
      <c r="B179" s="11" t="s">
        <v>196</v>
      </c>
      <c r="C179" s="14" t="s">
        <v>101</v>
      </c>
      <c r="D179" s="11" t="s">
        <v>10</v>
      </c>
      <c r="E179" s="12">
        <v>1</v>
      </c>
      <c r="F179" s="13">
        <v>0</v>
      </c>
      <c r="G179" s="13">
        <f t="shared" si="2"/>
        <v>0</v>
      </c>
    </row>
    <row r="180" spans="1:7" ht="15.75" x14ac:dyDescent="0.25">
      <c r="A180" s="42" t="s">
        <v>197</v>
      </c>
      <c r="B180" s="43"/>
      <c r="C180" s="41"/>
      <c r="D180" s="19"/>
      <c r="E180" s="19"/>
      <c r="F180" s="19"/>
      <c r="G180" s="20"/>
    </row>
    <row r="181" spans="1:7" ht="33" customHeight="1" x14ac:dyDescent="0.25">
      <c r="A181" s="12">
        <v>104</v>
      </c>
      <c r="B181" s="15" t="s">
        <v>198</v>
      </c>
      <c r="C181" s="21" t="s">
        <v>136</v>
      </c>
      <c r="D181" s="11" t="s">
        <v>10</v>
      </c>
      <c r="E181" s="12">
        <v>1</v>
      </c>
      <c r="F181" s="13">
        <v>0</v>
      </c>
      <c r="G181" s="13">
        <f t="shared" si="2"/>
        <v>0</v>
      </c>
    </row>
    <row r="182" spans="1:7" ht="15.75" x14ac:dyDescent="0.25">
      <c r="A182" s="42" t="s">
        <v>199</v>
      </c>
      <c r="B182" s="43"/>
      <c r="C182" s="41"/>
      <c r="D182" s="19"/>
      <c r="E182" s="19"/>
      <c r="F182" s="19"/>
      <c r="G182" s="20"/>
    </row>
    <row r="183" spans="1:7" ht="36" customHeight="1" x14ac:dyDescent="0.25">
      <c r="A183" s="12">
        <v>105</v>
      </c>
      <c r="B183" s="22" t="s">
        <v>200</v>
      </c>
      <c r="C183" s="21" t="s">
        <v>201</v>
      </c>
      <c r="D183" s="11" t="s">
        <v>10</v>
      </c>
      <c r="E183" s="12">
        <v>2</v>
      </c>
      <c r="F183" s="13">
        <v>0</v>
      </c>
      <c r="G183" s="13">
        <f t="shared" si="2"/>
        <v>0</v>
      </c>
    </row>
    <row r="184" spans="1:7" ht="25.5" x14ac:dyDescent="0.25">
      <c r="A184" s="12">
        <v>106</v>
      </c>
      <c r="B184" s="15" t="s">
        <v>202</v>
      </c>
      <c r="C184" s="21" t="s">
        <v>93</v>
      </c>
      <c r="D184" s="11" t="s">
        <v>10</v>
      </c>
      <c r="E184" s="12">
        <v>1</v>
      </c>
      <c r="F184" s="13">
        <v>0</v>
      </c>
      <c r="G184" s="13">
        <f t="shared" si="2"/>
        <v>0</v>
      </c>
    </row>
    <row r="185" spans="1:7" ht="25.5" x14ac:dyDescent="0.25">
      <c r="A185" s="12">
        <v>107</v>
      </c>
      <c r="B185" s="15" t="s">
        <v>203</v>
      </c>
      <c r="C185" s="21" t="s">
        <v>93</v>
      </c>
      <c r="D185" s="11" t="s">
        <v>10</v>
      </c>
      <c r="E185" s="12">
        <v>1</v>
      </c>
      <c r="F185" s="13">
        <v>0</v>
      </c>
      <c r="G185" s="13">
        <f t="shared" si="2"/>
        <v>0</v>
      </c>
    </row>
    <row r="186" spans="1:7" ht="25.5" x14ac:dyDescent="0.25">
      <c r="A186" s="12">
        <v>108</v>
      </c>
      <c r="B186" s="15" t="s">
        <v>204</v>
      </c>
      <c r="C186" s="21" t="s">
        <v>93</v>
      </c>
      <c r="D186" s="11" t="s">
        <v>10</v>
      </c>
      <c r="E186" s="12">
        <v>1</v>
      </c>
      <c r="F186" s="13">
        <v>0</v>
      </c>
      <c r="G186" s="13">
        <f t="shared" si="2"/>
        <v>0</v>
      </c>
    </row>
    <row r="187" spans="1:7" ht="15.75" x14ac:dyDescent="0.25">
      <c r="A187" s="53" t="s">
        <v>205</v>
      </c>
      <c r="B187" s="54"/>
      <c r="C187" s="55"/>
      <c r="D187" s="19"/>
      <c r="E187" s="18"/>
      <c r="F187" s="20"/>
      <c r="G187" s="20"/>
    </row>
    <row r="188" spans="1:7" ht="39.75" customHeight="1" x14ac:dyDescent="0.25">
      <c r="A188" s="31">
        <v>109</v>
      </c>
      <c r="B188" s="15" t="s">
        <v>206</v>
      </c>
      <c r="C188" s="32" t="s">
        <v>207</v>
      </c>
      <c r="D188" s="11" t="s">
        <v>10</v>
      </c>
      <c r="E188" s="12">
        <v>1</v>
      </c>
      <c r="F188" s="13">
        <v>0</v>
      </c>
      <c r="G188" s="13">
        <f>E188*F188</f>
        <v>0</v>
      </c>
    </row>
    <row r="189" spans="1:7" ht="42.75" customHeight="1" x14ac:dyDescent="0.25">
      <c r="A189" s="31">
        <v>110</v>
      </c>
      <c r="B189" s="15" t="s">
        <v>208</v>
      </c>
      <c r="C189" s="32" t="s">
        <v>209</v>
      </c>
      <c r="D189" s="11" t="s">
        <v>10</v>
      </c>
      <c r="E189" s="12">
        <v>1</v>
      </c>
      <c r="F189" s="13">
        <v>0</v>
      </c>
      <c r="G189" s="13">
        <f t="shared" ref="G189:G210" si="3">E189*F189</f>
        <v>0</v>
      </c>
    </row>
    <row r="190" spans="1:7" ht="41.25" customHeight="1" x14ac:dyDescent="0.25">
      <c r="A190" s="31">
        <v>111</v>
      </c>
      <c r="B190" s="15" t="s">
        <v>210</v>
      </c>
      <c r="C190" s="32" t="s">
        <v>211</v>
      </c>
      <c r="D190" s="11" t="s">
        <v>10</v>
      </c>
      <c r="E190" s="12">
        <v>1</v>
      </c>
      <c r="F190" s="13">
        <v>0</v>
      </c>
      <c r="G190" s="13">
        <f t="shared" si="3"/>
        <v>0</v>
      </c>
    </row>
    <row r="191" spans="1:7" ht="38.25" customHeight="1" x14ac:dyDescent="0.25">
      <c r="A191" s="31">
        <v>112</v>
      </c>
      <c r="B191" s="15" t="s">
        <v>212</v>
      </c>
      <c r="C191" s="32" t="s">
        <v>213</v>
      </c>
      <c r="D191" s="11" t="s">
        <v>10</v>
      </c>
      <c r="E191" s="12">
        <v>1</v>
      </c>
      <c r="F191" s="13">
        <v>0</v>
      </c>
      <c r="G191" s="13">
        <f t="shared" si="3"/>
        <v>0</v>
      </c>
    </row>
    <row r="192" spans="1:7" ht="38.25" customHeight="1" x14ac:dyDescent="0.25">
      <c r="A192" s="31">
        <v>113</v>
      </c>
      <c r="B192" s="15" t="s">
        <v>214</v>
      </c>
      <c r="C192" s="32" t="s">
        <v>215</v>
      </c>
      <c r="D192" s="11" t="s">
        <v>10</v>
      </c>
      <c r="E192" s="12">
        <v>1</v>
      </c>
      <c r="F192" s="13">
        <v>0</v>
      </c>
      <c r="G192" s="13">
        <f t="shared" si="3"/>
        <v>0</v>
      </c>
    </row>
    <row r="193" spans="1:7" ht="41.25" customHeight="1" x14ac:dyDescent="0.25">
      <c r="A193" s="31">
        <v>114</v>
      </c>
      <c r="B193" s="15" t="s">
        <v>216</v>
      </c>
      <c r="C193" s="32" t="s">
        <v>217</v>
      </c>
      <c r="D193" s="11" t="s">
        <v>10</v>
      </c>
      <c r="E193" s="12">
        <v>1</v>
      </c>
      <c r="F193" s="13">
        <v>0</v>
      </c>
      <c r="G193" s="13">
        <f t="shared" si="3"/>
        <v>0</v>
      </c>
    </row>
    <row r="194" spans="1:7" ht="39" customHeight="1" x14ac:dyDescent="0.25">
      <c r="A194" s="31">
        <v>115</v>
      </c>
      <c r="B194" s="15" t="s">
        <v>218</v>
      </c>
      <c r="C194" s="32" t="s">
        <v>219</v>
      </c>
      <c r="D194" s="11" t="s">
        <v>10</v>
      </c>
      <c r="E194" s="12">
        <v>1</v>
      </c>
      <c r="F194" s="13">
        <v>0</v>
      </c>
      <c r="G194" s="13">
        <f t="shared" si="3"/>
        <v>0</v>
      </c>
    </row>
    <row r="195" spans="1:7" ht="41.25" customHeight="1" x14ac:dyDescent="0.25">
      <c r="A195" s="31">
        <v>116</v>
      </c>
      <c r="B195" s="15" t="s">
        <v>220</v>
      </c>
      <c r="C195" s="32" t="s">
        <v>221</v>
      </c>
      <c r="D195" s="11" t="s">
        <v>10</v>
      </c>
      <c r="E195" s="12">
        <v>1</v>
      </c>
      <c r="F195" s="13">
        <v>0</v>
      </c>
      <c r="G195" s="13">
        <f t="shared" si="3"/>
        <v>0</v>
      </c>
    </row>
    <row r="196" spans="1:7" ht="44.25" customHeight="1" x14ac:dyDescent="0.25">
      <c r="A196" s="31">
        <v>117</v>
      </c>
      <c r="B196" s="15" t="s">
        <v>222</v>
      </c>
      <c r="C196" s="32" t="s">
        <v>223</v>
      </c>
      <c r="D196" s="11" t="s">
        <v>10</v>
      </c>
      <c r="E196" s="12">
        <v>1</v>
      </c>
      <c r="F196" s="13">
        <v>0</v>
      </c>
      <c r="G196" s="13">
        <f t="shared" si="3"/>
        <v>0</v>
      </c>
    </row>
    <row r="197" spans="1:7" ht="44.25" customHeight="1" x14ac:dyDescent="0.25">
      <c r="A197" s="31">
        <v>118</v>
      </c>
      <c r="B197" s="15" t="s">
        <v>224</v>
      </c>
      <c r="C197" s="32" t="s">
        <v>225</v>
      </c>
      <c r="D197" s="11" t="s">
        <v>10</v>
      </c>
      <c r="E197" s="12">
        <v>1</v>
      </c>
      <c r="F197" s="13">
        <v>0</v>
      </c>
      <c r="G197" s="13">
        <f t="shared" si="3"/>
        <v>0</v>
      </c>
    </row>
    <row r="198" spans="1:7" ht="39" customHeight="1" x14ac:dyDescent="0.25">
      <c r="A198" s="31">
        <v>119</v>
      </c>
      <c r="B198" s="33" t="s">
        <v>226</v>
      </c>
      <c r="C198" s="34" t="s">
        <v>227</v>
      </c>
      <c r="D198" s="28" t="s">
        <v>10</v>
      </c>
      <c r="E198" s="29">
        <v>1</v>
      </c>
      <c r="F198" s="30">
        <v>0</v>
      </c>
      <c r="G198" s="30">
        <f t="shared" si="3"/>
        <v>0</v>
      </c>
    </row>
    <row r="199" spans="1:7" ht="38.25" customHeight="1" x14ac:dyDescent="0.25">
      <c r="A199" s="31">
        <v>120</v>
      </c>
      <c r="B199" s="15" t="s">
        <v>228</v>
      </c>
      <c r="C199" s="32" t="s">
        <v>229</v>
      </c>
      <c r="D199" s="11" t="s">
        <v>10</v>
      </c>
      <c r="E199" s="12">
        <v>1</v>
      </c>
      <c r="F199" s="13">
        <v>0</v>
      </c>
      <c r="G199" s="13">
        <f t="shared" si="3"/>
        <v>0</v>
      </c>
    </row>
    <row r="200" spans="1:7" ht="39.75" customHeight="1" x14ac:dyDescent="0.25">
      <c r="A200" s="31">
        <v>121</v>
      </c>
      <c r="B200" s="15" t="s">
        <v>230</v>
      </c>
      <c r="C200" s="32" t="s">
        <v>231</v>
      </c>
      <c r="D200" s="11" t="s">
        <v>10</v>
      </c>
      <c r="E200" s="12">
        <v>1</v>
      </c>
      <c r="F200" s="13">
        <v>0</v>
      </c>
      <c r="G200" s="13">
        <f t="shared" si="3"/>
        <v>0</v>
      </c>
    </row>
    <row r="201" spans="1:7" ht="42" customHeight="1" x14ac:dyDescent="0.25">
      <c r="A201" s="31">
        <v>122</v>
      </c>
      <c r="B201" s="15" t="s">
        <v>232</v>
      </c>
      <c r="C201" s="32" t="s">
        <v>233</v>
      </c>
      <c r="D201" s="11" t="s">
        <v>10</v>
      </c>
      <c r="E201" s="12">
        <v>1</v>
      </c>
      <c r="F201" s="13">
        <v>0</v>
      </c>
      <c r="G201" s="13">
        <f t="shared" si="3"/>
        <v>0</v>
      </c>
    </row>
    <row r="202" spans="1:7" ht="45" customHeight="1" x14ac:dyDescent="0.25">
      <c r="A202" s="31">
        <v>123</v>
      </c>
      <c r="B202" s="15" t="s">
        <v>234</v>
      </c>
      <c r="C202" s="32" t="s">
        <v>235</v>
      </c>
      <c r="D202" s="11" t="s">
        <v>10</v>
      </c>
      <c r="E202" s="12">
        <v>1</v>
      </c>
      <c r="F202" s="13">
        <v>0</v>
      </c>
      <c r="G202" s="13">
        <f t="shared" si="3"/>
        <v>0</v>
      </c>
    </row>
    <row r="203" spans="1:7" ht="43.5" customHeight="1" x14ac:dyDescent="0.25">
      <c r="A203" s="31">
        <v>124</v>
      </c>
      <c r="B203" s="15" t="s">
        <v>236</v>
      </c>
      <c r="C203" s="32" t="s">
        <v>237</v>
      </c>
      <c r="D203" s="11" t="s">
        <v>10</v>
      </c>
      <c r="E203" s="12">
        <v>1</v>
      </c>
      <c r="F203" s="13">
        <v>0</v>
      </c>
      <c r="G203" s="13">
        <f t="shared" si="3"/>
        <v>0</v>
      </c>
    </row>
    <row r="204" spans="1:7" ht="47.25" customHeight="1" x14ac:dyDescent="0.25">
      <c r="A204" s="31">
        <v>125</v>
      </c>
      <c r="B204" s="15" t="s">
        <v>238</v>
      </c>
      <c r="C204" s="32" t="s">
        <v>239</v>
      </c>
      <c r="D204" s="11" t="s">
        <v>10</v>
      </c>
      <c r="E204" s="12">
        <v>1</v>
      </c>
      <c r="F204" s="13">
        <v>0</v>
      </c>
      <c r="G204" s="13">
        <f t="shared" si="3"/>
        <v>0</v>
      </c>
    </row>
    <row r="205" spans="1:7" ht="45" customHeight="1" x14ac:dyDescent="0.25">
      <c r="A205" s="31">
        <v>126</v>
      </c>
      <c r="B205" s="15" t="s">
        <v>240</v>
      </c>
      <c r="C205" s="32" t="s">
        <v>241</v>
      </c>
      <c r="D205" s="11" t="s">
        <v>10</v>
      </c>
      <c r="E205" s="12">
        <v>1</v>
      </c>
      <c r="F205" s="13">
        <v>0</v>
      </c>
      <c r="G205" s="13">
        <f t="shared" si="3"/>
        <v>0</v>
      </c>
    </row>
    <row r="206" spans="1:7" ht="45" customHeight="1" x14ac:dyDescent="0.25">
      <c r="A206" s="31">
        <v>127</v>
      </c>
      <c r="B206" s="15" t="s">
        <v>242</v>
      </c>
      <c r="C206" s="32" t="s">
        <v>243</v>
      </c>
      <c r="D206" s="11" t="s">
        <v>10</v>
      </c>
      <c r="E206" s="12">
        <v>1</v>
      </c>
      <c r="F206" s="13">
        <v>0</v>
      </c>
      <c r="G206" s="13">
        <f t="shared" si="3"/>
        <v>0</v>
      </c>
    </row>
    <row r="207" spans="1:7" ht="46.5" customHeight="1" x14ac:dyDescent="0.25">
      <c r="A207" s="31">
        <v>128</v>
      </c>
      <c r="B207" s="15" t="s">
        <v>244</v>
      </c>
      <c r="C207" s="32" t="s">
        <v>245</v>
      </c>
      <c r="D207" s="11" t="s">
        <v>10</v>
      </c>
      <c r="E207" s="12">
        <v>1</v>
      </c>
      <c r="F207" s="13">
        <v>0</v>
      </c>
      <c r="G207" s="13">
        <f t="shared" si="3"/>
        <v>0</v>
      </c>
    </row>
    <row r="208" spans="1:7" ht="44.25" customHeight="1" x14ac:dyDescent="0.25">
      <c r="A208" s="31">
        <v>129</v>
      </c>
      <c r="B208" s="15" t="s">
        <v>246</v>
      </c>
      <c r="C208" s="32" t="s">
        <v>247</v>
      </c>
      <c r="D208" s="11" t="s">
        <v>10</v>
      </c>
      <c r="E208" s="12">
        <v>1</v>
      </c>
      <c r="F208" s="13">
        <v>0</v>
      </c>
      <c r="G208" s="13">
        <f t="shared" si="3"/>
        <v>0</v>
      </c>
    </row>
    <row r="209" spans="1:7" ht="45.75" customHeight="1" x14ac:dyDescent="0.25">
      <c r="A209" s="31">
        <v>130</v>
      </c>
      <c r="B209" s="15" t="s">
        <v>248</v>
      </c>
      <c r="C209" s="32" t="s">
        <v>249</v>
      </c>
      <c r="D209" s="11" t="s">
        <v>10</v>
      </c>
      <c r="E209" s="12">
        <v>1</v>
      </c>
      <c r="F209" s="13">
        <v>0</v>
      </c>
      <c r="G209" s="13">
        <f>E209*F209</f>
        <v>0</v>
      </c>
    </row>
    <row r="210" spans="1:7" ht="42.75" customHeight="1" x14ac:dyDescent="0.25">
      <c r="A210" s="31">
        <v>131</v>
      </c>
      <c r="B210" s="15" t="s">
        <v>250</v>
      </c>
      <c r="C210" s="32" t="s">
        <v>251</v>
      </c>
      <c r="D210" s="11" t="s">
        <v>10</v>
      </c>
      <c r="E210" s="12">
        <v>1</v>
      </c>
      <c r="F210" s="13">
        <v>0</v>
      </c>
      <c r="G210" s="13">
        <f t="shared" si="3"/>
        <v>0</v>
      </c>
    </row>
    <row r="211" spans="1:7" ht="15.75" x14ac:dyDescent="0.25">
      <c r="A211" s="56" t="s">
        <v>252</v>
      </c>
      <c r="B211" s="57"/>
      <c r="C211" s="58"/>
      <c r="D211" s="35"/>
      <c r="E211" s="36"/>
      <c r="F211" s="37"/>
      <c r="G211" s="37"/>
    </row>
    <row r="212" spans="1:7" ht="45" x14ac:dyDescent="0.25">
      <c r="A212" s="4" t="s">
        <v>0</v>
      </c>
      <c r="B212" s="59" t="s">
        <v>253</v>
      </c>
      <c r="C212" s="59"/>
      <c r="D212" s="5" t="s">
        <v>3</v>
      </c>
      <c r="E212" s="5" t="s">
        <v>254</v>
      </c>
      <c r="F212" s="5" t="s">
        <v>273</v>
      </c>
      <c r="G212" s="5" t="s">
        <v>6</v>
      </c>
    </row>
    <row r="213" spans="1:7" ht="109.5" customHeight="1" x14ac:dyDescent="0.25">
      <c r="A213" s="38">
        <v>1</v>
      </c>
      <c r="B213" s="60" t="s">
        <v>255</v>
      </c>
      <c r="C213" s="60"/>
      <c r="D213" s="12" t="s">
        <v>256</v>
      </c>
      <c r="E213" s="12">
        <v>10</v>
      </c>
      <c r="F213" s="12"/>
      <c r="G213" s="12">
        <f>E213*F213</f>
        <v>0</v>
      </c>
    </row>
    <row r="214" spans="1:7" x14ac:dyDescent="0.25">
      <c r="A214" s="17" t="s">
        <v>257</v>
      </c>
      <c r="B214" s="18"/>
      <c r="C214" s="19"/>
      <c r="D214" s="19"/>
      <c r="E214" s="19"/>
      <c r="F214" s="19"/>
      <c r="G214" s="19"/>
    </row>
    <row r="215" spans="1:7" ht="25.5" x14ac:dyDescent="0.25">
      <c r="A215" s="39" t="s">
        <v>0</v>
      </c>
      <c r="B215" s="61" t="s">
        <v>258</v>
      </c>
      <c r="C215" s="61"/>
      <c r="D215" s="39" t="s">
        <v>3</v>
      </c>
      <c r="E215" s="39" t="s">
        <v>259</v>
      </c>
      <c r="F215" s="39" t="s">
        <v>5</v>
      </c>
      <c r="G215" s="39" t="s">
        <v>6</v>
      </c>
    </row>
    <row r="216" spans="1:7" ht="25.5" customHeight="1" x14ac:dyDescent="0.25">
      <c r="A216" s="12">
        <v>1</v>
      </c>
      <c r="B216" s="47" t="s">
        <v>260</v>
      </c>
      <c r="C216" s="47"/>
      <c r="D216" s="11" t="s">
        <v>261</v>
      </c>
      <c r="E216" s="12">
        <v>50</v>
      </c>
      <c r="F216" s="13">
        <v>0</v>
      </c>
      <c r="G216" s="13">
        <f t="shared" ref="G216:G219" si="4">E216*F216</f>
        <v>0</v>
      </c>
    </row>
    <row r="217" spans="1:7" ht="26.25" customHeight="1" x14ac:dyDescent="0.25">
      <c r="A217" s="12">
        <v>2</v>
      </c>
      <c r="B217" s="47" t="s">
        <v>262</v>
      </c>
      <c r="C217" s="47"/>
      <c r="D217" s="11" t="s">
        <v>261</v>
      </c>
      <c r="E217" s="12">
        <v>2</v>
      </c>
      <c r="F217" s="13">
        <v>0</v>
      </c>
      <c r="G217" s="13">
        <f t="shared" si="4"/>
        <v>0</v>
      </c>
    </row>
    <row r="218" spans="1:7" ht="25.5" customHeight="1" x14ac:dyDescent="0.25">
      <c r="A218" s="12">
        <v>3</v>
      </c>
      <c r="B218" s="47" t="s">
        <v>263</v>
      </c>
      <c r="C218" s="47"/>
      <c r="D218" s="11" t="s">
        <v>261</v>
      </c>
      <c r="E218" s="12">
        <v>8</v>
      </c>
      <c r="F218" s="13">
        <v>0</v>
      </c>
      <c r="G218" s="13">
        <f t="shared" si="4"/>
        <v>0</v>
      </c>
    </row>
    <row r="219" spans="1:7" ht="30.75" customHeight="1" x14ac:dyDescent="0.25">
      <c r="A219" s="12">
        <v>4</v>
      </c>
      <c r="B219" s="47" t="s">
        <v>264</v>
      </c>
      <c r="C219" s="47"/>
      <c r="D219" s="11" t="s">
        <v>261</v>
      </c>
      <c r="E219" s="12">
        <v>12</v>
      </c>
      <c r="F219" s="13">
        <v>0</v>
      </c>
      <c r="G219" s="13">
        <f t="shared" si="4"/>
        <v>0</v>
      </c>
    </row>
    <row r="220" spans="1:7" ht="15.75" x14ac:dyDescent="0.25">
      <c r="A220" s="48" t="s">
        <v>275</v>
      </c>
      <c r="B220" s="48"/>
      <c r="C220" s="48"/>
      <c r="D220" s="48"/>
      <c r="E220" s="48"/>
      <c r="F220" s="48"/>
      <c r="G220" s="44">
        <f>SUM(G12:G219)</f>
        <v>0</v>
      </c>
    </row>
    <row r="221" spans="1:7" x14ac:dyDescent="0.25">
      <c r="A221" s="40"/>
      <c r="B221" s="40"/>
      <c r="C221" s="40"/>
      <c r="D221" s="40"/>
      <c r="E221" s="40"/>
      <c r="F221" s="40"/>
      <c r="G221" s="40"/>
    </row>
    <row r="223" spans="1:7" x14ac:dyDescent="0.25">
      <c r="A223" s="45" t="s">
        <v>274</v>
      </c>
      <c r="B223" s="45"/>
      <c r="C223" s="45"/>
      <c r="D223" s="45"/>
      <c r="E223" s="45"/>
      <c r="F223" s="45"/>
      <c r="G223" s="45"/>
    </row>
    <row r="224" spans="1:7" x14ac:dyDescent="0.25">
      <c r="A224" s="45"/>
      <c r="B224" s="45"/>
      <c r="C224" s="45"/>
      <c r="D224" s="45"/>
      <c r="E224" s="45"/>
      <c r="F224" s="45"/>
      <c r="G224" s="45"/>
    </row>
  </sheetData>
  <mergeCells count="154">
    <mergeCell ref="A16:A17"/>
    <mergeCell ref="B16:B17"/>
    <mergeCell ref="C16:C17"/>
    <mergeCell ref="A18:A19"/>
    <mergeCell ref="B18:B19"/>
    <mergeCell ref="C18:C19"/>
    <mergeCell ref="A6:G6"/>
    <mergeCell ref="A12:A13"/>
    <mergeCell ref="B12:B13"/>
    <mergeCell ref="C12:C13"/>
    <mergeCell ref="A14:A15"/>
    <mergeCell ref="B14:B15"/>
    <mergeCell ref="C14:C15"/>
    <mergeCell ref="A24:A25"/>
    <mergeCell ref="B24:B25"/>
    <mergeCell ref="C24:C25"/>
    <mergeCell ref="A26:A27"/>
    <mergeCell ref="B26:B27"/>
    <mergeCell ref="C26:C27"/>
    <mergeCell ref="A20:A21"/>
    <mergeCell ref="B20:B21"/>
    <mergeCell ref="C20:C21"/>
    <mergeCell ref="A22:A23"/>
    <mergeCell ref="B22:B23"/>
    <mergeCell ref="C22:C23"/>
    <mergeCell ref="A39:A40"/>
    <mergeCell ref="B39:B40"/>
    <mergeCell ref="C39:C40"/>
    <mergeCell ref="A41:A42"/>
    <mergeCell ref="B41:B42"/>
    <mergeCell ref="C41:C42"/>
    <mergeCell ref="A31:A32"/>
    <mergeCell ref="B31:B32"/>
    <mergeCell ref="C31:C32"/>
    <mergeCell ref="A35:A37"/>
    <mergeCell ref="B35:B37"/>
    <mergeCell ref="C35:C37"/>
    <mergeCell ref="A47:A48"/>
    <mergeCell ref="B47:B48"/>
    <mergeCell ref="C47:C48"/>
    <mergeCell ref="A54:A55"/>
    <mergeCell ref="B54:B55"/>
    <mergeCell ref="C54:C55"/>
    <mergeCell ref="A43:A44"/>
    <mergeCell ref="B43:B44"/>
    <mergeCell ref="C43:C44"/>
    <mergeCell ref="A45:A46"/>
    <mergeCell ref="B45:B46"/>
    <mergeCell ref="C45:C46"/>
    <mergeCell ref="A60:A61"/>
    <mergeCell ref="B60:B61"/>
    <mergeCell ref="C60:C61"/>
    <mergeCell ref="A62:A63"/>
    <mergeCell ref="B62:B63"/>
    <mergeCell ref="C62:C63"/>
    <mergeCell ref="A56:A57"/>
    <mergeCell ref="B56:B57"/>
    <mergeCell ref="C56:C57"/>
    <mergeCell ref="A58:A59"/>
    <mergeCell ref="B58:B59"/>
    <mergeCell ref="C58:C59"/>
    <mergeCell ref="A68:A69"/>
    <mergeCell ref="B68:B69"/>
    <mergeCell ref="C68:C69"/>
    <mergeCell ref="A70:A71"/>
    <mergeCell ref="B70:B71"/>
    <mergeCell ref="C70:C71"/>
    <mergeCell ref="A64:A65"/>
    <mergeCell ref="B64:B65"/>
    <mergeCell ref="C64:C65"/>
    <mergeCell ref="A66:A67"/>
    <mergeCell ref="B66:B67"/>
    <mergeCell ref="C66:C67"/>
    <mergeCell ref="A76:A77"/>
    <mergeCell ref="B76:B77"/>
    <mergeCell ref="C76:C77"/>
    <mergeCell ref="A78:A79"/>
    <mergeCell ref="B78:B79"/>
    <mergeCell ref="C78:C79"/>
    <mergeCell ref="A72:A73"/>
    <mergeCell ref="B72:B73"/>
    <mergeCell ref="C72:C73"/>
    <mergeCell ref="A74:A75"/>
    <mergeCell ref="B74:B75"/>
    <mergeCell ref="C74:C75"/>
    <mergeCell ref="A126:A127"/>
    <mergeCell ref="B126:B127"/>
    <mergeCell ref="C126:C127"/>
    <mergeCell ref="A128:A129"/>
    <mergeCell ref="B128:B129"/>
    <mergeCell ref="C128:C129"/>
    <mergeCell ref="A80:A81"/>
    <mergeCell ref="B80:B81"/>
    <mergeCell ref="C80:C81"/>
    <mergeCell ref="A124:A125"/>
    <mergeCell ref="B124:B125"/>
    <mergeCell ref="C124:C125"/>
    <mergeCell ref="A134:A135"/>
    <mergeCell ref="B134:B135"/>
    <mergeCell ref="C134:C135"/>
    <mergeCell ref="A139:A140"/>
    <mergeCell ref="B139:B140"/>
    <mergeCell ref="C139:C140"/>
    <mergeCell ref="A130:A131"/>
    <mergeCell ref="B130:B131"/>
    <mergeCell ref="C130:C131"/>
    <mergeCell ref="A132:A133"/>
    <mergeCell ref="B132:B133"/>
    <mergeCell ref="C132:C133"/>
    <mergeCell ref="A152:A153"/>
    <mergeCell ref="B152:B153"/>
    <mergeCell ref="C152:C153"/>
    <mergeCell ref="A154:A155"/>
    <mergeCell ref="B154:B155"/>
    <mergeCell ref="C154:C155"/>
    <mergeCell ref="A141:A142"/>
    <mergeCell ref="B141:B142"/>
    <mergeCell ref="C141:C142"/>
    <mergeCell ref="A143:A144"/>
    <mergeCell ref="B143:B144"/>
    <mergeCell ref="C143:C144"/>
    <mergeCell ref="A164:A166"/>
    <mergeCell ref="B164:B166"/>
    <mergeCell ref="C164:C166"/>
    <mergeCell ref="A157:A158"/>
    <mergeCell ref="B157:B158"/>
    <mergeCell ref="C157:C158"/>
    <mergeCell ref="A159:A160"/>
    <mergeCell ref="B159:B160"/>
    <mergeCell ref="C159:C160"/>
    <mergeCell ref="A223:G224"/>
    <mergeCell ref="C4:F4"/>
    <mergeCell ref="B216:C216"/>
    <mergeCell ref="B217:C217"/>
    <mergeCell ref="B218:C218"/>
    <mergeCell ref="B219:C219"/>
    <mergeCell ref="A220:F220"/>
    <mergeCell ref="A8:D8"/>
    <mergeCell ref="A178:C178"/>
    <mergeCell ref="A187:C187"/>
    <mergeCell ref="A211:C211"/>
    <mergeCell ref="B212:C212"/>
    <mergeCell ref="B213:C213"/>
    <mergeCell ref="B215:C215"/>
    <mergeCell ref="A170:A171"/>
    <mergeCell ref="B170:B171"/>
    <mergeCell ref="C170:C171"/>
    <mergeCell ref="A173:A175"/>
    <mergeCell ref="B173:B175"/>
    <mergeCell ref="C173:C175"/>
    <mergeCell ref="A161:A162"/>
    <mergeCell ref="B161:B162"/>
    <mergeCell ref="C161:C162"/>
    <mergeCell ref="A163:C163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F4697651-B756-4F7C-A880-B4AFEF6053E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Kidziak Dominika</dc:creator>
  <cp:lastModifiedBy>Kidziak Dominika</cp:lastModifiedBy>
  <cp:lastPrinted>2024-11-27T13:15:22Z</cp:lastPrinted>
  <dcterms:created xsi:type="dcterms:W3CDTF">2024-11-27T09:17:24Z</dcterms:created>
  <dcterms:modified xsi:type="dcterms:W3CDTF">2024-11-27T13:15:26Z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ae4fcbfb-bf10-47c7-a735-731cd6687d13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ClsUserRVM">
    <vt:lpwstr>[]</vt:lpwstr>
  </property>
  <property fmtid="{D5CDD505-2E9C-101B-9397-08002B2CF9AE}" pid="7" name="bjSaver">
    <vt:lpwstr>Y2zZkoR+gHLnzQCmwrKUdWn3GQ/VhdwR</vt:lpwstr>
  </property>
</Properties>
</file>