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<sst xmlns="http://schemas.openxmlformats.org/spreadsheetml/2006/main" count="116" uniqueCount="76">
  <si>
    <t>ODCZYNNIKI DO KOAGULOLOGII</t>
  </si>
  <si>
    <t>Lp.</t>
  </si>
  <si>
    <t>rodzaj badania</t>
  </si>
  <si>
    <t>liczba oznaczeń na 36 miesięcy</t>
  </si>
  <si>
    <t>liczba oznaczeń z 1 op.</t>
  </si>
  <si>
    <t>liczba opakowań*</t>
  </si>
  <si>
    <t>cena jedn. netto**</t>
  </si>
  <si>
    <t>wartość netto***</t>
  </si>
  <si>
    <t>stawka podatku VAT</t>
  </si>
  <si>
    <t>wartość brutto</t>
  </si>
  <si>
    <t>nazwa odczynnika</t>
  </si>
  <si>
    <t>nr katalogowy</t>
  </si>
  <si>
    <t>czas częściowej tromboplastyny po aktywacji, APTT</t>
  </si>
  <si>
    <t>Czas protrombinowy, INR, wskaźnik</t>
  </si>
  <si>
    <t>Fibrynogen</t>
  </si>
  <si>
    <t>Kalibratory, materiały kontrolne, materiały zużywalne, pozostałe materiały niezbędne do wykonywania badań koagulologicznych</t>
  </si>
  <si>
    <t>rodzaj</t>
  </si>
  <si>
    <t>należy wypełnić</t>
  </si>
  <si>
    <t>wielkość opakowania</t>
  </si>
  <si>
    <t>nazwa</t>
  </si>
  <si>
    <t>* zaokrąglić do pełnego opakowania w górę</t>
  </si>
  <si>
    <t>** cena netto 1 opakowania</t>
  </si>
  <si>
    <t>Razem:</t>
  </si>
  <si>
    <t>*** cena netto 1 opakowania X liczba opakowań</t>
  </si>
  <si>
    <t xml:space="preserve">RAZEM CENA OFERTY BRUTTO WYNOSI: </t>
  </si>
  <si>
    <t>słownie:…………………………………………………………………………...…………………………………………………………zł</t>
  </si>
  <si>
    <t>ANALIZATOR DO BADAŃ KOAGULOLOGICZNYCH</t>
  </si>
  <si>
    <t>Parametr</t>
  </si>
  <si>
    <t>Analizator automatyczny nie starszy niż 4 lata</t>
  </si>
  <si>
    <t>Parametr wymagany</t>
  </si>
  <si>
    <t>Parametr oferowany - WYPEŁNIĆ</t>
  </si>
  <si>
    <t xml:space="preserve">Wydajność oznaczeń metodami: wykrzepiania, chromogennymi </t>
  </si>
  <si>
    <t>TAK</t>
  </si>
  <si>
    <t>Automatyczne rozcieńczanie próbek</t>
  </si>
  <si>
    <t>Możliwość wykonywania oznaczeń z próbki pierwotnej bez konieczności przenoszenie osocza do naczyń reakcyjnych</t>
  </si>
  <si>
    <t>Możliwość oznaczania PT/APTT/, Fibrynogenu w jednym biegu aparatu</t>
  </si>
  <si>
    <t>Automatyczna kalibracja nie częściej niż raz na serię danego odczynnika</t>
  </si>
  <si>
    <t>Podgląd krzywych reakcyjnych</t>
  </si>
  <si>
    <t>Zintegrowany system analityczny – odczynniki tego samego producenta co analizator</t>
  </si>
  <si>
    <t>Możliwość wprowadzania danych do analizatora poprzez zewnętrzny skaner kodów kreskowych</t>
  </si>
  <si>
    <t>Możliwość identyfikacji próbek pacjentów przy pomocy czytnika barkodów</t>
  </si>
  <si>
    <t>Tromboplastyna ludzka nie rekombinowana o ISI zbliżonym do 1,0 (+/- 0.1)</t>
  </si>
  <si>
    <t>Fibrynogen met. Claussa bez wstępnego rozcieńczania osocza, zakres pomiarowy przy pierwszym oznaczeniu od 110 do 800 mg/dl</t>
  </si>
  <si>
    <t>Bezpłatne naprawy wszystkich awarii, analizatora, komputera, oprogramowania, drukarki zgłoszonych przez użytkownika</t>
  </si>
  <si>
    <t>Włączenie analizatora do systemu kontroli Zewnątrzlaboratoryjnej Standlab na koszt Wykonawcy</t>
  </si>
  <si>
    <t>UPS umożliwiający pracę analizatora podczas braku zasilania</t>
  </si>
  <si>
    <t>Bezpłatny przegląd techniczny analizatora 1 x w roku</t>
  </si>
  <si>
    <t>Bezpłatne czynności konserwujące aparatu – dołączyć formularz z wykazem czynności konserwujących w formie miesięcznej karty konserwującej</t>
  </si>
  <si>
    <t>Bezpłatne przeszkolenie całego personelu w siedzibie Zamawiającego w zakresie obsługi analizatora</t>
  </si>
  <si>
    <t>Sporządzenie raportu po instalacji i szkoleniu – zawierającego oświadczenie o sprawności dostarczonego analizatora i oprogramowania o właściwej jakości dostarczonych odczynników i materiałów</t>
  </si>
  <si>
    <t>Dwukierunkowa transmisja danych z możliwością współpracy ze szpitalną siecią komputerową</t>
  </si>
  <si>
    <t>Instrukcja obsługi w języku polskim</t>
  </si>
  <si>
    <t>Możliwość zgłoszenia awarii przez 24 godz. na dobę</t>
  </si>
  <si>
    <t>Możliwość oznaczania fibrynogenu zarówno metodą Claussa jak i wyliczania napodstawie PT</t>
  </si>
  <si>
    <t>9/2021</t>
  </si>
  <si>
    <t>Wykonawca na własny koszt zapewni podłączenie analizatora do LIS posiadanego przez Zamawiającego</t>
  </si>
  <si>
    <t>Przedmiot zamówienia</t>
  </si>
  <si>
    <t>Wartość netto (PLN)</t>
  </si>
  <si>
    <t>Stawka podatku VAT w %</t>
  </si>
  <si>
    <t>Wartość brutto (PLN)</t>
  </si>
  <si>
    <t>1.</t>
  </si>
  <si>
    <t>2.</t>
  </si>
  <si>
    <t>Nazwa analizatora (nazwa, typ, model, rok produkcji)</t>
  </si>
  <si>
    <t>Wartość rynkowa analizatora brutto (PLN)</t>
  </si>
  <si>
    <t>Okres dzierżawy</t>
  </si>
  <si>
    <t>Wartość netto dzierżawy (PLN/za 1 miesiąc)</t>
  </si>
  <si>
    <t>36 m-cy</t>
  </si>
  <si>
    <t>RAZEM</t>
  </si>
  <si>
    <t>Dzierżawa analizatora koagulologicznego</t>
  </si>
  <si>
    <t>Wartość netto w okresie           36 m-cy (PLN)</t>
  </si>
  <si>
    <t>Wartość brutto dzierżawy        w okresie         36 m-cy (PLN)</t>
  </si>
  <si>
    <t xml:space="preserve">WARTOŚĆ DZIERŻAWY BRUTTO WYNOSI: </t>
  </si>
  <si>
    <t>słownie: …………………………………….……………………………………………………………………………………………… zł</t>
  </si>
  <si>
    <t xml:space="preserve">Aktualne dokumenty stwierdzające dopuszczenie oferowanego przedmiotu zamówienia (analizator, odczynniki) do obrotu i do używania w Polsce zgodnie z ustawą z dnia 20 maja 
2010 r. o wyrobach medycznych (tekst jednolity Dz.U. z 2020 r., poz. 186 z późn. zm.)
</t>
  </si>
  <si>
    <t>Odczynniki do koagulologii</t>
  </si>
  <si>
    <t>Załącznik nr 1 do SIWZ - Formularz asortymentowo-cenowy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</si>
</sst>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6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3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44" fontId="0" fillId="0" borderId="10" xfId="58" applyBorder="1" applyAlignment="1">
      <alignment vertical="top" wrapText="1"/>
    </xf>
    <xf numFmtId="44" fontId="0" fillId="0" borderId="10" xfId="58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44" fontId="1" fillId="0" borderId="10" xfId="58" applyFont="1" applyBorder="1" applyAlignment="1">
      <alignment vertical="top" wrapText="1"/>
    </xf>
    <xf numFmtId="44" fontId="1" fillId="0" borderId="18" xfId="58" applyFont="1" applyBorder="1" applyAlignment="1" applyProtection="1">
      <alignment horizontal="center" vertical="center" wrapText="1"/>
      <protection/>
    </xf>
    <xf numFmtId="44" fontId="0" fillId="0" borderId="0" xfId="58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44" fontId="5" fillId="0" borderId="13" xfId="58" applyFont="1" applyBorder="1" applyAlignment="1" applyProtection="1">
      <alignment horizontal="center" vertical="top" wrapText="1"/>
      <protection/>
    </xf>
    <xf numFmtId="9" fontId="5" fillId="0" borderId="13" xfId="52" applyFont="1" applyBorder="1" applyAlignment="1" applyProtection="1">
      <alignment vertical="top" wrapText="1"/>
      <protection/>
    </xf>
    <xf numFmtId="0" fontId="1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4" fontId="5" fillId="0" borderId="13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44" fontId="46" fillId="0" borderId="13" xfId="58" applyFont="1" applyBorder="1" applyAlignment="1" applyProtection="1">
      <alignment horizontal="center" vertical="center" wrapText="1"/>
      <protection/>
    </xf>
    <xf numFmtId="9" fontId="0" fillId="0" borderId="13" xfId="52" applyFont="1" applyBorder="1" applyAlignment="1" applyProtection="1">
      <alignment/>
      <protection/>
    </xf>
    <xf numFmtId="0" fontId="4" fillId="0" borderId="0" xfId="0" applyFont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vertical="top" wrapText="1"/>
    </xf>
    <xf numFmtId="0" fontId="6" fillId="0" borderId="14" xfId="0" applyFont="1" applyBorder="1" applyAlignment="1">
      <alignment/>
    </xf>
    <xf numFmtId="44" fontId="1" fillId="0" borderId="11" xfId="58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4">
      <selection activeCell="A31" sqref="A31"/>
    </sheetView>
  </sheetViews>
  <sheetFormatPr defaultColWidth="9.00390625" defaultRowHeight="12.75"/>
  <cols>
    <col min="1" max="1" width="3.8515625" style="0" customWidth="1"/>
    <col min="2" max="2" width="27.57421875" style="0" customWidth="1"/>
    <col min="3" max="3" width="10.421875" style="0" customWidth="1"/>
    <col min="4" max="4" width="11.8515625" style="0" customWidth="1"/>
    <col min="5" max="5" width="10.8515625" style="0" customWidth="1"/>
    <col min="6" max="7" width="13.421875" style="0" customWidth="1"/>
    <col min="8" max="8" width="12.140625" style="0" customWidth="1"/>
    <col min="9" max="9" width="16.00390625" style="0" customWidth="1"/>
    <col min="10" max="10" width="12.8515625" style="0" customWidth="1"/>
    <col min="11" max="11" width="10.00390625" style="0" customWidth="1"/>
  </cols>
  <sheetData>
    <row r="1" spans="1:11" ht="12.75">
      <c r="A1" s="48" t="s">
        <v>75</v>
      </c>
      <c r="B1" s="48"/>
      <c r="C1" s="2"/>
      <c r="K1" s="29" t="s">
        <v>54</v>
      </c>
    </row>
    <row r="2" spans="1:11" ht="12.75">
      <c r="A2" s="25"/>
      <c r="B2" s="25"/>
      <c r="C2" s="2"/>
      <c r="K2" s="1"/>
    </row>
    <row r="3" ht="12.75">
      <c r="A3" s="3" t="s">
        <v>0</v>
      </c>
    </row>
    <row r="4" spans="1:11" ht="4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ht="22.5">
      <c r="A5" s="5">
        <v>1</v>
      </c>
      <c r="B5" s="5" t="s">
        <v>12</v>
      </c>
      <c r="C5" s="6">
        <v>12000</v>
      </c>
      <c r="D5" s="5"/>
      <c r="E5" s="5"/>
      <c r="F5" s="5"/>
      <c r="G5" s="38"/>
      <c r="H5" s="5"/>
      <c r="I5" s="38"/>
      <c r="J5" s="5"/>
      <c r="K5" s="5"/>
    </row>
    <row r="6" spans="1:11" ht="12.75">
      <c r="A6" s="5">
        <v>2</v>
      </c>
      <c r="B6" s="5" t="s">
        <v>13</v>
      </c>
      <c r="C6" s="6">
        <v>17000</v>
      </c>
      <c r="D6" s="5"/>
      <c r="E6" s="5"/>
      <c r="F6" s="5"/>
      <c r="G6" s="38"/>
      <c r="H6" s="5"/>
      <c r="I6" s="38"/>
      <c r="J6" s="5"/>
      <c r="K6" s="5"/>
    </row>
    <row r="7" spans="1:11" ht="12.75">
      <c r="A7" s="5">
        <v>3</v>
      </c>
      <c r="B7" s="5" t="s">
        <v>14</v>
      </c>
      <c r="C7" s="26">
        <v>6000</v>
      </c>
      <c r="D7" s="5"/>
      <c r="E7" s="5"/>
      <c r="F7" s="5"/>
      <c r="G7" s="38"/>
      <c r="H7" s="5"/>
      <c r="I7" s="38"/>
      <c r="J7" s="5"/>
      <c r="K7" s="5"/>
    </row>
    <row r="8" spans="1:11" ht="12.75">
      <c r="A8" s="9"/>
      <c r="B8" s="9"/>
      <c r="C8" s="34"/>
      <c r="D8" s="9"/>
      <c r="E8" s="9"/>
      <c r="F8" s="8" t="s">
        <v>22</v>
      </c>
      <c r="G8" s="41">
        <f>G5+G6+G7</f>
        <v>0</v>
      </c>
      <c r="H8" s="35"/>
      <c r="I8" s="41">
        <f>I5+I6+I7</f>
        <v>0</v>
      </c>
      <c r="J8" s="37"/>
      <c r="K8" s="9"/>
    </row>
    <row r="9" spans="1:11" ht="12.75">
      <c r="A9" s="11"/>
      <c r="B9" s="11"/>
      <c r="C9" s="49"/>
      <c r="D9" s="11"/>
      <c r="E9" s="11"/>
      <c r="F9" s="10"/>
      <c r="G9" s="64"/>
      <c r="H9" s="11"/>
      <c r="I9" s="64"/>
      <c r="J9" s="11"/>
      <c r="K9" s="11"/>
    </row>
    <row r="10" spans="1:11" ht="12.75">
      <c r="A10" s="63" t="s">
        <v>15</v>
      </c>
      <c r="B10" s="32"/>
      <c r="C10" s="32"/>
      <c r="D10" s="33"/>
      <c r="E10" s="33"/>
      <c r="F10" s="33"/>
      <c r="G10" s="33"/>
      <c r="H10" s="33"/>
      <c r="I10" s="33"/>
      <c r="J10" s="33"/>
      <c r="K10" s="36"/>
    </row>
    <row r="11" spans="1:11" ht="22.5">
      <c r="A11" s="4" t="s">
        <v>1</v>
      </c>
      <c r="B11" s="65" t="s">
        <v>16</v>
      </c>
      <c r="C11" s="65"/>
      <c r="D11" s="4" t="s">
        <v>18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19</v>
      </c>
      <c r="K11" s="4" t="s">
        <v>11</v>
      </c>
    </row>
    <row r="12" spans="1:11" ht="12.75">
      <c r="A12" s="30"/>
      <c r="B12" s="66" t="s">
        <v>17</v>
      </c>
      <c r="C12" s="66"/>
      <c r="D12" s="4"/>
      <c r="E12" s="4"/>
      <c r="F12" s="4"/>
      <c r="G12" s="39"/>
      <c r="H12" s="4"/>
      <c r="I12" s="39"/>
      <c r="J12" s="4"/>
      <c r="K12" s="4"/>
    </row>
    <row r="13" spans="1:11" ht="12.75" customHeight="1">
      <c r="A13" s="30"/>
      <c r="B13" s="67"/>
      <c r="C13" s="67"/>
      <c r="D13" s="5"/>
      <c r="E13" s="5"/>
      <c r="F13" s="5"/>
      <c r="G13" s="38"/>
      <c r="H13" s="5"/>
      <c r="I13" s="38"/>
      <c r="J13" s="5"/>
      <c r="K13" s="5"/>
    </row>
    <row r="14" spans="1:11" ht="12.75" customHeight="1">
      <c r="A14" s="30"/>
      <c r="B14" s="67"/>
      <c r="C14" s="67"/>
      <c r="D14" s="5"/>
      <c r="E14" s="5"/>
      <c r="F14" s="5"/>
      <c r="G14" s="38"/>
      <c r="H14" s="5"/>
      <c r="I14" s="38"/>
      <c r="J14" s="5"/>
      <c r="K14" s="5"/>
    </row>
    <row r="15" spans="1:11" ht="12.75" customHeight="1">
      <c r="A15" s="30"/>
      <c r="B15" s="67"/>
      <c r="C15" s="67"/>
      <c r="D15" s="5"/>
      <c r="E15" s="5"/>
      <c r="F15" s="5"/>
      <c r="G15" s="38"/>
      <c r="H15" s="5"/>
      <c r="I15" s="38"/>
      <c r="J15" s="5"/>
      <c r="K15" s="5"/>
    </row>
    <row r="16" spans="1:11" ht="12.75" customHeight="1">
      <c r="A16" s="30"/>
      <c r="B16" s="67"/>
      <c r="C16" s="67"/>
      <c r="D16" s="5"/>
      <c r="E16" s="5"/>
      <c r="F16" s="5"/>
      <c r="G16" s="38"/>
      <c r="H16" s="5"/>
      <c r="I16" s="38"/>
      <c r="J16" s="5"/>
      <c r="K16" s="5"/>
    </row>
    <row r="17" spans="1:11" ht="12.75" customHeight="1">
      <c r="A17" s="30"/>
      <c r="B17" s="67"/>
      <c r="C17" s="67"/>
      <c r="D17" s="5"/>
      <c r="E17" s="5"/>
      <c r="F17" s="5"/>
      <c r="G17" s="38"/>
      <c r="H17" s="5"/>
      <c r="I17" s="38"/>
      <c r="J17" s="5"/>
      <c r="K17" s="5"/>
    </row>
    <row r="18" spans="1:11" ht="12.75" customHeight="1">
      <c r="A18" s="40"/>
      <c r="B18" s="69"/>
      <c r="C18" s="70"/>
      <c r="D18" s="5"/>
      <c r="E18" s="5"/>
      <c r="F18" s="5"/>
      <c r="G18" s="38"/>
      <c r="H18" s="5"/>
      <c r="I18" s="38"/>
      <c r="J18" s="5"/>
      <c r="K18" s="5"/>
    </row>
    <row r="19" spans="1:9" ht="12.75">
      <c r="A19" s="7" t="s">
        <v>20</v>
      </c>
      <c r="F19" s="8" t="s">
        <v>22</v>
      </c>
      <c r="G19" s="41">
        <f>G12+G13+G14+G15+G16+G17+G18</f>
        <v>0</v>
      </c>
      <c r="H19" s="10"/>
      <c r="I19" s="41">
        <f>I12+I13+I14+I15+I16+I17+I18</f>
        <v>0</v>
      </c>
    </row>
    <row r="20" spans="1:9" ht="12.75">
      <c r="A20" s="7" t="s">
        <v>21</v>
      </c>
      <c r="F20" s="10"/>
      <c r="G20" s="11"/>
      <c r="H20" s="10"/>
      <c r="I20" s="11"/>
    </row>
    <row r="21" spans="1:9" ht="33.75">
      <c r="A21" s="7" t="s">
        <v>23</v>
      </c>
      <c r="E21" s="31" t="s">
        <v>1</v>
      </c>
      <c r="F21" s="31" t="s">
        <v>56</v>
      </c>
      <c r="G21" s="31" t="s">
        <v>57</v>
      </c>
      <c r="H21" s="31" t="s">
        <v>58</v>
      </c>
      <c r="I21" s="31" t="s">
        <v>59</v>
      </c>
    </row>
    <row r="22" spans="5:9" ht="12.75">
      <c r="E22" s="31">
        <v>1</v>
      </c>
      <c r="F22" s="31">
        <v>2</v>
      </c>
      <c r="G22" s="31">
        <v>3</v>
      </c>
      <c r="H22" s="31">
        <v>4</v>
      </c>
      <c r="I22" s="31">
        <v>5</v>
      </c>
    </row>
    <row r="23" spans="5:9" ht="22.5">
      <c r="E23" s="45" t="s">
        <v>60</v>
      </c>
      <c r="F23" s="45" t="s">
        <v>74</v>
      </c>
      <c r="G23" s="46">
        <f>G8</f>
        <v>0</v>
      </c>
      <c r="H23" s="47"/>
      <c r="I23" s="46">
        <f>I8</f>
        <v>0</v>
      </c>
    </row>
    <row r="24" spans="5:9" ht="129" customHeight="1">
      <c r="E24" s="45" t="s">
        <v>61</v>
      </c>
      <c r="F24" s="45" t="s">
        <v>15</v>
      </c>
      <c r="G24" s="46">
        <f>G19</f>
        <v>0</v>
      </c>
      <c r="H24" s="47"/>
      <c r="I24" s="46">
        <f>I19</f>
        <v>0</v>
      </c>
    </row>
    <row r="25" spans="5:9" ht="12.75">
      <c r="E25" s="44"/>
      <c r="F25" s="8" t="s">
        <v>22</v>
      </c>
      <c r="G25" s="42">
        <f>SUM(G23:G24)</f>
        <v>0</v>
      </c>
      <c r="H25" s="43"/>
      <c r="I25" s="42">
        <f>SUM(I23:I24)</f>
        <v>0</v>
      </c>
    </row>
    <row r="27" spans="1:9" ht="12.75">
      <c r="A27" s="3" t="s">
        <v>24</v>
      </c>
      <c r="F27" s="10"/>
      <c r="G27" s="11"/>
      <c r="H27" s="10"/>
      <c r="I27" s="50">
        <f>I25</f>
        <v>0</v>
      </c>
    </row>
    <row r="28" spans="1:9" ht="12.75">
      <c r="A28" s="3" t="s">
        <v>25</v>
      </c>
      <c r="F28" s="10"/>
      <c r="G28" s="11"/>
      <c r="H28" s="10"/>
      <c r="I28" s="11"/>
    </row>
    <row r="29" spans="1:9" ht="12.75">
      <c r="A29" s="3"/>
      <c r="F29" s="10"/>
      <c r="G29" s="11"/>
      <c r="H29" s="10"/>
      <c r="I29" s="11"/>
    </row>
    <row r="30" spans="1:9" ht="12.75">
      <c r="A30" s="3"/>
      <c r="F30" s="10"/>
      <c r="G30" s="11"/>
      <c r="H30" s="10"/>
      <c r="I30" s="11"/>
    </row>
    <row r="31" spans="1:9" ht="12.75">
      <c r="A31" s="51" t="s">
        <v>68</v>
      </c>
      <c r="B31" s="52"/>
      <c r="C31" s="52"/>
      <c r="D31" s="52"/>
      <c r="E31" s="52"/>
      <c r="F31" s="52"/>
      <c r="G31" s="52"/>
      <c r="H31" s="52"/>
      <c r="I31" s="11"/>
    </row>
    <row r="32" spans="1:9" ht="56.25">
      <c r="A32" s="53" t="s">
        <v>1</v>
      </c>
      <c r="B32" s="53" t="s">
        <v>62</v>
      </c>
      <c r="C32" s="53" t="s">
        <v>63</v>
      </c>
      <c r="D32" s="53" t="s">
        <v>64</v>
      </c>
      <c r="E32" s="53" t="s">
        <v>65</v>
      </c>
      <c r="F32" s="53" t="s">
        <v>69</v>
      </c>
      <c r="G32" s="53" t="s">
        <v>58</v>
      </c>
      <c r="H32" s="53" t="s">
        <v>70</v>
      </c>
      <c r="I32" s="11"/>
    </row>
    <row r="33" spans="1:9" ht="12.75">
      <c r="A33" s="53">
        <v>1</v>
      </c>
      <c r="B33" s="53">
        <v>2</v>
      </c>
      <c r="C33" s="53">
        <v>3</v>
      </c>
      <c r="D33" s="53">
        <v>4</v>
      </c>
      <c r="E33" s="53">
        <v>5</v>
      </c>
      <c r="F33" s="53">
        <v>6</v>
      </c>
      <c r="G33" s="53">
        <v>7</v>
      </c>
      <c r="H33" s="53">
        <v>8</v>
      </c>
      <c r="I33" s="11"/>
    </row>
    <row r="34" spans="1:9" ht="22.5">
      <c r="A34" s="54" t="s">
        <v>60</v>
      </c>
      <c r="B34" s="55" t="s">
        <v>68</v>
      </c>
      <c r="C34" s="56"/>
      <c r="D34" s="54" t="s">
        <v>66</v>
      </c>
      <c r="E34" s="56"/>
      <c r="F34" s="56">
        <f>E34*36</f>
        <v>0</v>
      </c>
      <c r="G34" s="57"/>
      <c r="H34" s="56"/>
      <c r="I34" s="11"/>
    </row>
    <row r="35" spans="1:9" ht="12.75">
      <c r="A35" s="52"/>
      <c r="B35" s="52"/>
      <c r="C35" s="52"/>
      <c r="D35" s="58" t="s">
        <v>67</v>
      </c>
      <c r="E35" s="59">
        <f>SUM(E34:E34)</f>
        <v>0</v>
      </c>
      <c r="F35" s="59">
        <f>SUM(F34:F34)</f>
        <v>0</v>
      </c>
      <c r="G35" s="60"/>
      <c r="H35" s="61">
        <f>SUM(H34:H34)</f>
        <v>0</v>
      </c>
      <c r="I35" s="11"/>
    </row>
    <row r="36" spans="1:9" ht="12.75">
      <c r="A36" s="3"/>
      <c r="F36" s="10"/>
      <c r="G36" s="11"/>
      <c r="H36" s="10"/>
      <c r="I36" s="11"/>
    </row>
    <row r="37" spans="1:9" ht="12.75">
      <c r="A37" s="3" t="s">
        <v>71</v>
      </c>
      <c r="F37" s="10"/>
      <c r="G37" s="11"/>
      <c r="H37" s="10"/>
      <c r="I37" s="62">
        <f>H35</f>
        <v>0</v>
      </c>
    </row>
    <row r="38" spans="1:9" ht="12.75">
      <c r="A38" s="3" t="s">
        <v>72</v>
      </c>
      <c r="F38" s="10"/>
      <c r="G38" s="11"/>
      <c r="H38" s="10"/>
      <c r="I38" s="11"/>
    </row>
    <row r="39" spans="1:9" ht="15.75">
      <c r="A39" s="12"/>
      <c r="F39" s="10"/>
      <c r="G39" s="11"/>
      <c r="H39" s="10"/>
      <c r="I39" s="11"/>
    </row>
    <row r="40" spans="1:9" ht="15.75">
      <c r="A40" s="13"/>
      <c r="F40" s="10"/>
      <c r="G40" s="11"/>
      <c r="H40" s="10"/>
      <c r="I40" s="11"/>
    </row>
    <row r="41" spans="6:9" ht="12.75">
      <c r="F41" s="10"/>
      <c r="G41" s="11"/>
      <c r="H41" s="10"/>
      <c r="I41" s="11"/>
    </row>
    <row r="42" spans="1:9" ht="12.75">
      <c r="A42" s="3" t="s">
        <v>26</v>
      </c>
      <c r="F42" s="10"/>
      <c r="G42" s="11"/>
      <c r="H42" s="10"/>
      <c r="I42" s="11"/>
    </row>
    <row r="43" spans="1:9" ht="33.75">
      <c r="A43" s="4" t="s">
        <v>1</v>
      </c>
      <c r="B43" s="65" t="s">
        <v>27</v>
      </c>
      <c r="C43" s="65"/>
      <c r="D43" s="27" t="s">
        <v>29</v>
      </c>
      <c r="E43" s="27" t="s">
        <v>30</v>
      </c>
      <c r="F43" s="10"/>
      <c r="G43" s="11"/>
      <c r="H43" s="10"/>
      <c r="I43" s="11"/>
    </row>
    <row r="44" spans="1:11" ht="19.5" customHeight="1">
      <c r="A44" s="5">
        <v>1</v>
      </c>
      <c r="B44" s="73" t="s">
        <v>28</v>
      </c>
      <c r="C44" s="74"/>
      <c r="D44" s="5" t="s">
        <v>32</v>
      </c>
      <c r="E44" s="5"/>
      <c r="F44" s="14"/>
      <c r="G44" s="15"/>
      <c r="H44" s="15"/>
      <c r="I44" s="15"/>
      <c r="J44" s="15"/>
      <c r="K44" s="15"/>
    </row>
    <row r="45" spans="1:11" ht="24" customHeight="1">
      <c r="A45" s="5">
        <v>2</v>
      </c>
      <c r="B45" s="68" t="s">
        <v>31</v>
      </c>
      <c r="C45" s="68"/>
      <c r="D45" s="5" t="s">
        <v>32</v>
      </c>
      <c r="E45" s="5"/>
      <c r="F45" s="16"/>
      <c r="G45" s="17"/>
      <c r="H45" s="17"/>
      <c r="I45" s="17"/>
      <c r="J45" s="17"/>
      <c r="K45" s="17"/>
    </row>
    <row r="46" spans="1:11" ht="17.25" customHeight="1">
      <c r="A46" s="5">
        <v>3</v>
      </c>
      <c r="B46" s="68" t="s">
        <v>33</v>
      </c>
      <c r="C46" s="68"/>
      <c r="D46" s="5" t="s">
        <v>32</v>
      </c>
      <c r="E46" s="5"/>
      <c r="F46" s="18"/>
      <c r="G46" s="11"/>
      <c r="H46" s="11"/>
      <c r="I46" s="11"/>
      <c r="J46" s="11"/>
      <c r="K46" s="11"/>
    </row>
    <row r="47" spans="1:11" ht="33.75" customHeight="1">
      <c r="A47" s="5">
        <v>4</v>
      </c>
      <c r="B47" s="68" t="s">
        <v>34</v>
      </c>
      <c r="C47" s="68"/>
      <c r="D47" s="5" t="s">
        <v>32</v>
      </c>
      <c r="E47" s="27"/>
      <c r="F47" s="19"/>
      <c r="G47" s="20"/>
      <c r="H47" s="20"/>
      <c r="I47" s="20"/>
      <c r="J47" s="20"/>
      <c r="K47" s="20"/>
    </row>
    <row r="48" spans="1:11" ht="25.5" customHeight="1">
      <c r="A48" s="5">
        <v>5</v>
      </c>
      <c r="B48" s="68" t="s">
        <v>35</v>
      </c>
      <c r="C48" s="68"/>
      <c r="D48" s="5" t="s">
        <v>32</v>
      </c>
      <c r="E48" s="5"/>
      <c r="F48" s="18"/>
      <c r="G48" s="11"/>
      <c r="H48" s="11"/>
      <c r="I48" s="11"/>
      <c r="J48" s="11"/>
      <c r="K48" s="11"/>
    </row>
    <row r="49" spans="1:11" ht="26.25" customHeight="1">
      <c r="A49" s="5">
        <v>6</v>
      </c>
      <c r="B49" s="68" t="s">
        <v>36</v>
      </c>
      <c r="C49" s="68"/>
      <c r="D49" s="5" t="s">
        <v>32</v>
      </c>
      <c r="E49" s="5"/>
      <c r="F49" s="18"/>
      <c r="G49" s="11"/>
      <c r="H49" s="11"/>
      <c r="I49" s="11"/>
      <c r="J49" s="11"/>
      <c r="K49" s="11"/>
    </row>
    <row r="50" spans="1:11" ht="23.25" customHeight="1">
      <c r="A50" s="5">
        <v>7</v>
      </c>
      <c r="B50" s="68" t="s">
        <v>37</v>
      </c>
      <c r="C50" s="68"/>
      <c r="D50" s="5" t="s">
        <v>32</v>
      </c>
      <c r="E50" s="5"/>
      <c r="F50" s="18"/>
      <c r="G50" s="11"/>
      <c r="H50" s="11"/>
      <c r="I50" s="11"/>
      <c r="J50" s="11"/>
      <c r="K50" s="11"/>
    </row>
    <row r="51" spans="1:11" ht="30" customHeight="1">
      <c r="A51" s="5">
        <v>8</v>
      </c>
      <c r="B51" s="68" t="s">
        <v>38</v>
      </c>
      <c r="C51" s="68"/>
      <c r="D51" s="5" t="s">
        <v>32</v>
      </c>
      <c r="E51" s="21"/>
      <c r="F51" s="22"/>
      <c r="G51" s="11"/>
      <c r="H51" s="10"/>
      <c r="I51" s="11"/>
      <c r="J51" s="23"/>
      <c r="K51" s="23"/>
    </row>
    <row r="52" spans="1:11" ht="30" customHeight="1">
      <c r="A52" s="5">
        <v>9</v>
      </c>
      <c r="B52" s="68" t="s">
        <v>39</v>
      </c>
      <c r="C52" s="68"/>
      <c r="D52" s="5" t="s">
        <v>32</v>
      </c>
      <c r="E52" s="21"/>
      <c r="F52" s="24"/>
      <c r="G52" s="23"/>
      <c r="H52" s="23"/>
      <c r="I52" s="23"/>
      <c r="J52" s="23"/>
      <c r="K52" s="23"/>
    </row>
    <row r="53" spans="1:11" ht="29.25" customHeight="1">
      <c r="A53" s="5">
        <v>10</v>
      </c>
      <c r="B53" s="68" t="s">
        <v>40</v>
      </c>
      <c r="C53" s="68"/>
      <c r="D53" s="5" t="s">
        <v>32</v>
      </c>
      <c r="E53" s="27"/>
      <c r="F53" s="19"/>
      <c r="G53" s="20"/>
      <c r="H53" s="20"/>
      <c r="I53" s="20"/>
      <c r="J53" s="20"/>
      <c r="K53" s="20"/>
    </row>
    <row r="54" spans="1:11" ht="26.25" customHeight="1">
      <c r="A54" s="5">
        <v>11</v>
      </c>
      <c r="B54" s="68" t="s">
        <v>41</v>
      </c>
      <c r="C54" s="68"/>
      <c r="D54" s="5" t="s">
        <v>32</v>
      </c>
      <c r="E54" s="5"/>
      <c r="F54" s="18"/>
      <c r="G54" s="11"/>
      <c r="H54" s="11"/>
      <c r="I54" s="11"/>
      <c r="J54" s="11"/>
      <c r="K54" s="11"/>
    </row>
    <row r="55" spans="1:11" ht="37.5" customHeight="1">
      <c r="A55" s="5">
        <v>12</v>
      </c>
      <c r="B55" s="68" t="s">
        <v>42</v>
      </c>
      <c r="C55" s="68"/>
      <c r="D55" s="5" t="s">
        <v>32</v>
      </c>
      <c r="E55" s="5"/>
      <c r="F55" s="18"/>
      <c r="G55" s="11"/>
      <c r="H55" s="11"/>
      <c r="I55" s="11"/>
      <c r="J55" s="11"/>
      <c r="K55" s="11"/>
    </row>
    <row r="56" spans="1:11" ht="38.25" customHeight="1">
      <c r="A56" s="5">
        <v>13</v>
      </c>
      <c r="B56" s="68" t="s">
        <v>43</v>
      </c>
      <c r="C56" s="68"/>
      <c r="D56" s="5" t="s">
        <v>32</v>
      </c>
      <c r="E56" s="5"/>
      <c r="F56" s="18"/>
      <c r="G56" s="11"/>
      <c r="H56" s="11"/>
      <c r="I56" s="11"/>
      <c r="J56" s="11"/>
      <c r="K56" s="11"/>
    </row>
    <row r="57" spans="1:11" ht="39.75" customHeight="1">
      <c r="A57" s="5">
        <v>14</v>
      </c>
      <c r="B57" s="68" t="s">
        <v>44</v>
      </c>
      <c r="C57" s="68"/>
      <c r="D57" s="5" t="s">
        <v>32</v>
      </c>
      <c r="E57" s="5"/>
      <c r="F57" s="18"/>
      <c r="G57" s="11"/>
      <c r="H57" s="11"/>
      <c r="I57" s="11"/>
      <c r="J57" s="11"/>
      <c r="K57" s="11"/>
    </row>
    <row r="58" spans="1:11" ht="69.75" customHeight="1">
      <c r="A58" s="5">
        <v>15</v>
      </c>
      <c r="B58" s="68" t="s">
        <v>73</v>
      </c>
      <c r="C58" s="68"/>
      <c r="D58" s="5" t="s">
        <v>32</v>
      </c>
      <c r="E58" s="5"/>
      <c r="F58" s="18"/>
      <c r="G58" s="11"/>
      <c r="H58" s="11"/>
      <c r="I58" s="11"/>
      <c r="J58" s="11"/>
      <c r="K58" s="11"/>
    </row>
    <row r="59" spans="1:11" ht="23.25" customHeight="1">
      <c r="A59" s="5">
        <v>16</v>
      </c>
      <c r="B59" s="68" t="s">
        <v>45</v>
      </c>
      <c r="C59" s="68"/>
      <c r="D59" s="5" t="s">
        <v>32</v>
      </c>
      <c r="E59" s="5"/>
      <c r="F59" s="18"/>
      <c r="G59" s="11"/>
      <c r="H59" s="11"/>
      <c r="I59" s="11"/>
      <c r="J59" s="11"/>
      <c r="K59" s="11"/>
    </row>
    <row r="60" spans="1:11" ht="17.25" customHeight="1">
      <c r="A60" s="5">
        <v>17</v>
      </c>
      <c r="B60" s="68" t="s">
        <v>46</v>
      </c>
      <c r="C60" s="68"/>
      <c r="D60" s="5" t="s">
        <v>32</v>
      </c>
      <c r="E60" s="5"/>
      <c r="F60" s="18"/>
      <c r="G60" s="11"/>
      <c r="H60" s="11"/>
      <c r="I60" s="11"/>
      <c r="J60" s="11"/>
      <c r="K60" s="11"/>
    </row>
    <row r="61" spans="1:11" ht="49.5" customHeight="1">
      <c r="A61" s="5">
        <v>18</v>
      </c>
      <c r="B61" s="68" t="s">
        <v>47</v>
      </c>
      <c r="C61" s="68"/>
      <c r="D61" s="5" t="s">
        <v>32</v>
      </c>
      <c r="E61" s="5"/>
      <c r="F61" s="18"/>
      <c r="G61" s="11"/>
      <c r="H61" s="11"/>
      <c r="I61" s="11"/>
      <c r="J61" s="11"/>
      <c r="K61" s="11"/>
    </row>
    <row r="62" spans="1:11" ht="18" customHeight="1">
      <c r="A62" s="5">
        <v>19</v>
      </c>
      <c r="B62" s="68" t="s">
        <v>52</v>
      </c>
      <c r="C62" s="68"/>
      <c r="D62" s="5" t="s">
        <v>32</v>
      </c>
      <c r="E62" s="5"/>
      <c r="F62" s="18"/>
      <c r="G62" s="11"/>
      <c r="H62" s="11"/>
      <c r="I62" s="11"/>
      <c r="J62" s="11"/>
      <c r="K62" s="11"/>
    </row>
    <row r="63" spans="1:11" ht="39" customHeight="1">
      <c r="A63" s="5">
        <v>20</v>
      </c>
      <c r="B63" s="68" t="s">
        <v>48</v>
      </c>
      <c r="C63" s="68"/>
      <c r="D63" s="5" t="s">
        <v>32</v>
      </c>
      <c r="E63" s="5"/>
      <c r="F63" s="18"/>
      <c r="G63" s="11"/>
      <c r="H63" s="11"/>
      <c r="I63" s="11"/>
      <c r="J63" s="11"/>
      <c r="K63" s="11"/>
    </row>
    <row r="64" spans="1:11" ht="60.75" customHeight="1">
      <c r="A64" s="5">
        <v>21</v>
      </c>
      <c r="B64" s="68" t="s">
        <v>49</v>
      </c>
      <c r="C64" s="68"/>
      <c r="D64" s="5" t="s">
        <v>32</v>
      </c>
      <c r="E64" s="5"/>
      <c r="F64" s="18"/>
      <c r="G64" s="11"/>
      <c r="H64" s="11"/>
      <c r="I64" s="11"/>
      <c r="J64" s="11"/>
      <c r="K64" s="11"/>
    </row>
    <row r="65" spans="1:11" ht="25.5" customHeight="1">
      <c r="A65" s="5">
        <v>22</v>
      </c>
      <c r="B65" s="68" t="s">
        <v>50</v>
      </c>
      <c r="C65" s="68"/>
      <c r="D65" s="5" t="s">
        <v>32</v>
      </c>
      <c r="E65" s="5"/>
      <c r="F65" s="18"/>
      <c r="G65" s="11"/>
      <c r="H65" s="11"/>
      <c r="I65" s="11"/>
      <c r="J65" s="11"/>
      <c r="K65" s="11"/>
    </row>
    <row r="66" spans="1:11" ht="19.5" customHeight="1">
      <c r="A66" s="5">
        <v>23</v>
      </c>
      <c r="B66" s="68" t="s">
        <v>51</v>
      </c>
      <c r="C66" s="68"/>
      <c r="D66" s="5" t="s">
        <v>32</v>
      </c>
      <c r="E66" s="5"/>
      <c r="F66" s="18"/>
      <c r="G66" s="11"/>
      <c r="H66" s="11"/>
      <c r="I66" s="11"/>
      <c r="J66" s="11"/>
      <c r="K66" s="11"/>
    </row>
    <row r="67" spans="1:9" ht="27.75" customHeight="1">
      <c r="A67" s="28">
        <v>24</v>
      </c>
      <c r="B67" s="67" t="s">
        <v>53</v>
      </c>
      <c r="C67" s="67"/>
      <c r="D67" s="28" t="s">
        <v>32</v>
      </c>
      <c r="E67" s="5"/>
      <c r="H67" s="10"/>
      <c r="I67" s="11"/>
    </row>
    <row r="68" spans="1:5" ht="33.75" customHeight="1">
      <c r="A68" s="5">
        <v>25</v>
      </c>
      <c r="B68" s="71" t="s">
        <v>55</v>
      </c>
      <c r="C68" s="72"/>
      <c r="D68" s="5" t="s">
        <v>32</v>
      </c>
      <c r="E68" s="5"/>
    </row>
  </sheetData>
  <sheetProtection selectLockedCells="1" selectUnlockedCells="1"/>
  <mergeCells count="34">
    <mergeCell ref="B68:C68"/>
    <mergeCell ref="B66:C66"/>
    <mergeCell ref="B44:C44"/>
    <mergeCell ref="B67:C67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17:C17"/>
    <mergeCell ref="B43:C43"/>
    <mergeCell ref="B45:C45"/>
    <mergeCell ref="B46:C46"/>
    <mergeCell ref="B47:C47"/>
    <mergeCell ref="B18:C18"/>
    <mergeCell ref="B11:C11"/>
    <mergeCell ref="B12:C12"/>
    <mergeCell ref="B13:C13"/>
    <mergeCell ref="B14:C14"/>
    <mergeCell ref="B15:C15"/>
    <mergeCell ref="B16:C16"/>
  </mergeCells>
  <printOptions/>
  <pageMargins left="0.3597222222222222" right="0.3701388888888889" top="0.1798611111111111" bottom="0.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cp:lastPrinted>2021-08-25T07:23:27Z</cp:lastPrinted>
  <dcterms:modified xsi:type="dcterms:W3CDTF">2021-08-25T07:23:58Z</dcterms:modified>
  <cp:category/>
  <cp:version/>
  <cp:contentType/>
  <cp:contentStatus/>
</cp:coreProperties>
</file>