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och\Desktop\TMP\Sierpień_2024\Zamówienie komputery\"/>
    </mc:Choice>
  </mc:AlternateContent>
  <xr:revisionPtr revIDLastSave="0" documentId="13_ncr:1_{911B74A2-7A53-4BFA-A594-654626F1F43E}" xr6:coauthVersionLast="36" xr6:coauthVersionMax="36" xr10:uidLastSave="{00000000-0000-0000-0000-000000000000}"/>
  <bookViews>
    <workbookView xWindow="8424" yWindow="0" windowWidth="22104" windowHeight="9648" xr2:uid="{00000000-000D-0000-FFFF-FFFF00000000}"/>
  </bookViews>
  <sheets>
    <sheet name="formularz_asortymentowo-cenowy" sheetId="1" r:id="rId1"/>
  </sheets>
  <definedNames>
    <definedName name="_xlnm.Print_Area" localSheetId="0">'formularz_asortymentowo-cenowy'!$A$2:$J$53</definedName>
  </definedNames>
  <calcPr calcId="191029" iterateDelta="1E-4"/>
</workbook>
</file>

<file path=xl/calcChain.xml><?xml version="1.0" encoding="utf-8"?>
<calcChain xmlns="http://schemas.openxmlformats.org/spreadsheetml/2006/main">
  <c r="H38" i="1" l="1"/>
  <c r="J38" i="1" s="1"/>
  <c r="H36" i="1" l="1"/>
  <c r="J36" i="1" s="1"/>
  <c r="H24" i="1"/>
  <c r="J24" i="1" s="1"/>
  <c r="H5" i="1"/>
  <c r="H44" i="1" l="1"/>
  <c r="J5" i="1"/>
  <c r="J44" i="1" s="1"/>
</calcChain>
</file>

<file path=xl/sharedStrings.xml><?xml version="1.0" encoding="utf-8"?>
<sst xmlns="http://schemas.openxmlformats.org/spreadsheetml/2006/main" count="125" uniqueCount="118">
  <si>
    <t>załącznik nr 1 do zapytania ofertowego</t>
  </si>
  <si>
    <t>Specyfikacja asortymentowo-cenowa</t>
  </si>
  <si>
    <t>Lp.</t>
  </si>
  <si>
    <t>Opis przedmiotu zamówienia</t>
  </si>
  <si>
    <t>Jm.</t>
  </si>
  <si>
    <t>Ilość</t>
  </si>
  <si>
    <t>Parametry oferowane
(wypełnia Wykonawca)</t>
  </si>
  <si>
    <t>Cena jedn.
Netto</t>
  </si>
  <si>
    <t>Wartość netto</t>
  </si>
  <si>
    <t>Stawka VAT %</t>
  </si>
  <si>
    <t>Wartość
brutto</t>
  </si>
  <si>
    <t>kpl.</t>
  </si>
  <si>
    <t>1.1</t>
  </si>
  <si>
    <t>Zainstalowana pamięć RAM</t>
  </si>
  <si>
    <t>1.2</t>
  </si>
  <si>
    <t>Rodzaj pamięci</t>
  </si>
  <si>
    <t>1.3</t>
  </si>
  <si>
    <t>Liczba obsadzonych gniazd pamięci</t>
  </si>
  <si>
    <t>1.4</t>
  </si>
  <si>
    <t>Liczba wolnych gniazd pamięci</t>
  </si>
  <si>
    <t>1.5</t>
  </si>
  <si>
    <t>Maks. wielkość pamięci</t>
  </si>
  <si>
    <t>64 GB</t>
  </si>
  <si>
    <t>1.6</t>
  </si>
  <si>
    <t>Procesor</t>
  </si>
  <si>
    <t>1.7</t>
  </si>
  <si>
    <t>Liczba rdzeni</t>
  </si>
  <si>
    <t>1.8</t>
  </si>
  <si>
    <t>Liczba wątków</t>
  </si>
  <si>
    <t>1.9</t>
  </si>
  <si>
    <t>Typ dysku</t>
  </si>
  <si>
    <t>SSD</t>
  </si>
  <si>
    <t>Pojemność dysku</t>
  </si>
  <si>
    <t>Tak</t>
  </si>
  <si>
    <t>Napęd optyczny</t>
  </si>
  <si>
    <t>DVD-RW</t>
  </si>
  <si>
    <t>1.10</t>
  </si>
  <si>
    <t>Obudowa</t>
  </si>
  <si>
    <t>Small Form Factor</t>
  </si>
  <si>
    <t>1.11</t>
  </si>
  <si>
    <t>Porty wideo</t>
  </si>
  <si>
    <t>1.12</t>
  </si>
  <si>
    <t>Interfejs sieciowy</t>
  </si>
  <si>
    <t>1.13</t>
  </si>
  <si>
    <t>Model karty graficznej</t>
  </si>
  <si>
    <t>Zintegrowana</t>
  </si>
  <si>
    <t>1.14</t>
  </si>
  <si>
    <t>System operacyjny</t>
  </si>
  <si>
    <t>1.15</t>
  </si>
  <si>
    <t>Gwarancja</t>
  </si>
  <si>
    <t>Akcesoria w zestawie</t>
  </si>
  <si>
    <t>Monitor</t>
  </si>
  <si>
    <t>szt.</t>
  </si>
  <si>
    <t>2.1</t>
  </si>
  <si>
    <t>Rozdzielczość</t>
  </si>
  <si>
    <t>1920x1080 (FullHD)</t>
  </si>
  <si>
    <t>2.2</t>
  </si>
  <si>
    <t>Format</t>
  </si>
  <si>
    <t>16:9</t>
  </si>
  <si>
    <t>2.3</t>
  </si>
  <si>
    <t>Typ matrycy</t>
  </si>
  <si>
    <t>IPS LED</t>
  </si>
  <si>
    <t>2.4</t>
  </si>
  <si>
    <t>Przekątna ekranu</t>
  </si>
  <si>
    <t>23,8"</t>
  </si>
  <si>
    <t>2.5</t>
  </si>
  <si>
    <t>Powłoka matrycy</t>
  </si>
  <si>
    <t>Matowa</t>
  </si>
  <si>
    <t>2.6</t>
  </si>
  <si>
    <t>Złącza</t>
  </si>
  <si>
    <t>2.7</t>
  </si>
  <si>
    <t>Wbudowane głośniki</t>
  </si>
  <si>
    <t>2.8</t>
  </si>
  <si>
    <t>Standard VESA</t>
  </si>
  <si>
    <t>100 x 100</t>
  </si>
  <si>
    <t>2.9</t>
  </si>
  <si>
    <t>Technologia podświetlania</t>
  </si>
  <si>
    <t>2.10</t>
  </si>
  <si>
    <t>Informacje o gwarancji</t>
  </si>
  <si>
    <t>Pakiet Microsoft Office</t>
  </si>
  <si>
    <t>3.1</t>
  </si>
  <si>
    <t>Oprogramowanie biurowe</t>
  </si>
  <si>
    <t>Microsoft Office Home&amp;Business 2021 PL, bezterminowa nowa licencja, klucz aktywacyjny w pudełku</t>
  </si>
  <si>
    <t>RAZEM:</t>
  </si>
  <si>
    <t>Klawiatura w układzie polski programisty,Mysz optyczna USB min. 1000 dpi, Dokumentacja, Europejski przewód zasilający</t>
  </si>
  <si>
    <t>min. 6</t>
  </si>
  <si>
    <t>min. 12</t>
  </si>
  <si>
    <t>min.: 1 x HDMI</t>
  </si>
  <si>
    <t>min.: 1 x 10/100/1000 Mbit/s</t>
  </si>
  <si>
    <t>min. 1x HDMI</t>
  </si>
  <si>
    <t>Monitor z podstawą, Kabel HDMI, Kabel zasilający, Dokumentacja użytkownika</t>
  </si>
  <si>
    <t>Komputer</t>
  </si>
  <si>
    <t>min. 512 GB</t>
  </si>
  <si>
    <t>2 lata gwarancji producenta</t>
  </si>
  <si>
    <t>Min. 2 lata</t>
  </si>
  <si>
    <t>4</t>
  </si>
  <si>
    <t>Dysk SSD</t>
  </si>
  <si>
    <t>4.1</t>
  </si>
  <si>
    <t>Format dysku</t>
  </si>
  <si>
    <t>2,5"</t>
  </si>
  <si>
    <t>Pojemność dysku:</t>
  </si>
  <si>
    <t>min 500GB</t>
  </si>
  <si>
    <t>Interfejs</t>
  </si>
  <si>
    <t>SATA III</t>
  </si>
  <si>
    <t xml:space="preserve">Szybkość odczytu: </t>
  </si>
  <si>
    <t xml:space="preserve">Szybkość zapisu: </t>
  </si>
  <si>
    <t>min. 500 MB/s</t>
  </si>
  <si>
    <t>4.2</t>
  </si>
  <si>
    <t>4.3</t>
  </si>
  <si>
    <t>4.4</t>
  </si>
  <si>
    <t>4.5</t>
  </si>
  <si>
    <t>1.16</t>
  </si>
  <si>
    <t>LED</t>
  </si>
  <si>
    <t>Formularz Ofertowy</t>
  </si>
  <si>
    <t>min. 8 GB</t>
  </si>
  <si>
    <t xml:space="preserve">Windows 10 Pro lub Windows 11 Pro </t>
  </si>
  <si>
    <t>DDR4 lub DDR5</t>
  </si>
  <si>
    <t>Intel Core i5 (lub wyższej) - nim. generacji trzynastej lub AMD Ryzen 5 (lub wyższej) - nim. generacja Zen 4 – Ryzen 7000 (lub wyzej) - osiągające w Benchmark PassMark min. 20 000 pkt;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</si>
</sst>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[$-415]General"/>
    <numFmt numFmtId="165" formatCode="dd&quot;.&quot;mmm"/>
    <numFmt numFmtId="166" formatCode="&quot; &quot;#,##0.00&quot; zł &quot;;&quot;-&quot;#,##0.00&quot; zł &quot;;&quot; -&quot;#&quot; zł &quot;;&quot; &quot;@&quot; &quot;"/>
    <numFmt numFmtId="167" formatCode="[$-415]0%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6" fontId="2" fillId="0" borderId="0" applyBorder="0" applyProtection="0"/>
    <xf numFmtId="164" fontId="2" fillId="0" borderId="0" applyBorder="0" applyProtection="0"/>
    <xf numFmtId="167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2" fillId="0" borderId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166" fontId="2" fillId="0" borderId="0" applyBorder="0" applyProtection="0"/>
  </cellStyleXfs>
  <cellXfs count="68">
    <xf numFmtId="0" fontId="0" fillId="0" borderId="0" xfId="0"/>
    <xf numFmtId="164" fontId="6" fillId="0" borderId="0" xfId="3" applyFont="1" applyFill="1" applyAlignment="1"/>
    <xf numFmtId="164" fontId="5" fillId="3" borderId="1" xfId="3" applyFont="1" applyFill="1" applyBorder="1" applyAlignment="1">
      <alignment horizontal="center" vertical="center"/>
    </xf>
    <xf numFmtId="164" fontId="5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vertical="top" wrapText="1"/>
    </xf>
    <xf numFmtId="164" fontId="6" fillId="0" borderId="1" xfId="3" applyFont="1" applyFill="1" applyBorder="1" applyAlignment="1">
      <alignment horizontal="left" vertical="top" wrapText="1"/>
    </xf>
    <xf numFmtId="164" fontId="6" fillId="2" borderId="1" xfId="3" applyFont="1" applyFill="1" applyBorder="1" applyAlignment="1">
      <alignment horizontal="left" vertical="top" wrapText="1"/>
    </xf>
    <xf numFmtId="164" fontId="5" fillId="0" borderId="1" xfId="3" applyFont="1" applyFill="1" applyBorder="1" applyAlignment="1">
      <alignment horizontal="left" vertical="top" wrapText="1"/>
    </xf>
    <xf numFmtId="164" fontId="6" fillId="0" borderId="0" xfId="3" applyFont="1" applyFill="1" applyAlignment="1">
      <alignment wrapText="1"/>
    </xf>
    <xf numFmtId="164" fontId="6" fillId="0" borderId="3" xfId="3" applyFont="1" applyFill="1" applyBorder="1" applyAlignment="1">
      <alignment vertical="top" wrapText="1"/>
    </xf>
    <xf numFmtId="164" fontId="6" fillId="2" borderId="3" xfId="3" applyFont="1" applyFill="1" applyBorder="1" applyAlignment="1">
      <alignment horizontal="left" vertical="top" wrapText="1"/>
    </xf>
    <xf numFmtId="164" fontId="5" fillId="2" borderId="1" xfId="3" applyFont="1" applyFill="1" applyBorder="1" applyAlignment="1">
      <alignment vertical="top" wrapText="1"/>
    </xf>
    <xf numFmtId="164" fontId="6" fillId="2" borderId="0" xfId="3" applyFont="1" applyFill="1" applyAlignment="1"/>
    <xf numFmtId="0" fontId="0" fillId="0" borderId="0" xfId="0" applyFill="1"/>
    <xf numFmtId="164" fontId="6" fillId="0" borderId="4" xfId="3" applyFont="1" applyFill="1" applyBorder="1" applyAlignment="1">
      <alignment vertical="top" wrapText="1"/>
    </xf>
    <xf numFmtId="49" fontId="6" fillId="0" borderId="3" xfId="3" applyNumberFormat="1" applyFont="1" applyFill="1" applyBorder="1" applyAlignment="1">
      <alignment horizontal="left" vertical="top" wrapText="1"/>
    </xf>
    <xf numFmtId="164" fontId="6" fillId="0" borderId="6" xfId="3" applyFont="1" applyFill="1" applyBorder="1" applyAlignment="1">
      <alignment horizontal="left" vertical="top" wrapText="1"/>
    </xf>
    <xf numFmtId="0" fontId="0" fillId="0" borderId="5" xfId="0" applyBorder="1"/>
    <xf numFmtId="165" fontId="0" fillId="0" borderId="5" xfId="0" applyNumberFormat="1" applyBorder="1"/>
    <xf numFmtId="164" fontId="6" fillId="0" borderId="5" xfId="3" applyFont="1" applyFill="1" applyBorder="1" applyAlignment="1">
      <alignment wrapText="1"/>
    </xf>
    <xf numFmtId="49" fontId="5" fillId="3" borderId="1" xfId="3" applyNumberFormat="1" applyFont="1" applyFill="1" applyBorder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Alignment="1"/>
    <xf numFmtId="49" fontId="6" fillId="0" borderId="7" xfId="3" applyNumberFormat="1" applyFont="1" applyFill="1" applyBorder="1" applyAlignment="1">
      <alignment horizontal="center" vertical="center"/>
    </xf>
    <xf numFmtId="164" fontId="6" fillId="0" borderId="3" xfId="3" applyFont="1" applyFill="1" applyBorder="1" applyAlignment="1">
      <alignment vertical="top"/>
    </xf>
    <xf numFmtId="164" fontId="6" fillId="0" borderId="8" xfId="3" applyFont="1" applyFill="1" applyBorder="1" applyAlignment="1">
      <alignment vertical="top" wrapText="1"/>
    </xf>
    <xf numFmtId="49" fontId="5" fillId="0" borderId="5" xfId="3" applyNumberFormat="1" applyFont="1" applyFill="1" applyBorder="1" applyAlignment="1">
      <alignment horizontal="center" vertical="center"/>
    </xf>
    <xf numFmtId="164" fontId="6" fillId="0" borderId="5" xfId="3" applyFont="1" applyFill="1" applyBorder="1" applyAlignment="1"/>
    <xf numFmtId="164" fontId="6" fillId="0" borderId="5" xfId="3" applyFont="1" applyFill="1" applyBorder="1" applyAlignment="1">
      <alignment vertical="top" wrapText="1"/>
    </xf>
    <xf numFmtId="164" fontId="5" fillId="0" borderId="0" xfId="3" applyFont="1" applyFill="1" applyAlignment="1">
      <alignment vertical="center"/>
    </xf>
    <xf numFmtId="49" fontId="6" fillId="0" borderId="5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6" fillId="0" borderId="0" xfId="3" applyNumberFormat="1" applyFont="1" applyFill="1" applyAlignment="1">
      <alignment horizontal="center"/>
    </xf>
    <xf numFmtId="164" fontId="5" fillId="3" borderId="1" xfId="3" applyFont="1" applyFill="1" applyBorder="1" applyAlignment="1">
      <alignment horizontal="left" vertical="center" wrapText="1"/>
    </xf>
    <xf numFmtId="164" fontId="5" fillId="2" borderId="2" xfId="3" applyFont="1" applyFill="1" applyBorder="1" applyAlignment="1">
      <alignment horizontal="center" vertical="center" wrapText="1"/>
    </xf>
    <xf numFmtId="164" fontId="5" fillId="2" borderId="1" xfId="3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164" fontId="5" fillId="2" borderId="13" xfId="3" applyFont="1" applyFill="1" applyBorder="1" applyAlignment="1">
      <alignment horizontal="center" vertical="center"/>
    </xf>
    <xf numFmtId="164" fontId="5" fillId="2" borderId="14" xfId="3" applyFont="1" applyFill="1" applyBorder="1" applyAlignment="1">
      <alignment horizontal="center" vertical="center"/>
    </xf>
    <xf numFmtId="164" fontId="5" fillId="2" borderId="9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5" fillId="3" borderId="1" xfId="3" applyFont="1" applyFill="1" applyBorder="1" applyAlignment="1">
      <alignment horizontal="center" vertical="center" wrapText="1"/>
    </xf>
    <xf numFmtId="164" fontId="5" fillId="3" borderId="4" xfId="3" applyFont="1" applyFill="1" applyBorder="1" applyAlignment="1">
      <alignment horizontal="left" vertical="center" wrapText="1"/>
    </xf>
    <xf numFmtId="164" fontId="5" fillId="3" borderId="2" xfId="3" applyFont="1" applyFill="1" applyBorder="1" applyAlignment="1">
      <alignment horizontal="left" vertical="center" wrapText="1"/>
    </xf>
    <xf numFmtId="44" fontId="5" fillId="2" borderId="1" xfId="2" applyNumberFormat="1" applyFont="1" applyFill="1" applyBorder="1" applyAlignment="1">
      <alignment horizontal="right" vertical="center" wrapText="1"/>
    </xf>
    <xf numFmtId="9" fontId="0" fillId="2" borderId="1" xfId="0" applyNumberFormat="1" applyFill="1" applyBorder="1" applyAlignment="1">
      <alignment horizontal="right" vertical="center"/>
    </xf>
    <xf numFmtId="44" fontId="5" fillId="2" borderId="3" xfId="2" applyNumberFormat="1" applyFont="1" applyFill="1" applyBorder="1" applyAlignment="1">
      <alignment horizontal="right" vertical="center" wrapText="1"/>
    </xf>
    <xf numFmtId="164" fontId="5" fillId="0" borderId="5" xfId="3" applyFont="1" applyFill="1" applyBorder="1" applyAlignment="1">
      <alignment horizontal="right"/>
    </xf>
    <xf numFmtId="166" fontId="5" fillId="0" borderId="5" xfId="3" applyNumberFormat="1" applyFont="1" applyFill="1" applyBorder="1" applyAlignment="1">
      <alignment horizontal="center" vertical="center"/>
    </xf>
    <xf numFmtId="166" fontId="5" fillId="0" borderId="6" xfId="3" applyNumberFormat="1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right" vertical="center"/>
    </xf>
    <xf numFmtId="44" fontId="5" fillId="2" borderId="10" xfId="2" applyNumberFormat="1" applyFont="1" applyFill="1" applyBorder="1" applyAlignment="1">
      <alignment horizontal="right" vertical="center" wrapText="1"/>
    </xf>
    <xf numFmtId="44" fontId="5" fillId="2" borderId="11" xfId="2" applyNumberFormat="1" applyFont="1" applyFill="1" applyBorder="1" applyAlignment="1">
      <alignment horizontal="right" vertical="center" wrapText="1"/>
    </xf>
    <xf numFmtId="44" fontId="5" fillId="2" borderId="12" xfId="2" applyNumberFormat="1" applyFont="1" applyFill="1" applyBorder="1" applyAlignment="1">
      <alignment horizontal="right" vertical="center" wrapText="1"/>
    </xf>
    <xf numFmtId="9" fontId="0" fillId="2" borderId="10" xfId="0" applyNumberFormat="1" applyFill="1" applyBorder="1" applyAlignment="1">
      <alignment horizontal="right" vertical="center"/>
    </xf>
    <xf numFmtId="9" fontId="0" fillId="2" borderId="11" xfId="0" applyNumberFormat="1" applyFill="1" applyBorder="1" applyAlignment="1">
      <alignment horizontal="right" vertical="center"/>
    </xf>
    <xf numFmtId="9" fontId="0" fillId="2" borderId="12" xfId="0" applyNumberFormat="1" applyFill="1" applyBorder="1" applyAlignment="1">
      <alignment horizontal="right" vertical="center"/>
    </xf>
    <xf numFmtId="164" fontId="5" fillId="4" borderId="5" xfId="3" applyFont="1" applyFill="1" applyBorder="1" applyAlignment="1">
      <alignment horizontal="left" vertical="center" wrapText="1"/>
    </xf>
    <xf numFmtId="164" fontId="5" fillId="4" borderId="3" xfId="3" applyFont="1" applyFill="1" applyBorder="1" applyAlignment="1">
      <alignment horizontal="left" vertical="center" wrapText="1"/>
    </xf>
    <xf numFmtId="164" fontId="5" fillId="2" borderId="3" xfId="3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/>
    </xf>
    <xf numFmtId="164" fontId="5" fillId="0" borderId="5" xfId="3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</cellXfs>
  <cellStyles count="11">
    <cellStyle name="Excel Built-in Currency" xfId="2" xr:uid="{00000000-0005-0000-0000-000000000000}"/>
    <cellStyle name="Excel Built-in Normal" xfId="3" xr:uid="{00000000-0005-0000-0000-000001000000}"/>
    <cellStyle name="Excel Built-in Percent" xfId="4" xr:uid="{00000000-0005-0000-0000-000002000000}"/>
    <cellStyle name="Heading" xfId="5" xr:uid="{00000000-0005-0000-0000-000003000000}"/>
    <cellStyle name="Heading1" xfId="6" xr:uid="{00000000-0005-0000-0000-000004000000}"/>
    <cellStyle name="Normalny" xfId="0" builtinId="0" customBuiltin="1"/>
    <cellStyle name="Normalny 2" xfId="7" xr:uid="{00000000-0005-0000-0000-000006000000}"/>
    <cellStyle name="Procentowy" xfId="1" builtinId="5" customBuiltin="1"/>
    <cellStyle name="Result" xfId="8" xr:uid="{00000000-0005-0000-0000-000008000000}"/>
    <cellStyle name="Result2" xfId="9" xr:uid="{00000000-0005-0000-0000-000009000000}"/>
    <cellStyle name="Walutowy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08"/>
  <sheetViews>
    <sheetView tabSelected="1" zoomScale="85" zoomScaleNormal="85" workbookViewId="0">
      <selection activeCell="C23" sqref="C23"/>
    </sheetView>
  </sheetViews>
  <sheetFormatPr defaultColWidth="9" defaultRowHeight="15" x14ac:dyDescent="0.25"/>
  <cols>
    <col min="1" max="1" width="7.5" style="23" customWidth="1"/>
    <col min="2" max="2" width="29.59765625" style="1" customWidth="1"/>
    <col min="3" max="3" width="42" style="9" customWidth="1"/>
    <col min="4" max="4" width="5.59765625" style="1" customWidth="1"/>
    <col min="5" max="5" width="6.59765625" style="1" customWidth="1"/>
    <col min="6" max="6" width="35.19921875" style="1" customWidth="1"/>
    <col min="7" max="8" width="19.5" style="1" customWidth="1"/>
    <col min="9" max="9" width="12.3984375" style="1" customWidth="1"/>
    <col min="10" max="10" width="25.09765625" style="13" customWidth="1"/>
    <col min="11" max="1024" width="8.5" style="1" customWidth="1"/>
    <col min="1025" max="1025" width="9" customWidth="1"/>
  </cols>
  <sheetData>
    <row r="1" spans="1:10" ht="20.399999999999999" x14ac:dyDescent="0.35">
      <c r="A1" s="32" t="s">
        <v>113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8.2" customHeight="1" x14ac:dyDescent="0.25">
      <c r="A2" s="41"/>
      <c r="B2" s="41"/>
      <c r="C2" s="38" t="s">
        <v>0</v>
      </c>
      <c r="D2" s="39"/>
      <c r="E2" s="39"/>
      <c r="F2" s="39"/>
      <c r="G2" s="39"/>
      <c r="H2" s="39"/>
      <c r="I2" s="39"/>
      <c r="J2" s="40"/>
    </row>
    <row r="3" spans="1:10" ht="28.8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31.2" x14ac:dyDescent="0.25">
      <c r="A4" s="21" t="s">
        <v>2</v>
      </c>
      <c r="B4" s="43" t="s">
        <v>3</v>
      </c>
      <c r="C4" s="43"/>
      <c r="D4" s="2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ht="24.6" customHeight="1" x14ac:dyDescent="0.25">
      <c r="A5" s="21">
        <v>1</v>
      </c>
      <c r="B5" s="44" t="s">
        <v>91</v>
      </c>
      <c r="C5" s="45"/>
      <c r="D5" s="36" t="s">
        <v>11</v>
      </c>
      <c r="E5" s="36">
        <v>4</v>
      </c>
      <c r="F5" s="5"/>
      <c r="G5" s="37"/>
      <c r="H5" s="46">
        <f>E5*G5</f>
        <v>0</v>
      </c>
      <c r="I5" s="47"/>
      <c r="J5" s="46">
        <f>H5+H5*I5</f>
        <v>0</v>
      </c>
    </row>
    <row r="6" spans="1:10" x14ac:dyDescent="0.25">
      <c r="A6" s="4" t="s">
        <v>12</v>
      </c>
      <c r="B6" s="5" t="s">
        <v>13</v>
      </c>
      <c r="C6" s="6" t="s">
        <v>114</v>
      </c>
      <c r="D6" s="36"/>
      <c r="E6" s="36"/>
      <c r="F6" s="5"/>
      <c r="G6" s="37"/>
      <c r="H6" s="46"/>
      <c r="I6" s="47"/>
      <c r="J6" s="46"/>
    </row>
    <row r="7" spans="1:10" x14ac:dyDescent="0.25">
      <c r="A7" s="4" t="s">
        <v>14</v>
      </c>
      <c r="B7" s="5" t="s">
        <v>15</v>
      </c>
      <c r="C7" s="6" t="s">
        <v>116</v>
      </c>
      <c r="D7" s="36"/>
      <c r="E7" s="36"/>
      <c r="F7" s="5"/>
      <c r="G7" s="37"/>
      <c r="H7" s="46"/>
      <c r="I7" s="47"/>
      <c r="J7" s="46"/>
    </row>
    <row r="8" spans="1:10" ht="30" x14ac:dyDescent="0.25">
      <c r="A8" s="4" t="s">
        <v>16</v>
      </c>
      <c r="B8" s="5" t="s">
        <v>17</v>
      </c>
      <c r="C8" s="6">
        <v>1</v>
      </c>
      <c r="D8" s="36"/>
      <c r="E8" s="36"/>
      <c r="F8" s="5"/>
      <c r="G8" s="37"/>
      <c r="H8" s="46"/>
      <c r="I8" s="47"/>
      <c r="J8" s="46"/>
    </row>
    <row r="9" spans="1:10" x14ac:dyDescent="0.25">
      <c r="A9" s="4" t="s">
        <v>18</v>
      </c>
      <c r="B9" s="5" t="s">
        <v>19</v>
      </c>
      <c r="C9" s="6">
        <v>1</v>
      </c>
      <c r="D9" s="36"/>
      <c r="E9" s="36"/>
      <c r="F9" s="5"/>
      <c r="G9" s="37"/>
      <c r="H9" s="46"/>
      <c r="I9" s="47"/>
      <c r="J9" s="46"/>
    </row>
    <row r="10" spans="1:10" x14ac:dyDescent="0.25">
      <c r="A10" s="4" t="s">
        <v>20</v>
      </c>
      <c r="B10" s="5" t="s">
        <v>21</v>
      </c>
      <c r="C10" s="6" t="s">
        <v>22</v>
      </c>
      <c r="D10" s="36"/>
      <c r="E10" s="36"/>
      <c r="F10" s="5"/>
      <c r="G10" s="37"/>
      <c r="H10" s="46"/>
      <c r="I10" s="47"/>
      <c r="J10" s="46"/>
    </row>
    <row r="11" spans="1:10" ht="83.4" customHeight="1" x14ac:dyDescent="0.25">
      <c r="A11" s="4" t="s">
        <v>23</v>
      </c>
      <c r="B11" s="5" t="s">
        <v>24</v>
      </c>
      <c r="C11" s="6" t="s">
        <v>117</v>
      </c>
      <c r="D11" s="36"/>
      <c r="E11" s="36"/>
      <c r="F11" s="5"/>
      <c r="G11" s="37"/>
      <c r="H11" s="46"/>
      <c r="I11" s="47"/>
      <c r="J11" s="46"/>
    </row>
    <row r="12" spans="1:10" ht="15.75" customHeight="1" x14ac:dyDescent="0.25">
      <c r="A12" s="4" t="s">
        <v>25</v>
      </c>
      <c r="B12" s="5" t="s">
        <v>26</v>
      </c>
      <c r="C12" s="6" t="s">
        <v>85</v>
      </c>
      <c r="D12" s="36"/>
      <c r="E12" s="36"/>
      <c r="F12" s="5"/>
      <c r="G12" s="37"/>
      <c r="H12" s="46"/>
      <c r="I12" s="47"/>
      <c r="J12" s="46"/>
    </row>
    <row r="13" spans="1:10" ht="15.75" customHeight="1" x14ac:dyDescent="0.25">
      <c r="A13" s="4" t="s">
        <v>27</v>
      </c>
      <c r="B13" s="1" t="s">
        <v>28</v>
      </c>
      <c r="C13" s="6" t="s">
        <v>86</v>
      </c>
      <c r="D13" s="36"/>
      <c r="E13" s="36"/>
      <c r="F13" s="5"/>
      <c r="G13" s="37"/>
      <c r="H13" s="46"/>
      <c r="I13" s="47"/>
      <c r="J13" s="46"/>
    </row>
    <row r="14" spans="1:10" ht="15.75" customHeight="1" x14ac:dyDescent="0.25">
      <c r="A14" s="4" t="s">
        <v>29</v>
      </c>
      <c r="B14" s="5" t="s">
        <v>30</v>
      </c>
      <c r="C14" s="6" t="s">
        <v>31</v>
      </c>
      <c r="D14" s="36"/>
      <c r="E14" s="36"/>
      <c r="F14" s="5"/>
      <c r="G14" s="37"/>
      <c r="H14" s="46"/>
      <c r="I14" s="47"/>
      <c r="J14" s="46"/>
    </row>
    <row r="15" spans="1:10" ht="15.75" customHeight="1" x14ac:dyDescent="0.25">
      <c r="A15" s="4" t="s">
        <v>23</v>
      </c>
      <c r="B15" s="5" t="s">
        <v>32</v>
      </c>
      <c r="C15" s="6" t="s">
        <v>92</v>
      </c>
      <c r="D15" s="36"/>
      <c r="E15" s="36"/>
      <c r="F15" s="5"/>
      <c r="G15" s="37"/>
      <c r="H15" s="46"/>
      <c r="I15" s="47"/>
      <c r="J15" s="46"/>
    </row>
    <row r="16" spans="1:10" ht="15.75" customHeight="1" x14ac:dyDescent="0.25">
      <c r="A16" s="4" t="s">
        <v>29</v>
      </c>
      <c r="B16" s="5" t="s">
        <v>34</v>
      </c>
      <c r="C16" s="6" t="s">
        <v>35</v>
      </c>
      <c r="D16" s="36"/>
      <c r="E16" s="36"/>
      <c r="F16" s="5"/>
      <c r="G16" s="37"/>
      <c r="H16" s="46"/>
      <c r="I16" s="47"/>
      <c r="J16" s="46"/>
    </row>
    <row r="17" spans="1:1024" s="14" customFormat="1" x14ac:dyDescent="0.25">
      <c r="A17" s="4" t="s">
        <v>36</v>
      </c>
      <c r="B17" s="5" t="s">
        <v>37</v>
      </c>
      <c r="C17" s="6" t="s">
        <v>38</v>
      </c>
      <c r="D17" s="36"/>
      <c r="E17" s="36"/>
      <c r="F17" s="5"/>
      <c r="G17" s="37"/>
      <c r="H17" s="46"/>
      <c r="I17" s="47"/>
      <c r="J17" s="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ht="15.75" customHeight="1" x14ac:dyDescent="0.25">
      <c r="A18" s="4" t="s">
        <v>39</v>
      </c>
      <c r="B18" s="5" t="s">
        <v>40</v>
      </c>
      <c r="C18" s="6" t="s">
        <v>87</v>
      </c>
      <c r="D18" s="36"/>
      <c r="E18" s="36"/>
      <c r="F18" s="5"/>
      <c r="G18" s="37"/>
      <c r="H18" s="46"/>
      <c r="I18" s="47"/>
      <c r="J18" s="46"/>
    </row>
    <row r="19" spans="1:1024" x14ac:dyDescent="0.25">
      <c r="A19" s="4" t="s">
        <v>41</v>
      </c>
      <c r="B19" s="5" t="s">
        <v>42</v>
      </c>
      <c r="C19" s="6" t="s">
        <v>88</v>
      </c>
      <c r="D19" s="36"/>
      <c r="E19" s="36"/>
      <c r="F19" s="5"/>
      <c r="G19" s="37"/>
      <c r="H19" s="46"/>
      <c r="I19" s="47"/>
      <c r="J19" s="46"/>
    </row>
    <row r="20" spans="1:1024" x14ac:dyDescent="0.25">
      <c r="A20" s="4" t="s">
        <v>43</v>
      </c>
      <c r="B20" s="5" t="s">
        <v>44</v>
      </c>
      <c r="C20" s="6" t="s">
        <v>45</v>
      </c>
      <c r="D20" s="36"/>
      <c r="E20" s="36"/>
      <c r="F20" s="5"/>
      <c r="G20" s="37"/>
      <c r="H20" s="46"/>
      <c r="I20" s="47"/>
      <c r="J20" s="46"/>
    </row>
    <row r="21" spans="1:1024" x14ac:dyDescent="0.25">
      <c r="A21" s="4" t="s">
        <v>46</v>
      </c>
      <c r="B21" s="5" t="s">
        <v>47</v>
      </c>
      <c r="C21" s="6" t="s">
        <v>115</v>
      </c>
      <c r="D21" s="36"/>
      <c r="E21" s="36"/>
      <c r="F21" s="5"/>
      <c r="G21" s="37"/>
      <c r="H21" s="46"/>
      <c r="I21" s="47"/>
      <c r="J21" s="46"/>
    </row>
    <row r="22" spans="1:1024" ht="15.75" customHeight="1" x14ac:dyDescent="0.25">
      <c r="A22" s="4" t="s">
        <v>48</v>
      </c>
      <c r="B22" s="5" t="s">
        <v>49</v>
      </c>
      <c r="C22" s="7" t="s">
        <v>93</v>
      </c>
      <c r="D22" s="36"/>
      <c r="E22" s="36"/>
      <c r="F22" s="5"/>
      <c r="G22" s="37"/>
      <c r="H22" s="46"/>
      <c r="I22" s="47"/>
      <c r="J22" s="46"/>
    </row>
    <row r="23" spans="1:1024" ht="60" x14ac:dyDescent="0.25">
      <c r="A23" s="4" t="s">
        <v>111</v>
      </c>
      <c r="B23" s="5" t="s">
        <v>50</v>
      </c>
      <c r="C23" s="6" t="s">
        <v>84</v>
      </c>
      <c r="D23" s="36"/>
      <c r="E23" s="36"/>
      <c r="F23" s="5"/>
      <c r="G23" s="37"/>
      <c r="H23" s="46"/>
      <c r="I23" s="47"/>
      <c r="J23" s="46"/>
    </row>
    <row r="24" spans="1:1024" ht="25.2" customHeight="1" x14ac:dyDescent="0.25">
      <c r="A24" s="21">
        <v>2</v>
      </c>
      <c r="B24" s="34" t="s">
        <v>51</v>
      </c>
      <c r="C24" s="34"/>
      <c r="D24" s="35" t="s">
        <v>52</v>
      </c>
      <c r="E24" s="36">
        <v>8</v>
      </c>
      <c r="F24" s="8"/>
      <c r="G24" s="37"/>
      <c r="H24" s="46">
        <f>E24*G24</f>
        <v>0</v>
      </c>
      <c r="I24" s="47"/>
      <c r="J24" s="46">
        <f>H24+H24*I24</f>
        <v>0</v>
      </c>
    </row>
    <row r="25" spans="1:1024" ht="15" customHeight="1" x14ac:dyDescent="0.25">
      <c r="A25" s="4" t="s">
        <v>53</v>
      </c>
      <c r="B25" s="5" t="s">
        <v>54</v>
      </c>
      <c r="C25" s="6" t="s">
        <v>55</v>
      </c>
      <c r="D25" s="35"/>
      <c r="E25" s="36"/>
      <c r="F25" s="5"/>
      <c r="G25" s="37"/>
      <c r="H25" s="46"/>
      <c r="I25" s="47"/>
      <c r="J25" s="46"/>
    </row>
    <row r="26" spans="1:1024" ht="15" customHeight="1" x14ac:dyDescent="0.25">
      <c r="A26" s="4" t="s">
        <v>56</v>
      </c>
      <c r="B26" s="5" t="s">
        <v>57</v>
      </c>
      <c r="C26" s="16" t="s">
        <v>58</v>
      </c>
      <c r="D26" s="35"/>
      <c r="E26" s="36"/>
      <c r="F26" s="5"/>
      <c r="G26" s="37"/>
      <c r="H26" s="46"/>
      <c r="I26" s="47"/>
      <c r="J26" s="46"/>
    </row>
    <row r="27" spans="1:1024" ht="15" customHeight="1" x14ac:dyDescent="0.25">
      <c r="A27" s="4" t="s">
        <v>59</v>
      </c>
      <c r="B27" s="15" t="s">
        <v>60</v>
      </c>
      <c r="C27" s="18" t="s">
        <v>61</v>
      </c>
      <c r="D27" s="35"/>
      <c r="E27" s="36"/>
      <c r="F27" s="5"/>
      <c r="G27" s="37"/>
      <c r="H27" s="46"/>
      <c r="I27" s="47"/>
      <c r="J27" s="46"/>
    </row>
    <row r="28" spans="1:1024" ht="15" customHeight="1" x14ac:dyDescent="0.25">
      <c r="A28" s="4" t="s">
        <v>62</v>
      </c>
      <c r="B28" s="15" t="s">
        <v>63</v>
      </c>
      <c r="C28" s="19" t="s">
        <v>64</v>
      </c>
      <c r="D28" s="35"/>
      <c r="E28" s="36"/>
      <c r="F28" s="5"/>
      <c r="G28" s="37"/>
      <c r="H28" s="46"/>
      <c r="I28" s="47"/>
      <c r="J28" s="46"/>
    </row>
    <row r="29" spans="1:1024" ht="15" customHeight="1" x14ac:dyDescent="0.25">
      <c r="A29" s="4" t="s">
        <v>65</v>
      </c>
      <c r="B29" s="1" t="s">
        <v>66</v>
      </c>
      <c r="C29" s="20" t="s">
        <v>67</v>
      </c>
      <c r="D29" s="35"/>
      <c r="E29" s="36"/>
      <c r="F29" s="5"/>
      <c r="G29" s="37"/>
      <c r="H29" s="46"/>
      <c r="I29" s="47"/>
      <c r="J29" s="46"/>
    </row>
    <row r="30" spans="1:1024" x14ac:dyDescent="0.25">
      <c r="A30" s="4" t="s">
        <v>68</v>
      </c>
      <c r="B30" s="5" t="s">
        <v>69</v>
      </c>
      <c r="C30" s="17" t="s">
        <v>89</v>
      </c>
      <c r="D30" s="35"/>
      <c r="E30" s="36"/>
      <c r="F30" s="5"/>
      <c r="G30" s="37"/>
      <c r="H30" s="46"/>
      <c r="I30" s="47"/>
      <c r="J30" s="46"/>
    </row>
    <row r="31" spans="1:1024" ht="15" customHeight="1" x14ac:dyDescent="0.25">
      <c r="A31" s="4" t="s">
        <v>70</v>
      </c>
      <c r="B31" s="5" t="s">
        <v>71</v>
      </c>
      <c r="C31" s="6" t="s">
        <v>33</v>
      </c>
      <c r="D31" s="35"/>
      <c r="E31" s="36"/>
      <c r="F31" s="5"/>
      <c r="G31" s="37"/>
      <c r="H31" s="46"/>
      <c r="I31" s="47"/>
      <c r="J31" s="46"/>
    </row>
    <row r="32" spans="1:1024" ht="15.75" customHeight="1" x14ac:dyDescent="0.25">
      <c r="A32" s="4" t="s">
        <v>72</v>
      </c>
      <c r="B32" s="5" t="s">
        <v>73</v>
      </c>
      <c r="C32" s="6" t="s">
        <v>74</v>
      </c>
      <c r="D32" s="35"/>
      <c r="E32" s="36"/>
      <c r="F32" s="5"/>
      <c r="G32" s="37"/>
      <c r="H32" s="46"/>
      <c r="I32" s="47"/>
      <c r="J32" s="46"/>
    </row>
    <row r="33" spans="1:10" ht="15" customHeight="1" x14ac:dyDescent="0.25">
      <c r="A33" s="4" t="s">
        <v>75</v>
      </c>
      <c r="B33" s="5" t="s">
        <v>76</v>
      </c>
      <c r="C33" s="6" t="s">
        <v>112</v>
      </c>
      <c r="D33" s="35"/>
      <c r="E33" s="36"/>
      <c r="F33" s="5"/>
      <c r="G33" s="37"/>
      <c r="H33" s="46"/>
      <c r="I33" s="47"/>
      <c r="J33" s="46"/>
    </row>
    <row r="34" spans="1:10" ht="32.4" customHeight="1" x14ac:dyDescent="0.25">
      <c r="A34" s="4" t="s">
        <v>77</v>
      </c>
      <c r="B34" s="5" t="s">
        <v>50</v>
      </c>
      <c r="C34" s="6" t="s">
        <v>90</v>
      </c>
      <c r="D34" s="35"/>
      <c r="E34" s="36"/>
      <c r="F34" s="5"/>
      <c r="G34" s="37"/>
      <c r="H34" s="46"/>
      <c r="I34" s="47"/>
      <c r="J34" s="46"/>
    </row>
    <row r="35" spans="1:10" ht="15" customHeight="1" x14ac:dyDescent="0.25">
      <c r="A35" s="4" t="s">
        <v>77</v>
      </c>
      <c r="B35" s="10" t="s">
        <v>78</v>
      </c>
      <c r="C35" s="11" t="s">
        <v>94</v>
      </c>
      <c r="D35" s="35"/>
      <c r="E35" s="36"/>
      <c r="F35" s="5"/>
      <c r="G35" s="37"/>
      <c r="H35" s="46"/>
      <c r="I35" s="47"/>
      <c r="J35" s="46"/>
    </row>
    <row r="36" spans="1:10" ht="21.75" customHeight="1" x14ac:dyDescent="0.25">
      <c r="A36" s="22">
        <v>3</v>
      </c>
      <c r="B36" s="61" t="s">
        <v>79</v>
      </c>
      <c r="C36" s="61"/>
      <c r="D36" s="36" t="s">
        <v>52</v>
      </c>
      <c r="E36" s="36">
        <v>4</v>
      </c>
      <c r="F36" s="12"/>
      <c r="G36" s="37"/>
      <c r="H36" s="46">
        <f>G36*E36</f>
        <v>0</v>
      </c>
      <c r="I36" s="47"/>
      <c r="J36" s="46">
        <f>H36*I36+H36</f>
        <v>0</v>
      </c>
    </row>
    <row r="37" spans="1:10" ht="45" x14ac:dyDescent="0.25">
      <c r="A37" s="24" t="s">
        <v>80</v>
      </c>
      <c r="B37" s="25" t="s">
        <v>81</v>
      </c>
      <c r="C37" s="26" t="s">
        <v>82</v>
      </c>
      <c r="D37" s="62"/>
      <c r="E37" s="62"/>
      <c r="F37" s="10"/>
      <c r="G37" s="63"/>
      <c r="H37" s="48"/>
      <c r="I37" s="53"/>
      <c r="J37" s="48"/>
    </row>
    <row r="38" spans="1:10" ht="23.4" customHeight="1" x14ac:dyDescent="0.25">
      <c r="A38" s="27" t="s">
        <v>95</v>
      </c>
      <c r="B38" s="60" t="s">
        <v>96</v>
      </c>
      <c r="C38" s="60"/>
      <c r="D38" s="64" t="s">
        <v>52</v>
      </c>
      <c r="E38" s="64">
        <v>15</v>
      </c>
      <c r="F38" s="29"/>
      <c r="G38" s="65"/>
      <c r="H38" s="54">
        <f>E38*G38</f>
        <v>0</v>
      </c>
      <c r="I38" s="57"/>
      <c r="J38" s="54">
        <f>H38+H38*I38</f>
        <v>0</v>
      </c>
    </row>
    <row r="39" spans="1:10" ht="16.8" customHeight="1" x14ac:dyDescent="0.25">
      <c r="A39" s="31" t="s">
        <v>97</v>
      </c>
      <c r="B39" s="20" t="s">
        <v>98</v>
      </c>
      <c r="C39" s="20" t="s">
        <v>99</v>
      </c>
      <c r="D39" s="64"/>
      <c r="E39" s="64"/>
      <c r="F39" s="20"/>
      <c r="G39" s="66"/>
      <c r="H39" s="55"/>
      <c r="I39" s="58"/>
      <c r="J39" s="55"/>
    </row>
    <row r="40" spans="1:10" x14ac:dyDescent="0.25">
      <c r="A40" s="31" t="s">
        <v>107</v>
      </c>
      <c r="B40" s="28" t="s">
        <v>100</v>
      </c>
      <c r="C40" s="20" t="s">
        <v>101</v>
      </c>
      <c r="D40" s="64"/>
      <c r="E40" s="64"/>
      <c r="F40" s="28"/>
      <c r="G40" s="66"/>
      <c r="H40" s="55"/>
      <c r="I40" s="58"/>
      <c r="J40" s="55"/>
    </row>
    <row r="41" spans="1:10" x14ac:dyDescent="0.25">
      <c r="A41" s="31" t="s">
        <v>108</v>
      </c>
      <c r="B41" s="28" t="s">
        <v>102</v>
      </c>
      <c r="C41" s="20" t="s">
        <v>103</v>
      </c>
      <c r="D41" s="64"/>
      <c r="E41" s="64"/>
      <c r="F41" s="28"/>
      <c r="G41" s="66"/>
      <c r="H41" s="55"/>
      <c r="I41" s="58"/>
      <c r="J41" s="55"/>
    </row>
    <row r="42" spans="1:10" x14ac:dyDescent="0.25">
      <c r="A42" s="31" t="s">
        <v>109</v>
      </c>
      <c r="B42" s="28" t="s">
        <v>104</v>
      </c>
      <c r="C42" s="20" t="s">
        <v>106</v>
      </c>
      <c r="D42" s="64"/>
      <c r="E42" s="64"/>
      <c r="F42" s="28"/>
      <c r="G42" s="66"/>
      <c r="H42" s="55"/>
      <c r="I42" s="58"/>
      <c r="J42" s="55"/>
    </row>
    <row r="43" spans="1:10" x14ac:dyDescent="0.25">
      <c r="A43" s="31" t="s">
        <v>110</v>
      </c>
      <c r="B43" s="28" t="s">
        <v>105</v>
      </c>
      <c r="C43" s="20" t="s">
        <v>106</v>
      </c>
      <c r="D43" s="64"/>
      <c r="E43" s="64"/>
      <c r="F43" s="28"/>
      <c r="G43" s="67"/>
      <c r="H43" s="56"/>
      <c r="I43" s="59"/>
      <c r="J43" s="56"/>
    </row>
    <row r="44" spans="1:10" ht="15.6" x14ac:dyDescent="0.25">
      <c r="G44" s="49" t="s">
        <v>83</v>
      </c>
      <c r="H44" s="50">
        <f>SUM(H5:H43)</f>
        <v>0</v>
      </c>
      <c r="I44" s="30"/>
      <c r="J44" s="51">
        <f>SUM(J5:J43)</f>
        <v>0</v>
      </c>
    </row>
    <row r="45" spans="1:10" ht="15.6" x14ac:dyDescent="0.25">
      <c r="G45" s="49"/>
      <c r="H45" s="50"/>
      <c r="I45" s="30"/>
      <c r="J45" s="52"/>
    </row>
    <row r="46" spans="1:10" x14ac:dyDescent="0.25">
      <c r="J46" s="1"/>
    </row>
    <row r="47" spans="1:10" x14ac:dyDescent="0.25">
      <c r="J47" s="1"/>
    </row>
    <row r="48" spans="1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3" spans="10:10" x14ac:dyDescent="0.25">
      <c r="J543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  <row r="644" spans="10:10" x14ac:dyDescent="0.25">
      <c r="J644" s="1"/>
    </row>
    <row r="645" spans="10:10" x14ac:dyDescent="0.25">
      <c r="J645" s="1"/>
    </row>
    <row r="646" spans="10:10" x14ac:dyDescent="0.25">
      <c r="J646" s="1"/>
    </row>
    <row r="647" spans="10:10" x14ac:dyDescent="0.25">
      <c r="J647" s="1"/>
    </row>
    <row r="648" spans="10:10" x14ac:dyDescent="0.25">
      <c r="J648" s="1"/>
    </row>
    <row r="649" spans="10:10" x14ac:dyDescent="0.25">
      <c r="J649" s="1"/>
    </row>
    <row r="650" spans="10:10" x14ac:dyDescent="0.25">
      <c r="J650" s="1"/>
    </row>
    <row r="651" spans="10:10" x14ac:dyDescent="0.25">
      <c r="J651" s="1"/>
    </row>
    <row r="652" spans="10:10" x14ac:dyDescent="0.25">
      <c r="J652" s="1"/>
    </row>
    <row r="653" spans="10:10" x14ac:dyDescent="0.25">
      <c r="J653" s="1"/>
    </row>
    <row r="654" spans="10:10" x14ac:dyDescent="0.25">
      <c r="J654" s="1"/>
    </row>
    <row r="655" spans="10:10" x14ac:dyDescent="0.25">
      <c r="J655" s="1"/>
    </row>
    <row r="656" spans="10:10" x14ac:dyDescent="0.25">
      <c r="J656" s="1"/>
    </row>
    <row r="657" spans="10:10" x14ac:dyDescent="0.25">
      <c r="J657" s="1"/>
    </row>
    <row r="658" spans="10:10" x14ac:dyDescent="0.25">
      <c r="J658" s="1"/>
    </row>
    <row r="659" spans="10:10" x14ac:dyDescent="0.25">
      <c r="J659" s="1"/>
    </row>
    <row r="660" spans="10:10" x14ac:dyDescent="0.25">
      <c r="J660" s="1"/>
    </row>
    <row r="661" spans="10:10" x14ac:dyDescent="0.25">
      <c r="J661" s="1"/>
    </row>
    <row r="662" spans="10:10" x14ac:dyDescent="0.25">
      <c r="J662" s="1"/>
    </row>
    <row r="663" spans="10:10" x14ac:dyDescent="0.25">
      <c r="J663" s="1"/>
    </row>
    <row r="664" spans="10:10" x14ac:dyDescent="0.25">
      <c r="J664" s="1"/>
    </row>
    <row r="665" spans="10:10" x14ac:dyDescent="0.25">
      <c r="J665" s="1"/>
    </row>
    <row r="666" spans="10:10" x14ac:dyDescent="0.25">
      <c r="J666" s="1"/>
    </row>
    <row r="667" spans="10:10" x14ac:dyDescent="0.25">
      <c r="J667" s="1"/>
    </row>
    <row r="668" spans="10:10" x14ac:dyDescent="0.25">
      <c r="J668" s="1"/>
    </row>
    <row r="669" spans="10:10" x14ac:dyDescent="0.25">
      <c r="J669" s="1"/>
    </row>
    <row r="670" spans="10:10" x14ac:dyDescent="0.25">
      <c r="J670" s="1"/>
    </row>
    <row r="671" spans="10:10" x14ac:dyDescent="0.25">
      <c r="J671" s="1"/>
    </row>
    <row r="672" spans="10:10" x14ac:dyDescent="0.25">
      <c r="J672" s="1"/>
    </row>
    <row r="673" spans="10:10" x14ac:dyDescent="0.25">
      <c r="J673" s="1"/>
    </row>
    <row r="674" spans="10:10" x14ac:dyDescent="0.25">
      <c r="J674" s="1"/>
    </row>
    <row r="675" spans="10:10" x14ac:dyDescent="0.25">
      <c r="J675" s="1"/>
    </row>
    <row r="676" spans="10:10" x14ac:dyDescent="0.25">
      <c r="J676" s="1"/>
    </row>
    <row r="677" spans="10:10" x14ac:dyDescent="0.25">
      <c r="J677" s="1"/>
    </row>
    <row r="678" spans="10:10" x14ac:dyDescent="0.25">
      <c r="J678" s="1"/>
    </row>
    <row r="679" spans="10:10" x14ac:dyDescent="0.25">
      <c r="J679" s="1"/>
    </row>
    <row r="680" spans="10:10" x14ac:dyDescent="0.25">
      <c r="J680" s="1"/>
    </row>
    <row r="681" spans="10:10" x14ac:dyDescent="0.25">
      <c r="J681" s="1"/>
    </row>
    <row r="682" spans="10:10" x14ac:dyDescent="0.25">
      <c r="J682" s="1"/>
    </row>
    <row r="683" spans="10:10" x14ac:dyDescent="0.25">
      <c r="J683" s="1"/>
    </row>
    <row r="684" spans="10:10" x14ac:dyDescent="0.25">
      <c r="J684" s="1"/>
    </row>
    <row r="685" spans="10:10" x14ac:dyDescent="0.25">
      <c r="J685" s="1"/>
    </row>
    <row r="686" spans="10:10" x14ac:dyDescent="0.25">
      <c r="J686" s="1"/>
    </row>
    <row r="687" spans="10:10" x14ac:dyDescent="0.25">
      <c r="J687" s="1"/>
    </row>
    <row r="688" spans="10:10" x14ac:dyDescent="0.25">
      <c r="J688" s="1"/>
    </row>
    <row r="689" spans="10:10" x14ac:dyDescent="0.25">
      <c r="J689" s="1"/>
    </row>
    <row r="690" spans="10:10" x14ac:dyDescent="0.25">
      <c r="J690" s="1"/>
    </row>
    <row r="691" spans="10:10" x14ac:dyDescent="0.25">
      <c r="J691" s="1"/>
    </row>
    <row r="692" spans="10:10" x14ac:dyDescent="0.25">
      <c r="J692" s="1"/>
    </row>
    <row r="693" spans="10:10" x14ac:dyDescent="0.25">
      <c r="J693" s="1"/>
    </row>
    <row r="694" spans="10:10" x14ac:dyDescent="0.25">
      <c r="J694" s="1"/>
    </row>
    <row r="695" spans="10:10" x14ac:dyDescent="0.25">
      <c r="J695" s="1"/>
    </row>
    <row r="696" spans="10:10" x14ac:dyDescent="0.25">
      <c r="J696" s="1"/>
    </row>
    <row r="697" spans="10:10" x14ac:dyDescent="0.25">
      <c r="J697" s="1"/>
    </row>
    <row r="698" spans="10:10" x14ac:dyDescent="0.25">
      <c r="J698" s="1"/>
    </row>
    <row r="699" spans="10:10" x14ac:dyDescent="0.25">
      <c r="J699" s="1"/>
    </row>
    <row r="700" spans="10:10" x14ac:dyDescent="0.25">
      <c r="J700" s="1"/>
    </row>
    <row r="701" spans="10:10" x14ac:dyDescent="0.25">
      <c r="J701" s="1"/>
    </row>
    <row r="702" spans="10:10" x14ac:dyDescent="0.25">
      <c r="J702" s="1"/>
    </row>
    <row r="703" spans="10:10" x14ac:dyDescent="0.25">
      <c r="J703" s="1"/>
    </row>
    <row r="704" spans="10:10" x14ac:dyDescent="0.25">
      <c r="J704" s="1"/>
    </row>
    <row r="705" spans="10:10" x14ac:dyDescent="0.25">
      <c r="J705" s="1"/>
    </row>
    <row r="706" spans="10:10" x14ac:dyDescent="0.25">
      <c r="J706" s="1"/>
    </row>
    <row r="707" spans="10:10" x14ac:dyDescent="0.25">
      <c r="J707" s="1"/>
    </row>
    <row r="708" spans="10:10" x14ac:dyDescent="0.25">
      <c r="J708" s="1"/>
    </row>
    <row r="709" spans="10:10" x14ac:dyDescent="0.25">
      <c r="J709" s="1"/>
    </row>
    <row r="710" spans="10:10" x14ac:dyDescent="0.25">
      <c r="J710" s="1"/>
    </row>
    <row r="711" spans="10:10" x14ac:dyDescent="0.25">
      <c r="J711" s="1"/>
    </row>
    <row r="712" spans="10:10" x14ac:dyDescent="0.25">
      <c r="J712" s="1"/>
    </row>
    <row r="713" spans="10:10" x14ac:dyDescent="0.25">
      <c r="J713" s="1"/>
    </row>
    <row r="714" spans="10:10" x14ac:dyDescent="0.25">
      <c r="J714" s="1"/>
    </row>
    <row r="715" spans="10:10" x14ac:dyDescent="0.25">
      <c r="J715" s="1"/>
    </row>
    <row r="716" spans="10:10" x14ac:dyDescent="0.25">
      <c r="J716" s="1"/>
    </row>
    <row r="717" spans="10:10" x14ac:dyDescent="0.25">
      <c r="J717" s="1"/>
    </row>
    <row r="718" spans="10:10" x14ac:dyDescent="0.25">
      <c r="J718" s="1"/>
    </row>
    <row r="719" spans="10:10" x14ac:dyDescent="0.25">
      <c r="J719" s="1"/>
    </row>
    <row r="720" spans="10:10" x14ac:dyDescent="0.25">
      <c r="J720" s="1"/>
    </row>
    <row r="721" spans="10:10" x14ac:dyDescent="0.25">
      <c r="J721" s="1"/>
    </row>
    <row r="722" spans="10:10" x14ac:dyDescent="0.25">
      <c r="J722" s="1"/>
    </row>
    <row r="723" spans="10:10" x14ac:dyDescent="0.25">
      <c r="J723" s="1"/>
    </row>
    <row r="724" spans="10:10" x14ac:dyDescent="0.25">
      <c r="J724" s="1"/>
    </row>
    <row r="725" spans="10:10" x14ac:dyDescent="0.25">
      <c r="J725" s="1"/>
    </row>
    <row r="726" spans="10:10" x14ac:dyDescent="0.25">
      <c r="J726" s="1"/>
    </row>
    <row r="727" spans="10:10" x14ac:dyDescent="0.25">
      <c r="J727" s="1"/>
    </row>
    <row r="728" spans="10:10" x14ac:dyDescent="0.25">
      <c r="J728" s="1"/>
    </row>
    <row r="729" spans="10:10" x14ac:dyDescent="0.25">
      <c r="J729" s="1"/>
    </row>
    <row r="730" spans="10:10" x14ac:dyDescent="0.25">
      <c r="J730" s="1"/>
    </row>
    <row r="731" spans="10:10" x14ac:dyDescent="0.25">
      <c r="J731" s="1"/>
    </row>
    <row r="732" spans="10:10" x14ac:dyDescent="0.25">
      <c r="J732" s="1"/>
    </row>
    <row r="733" spans="10:10" x14ac:dyDescent="0.25">
      <c r="J733" s="1"/>
    </row>
    <row r="734" spans="10:10" x14ac:dyDescent="0.25">
      <c r="J734" s="1"/>
    </row>
    <row r="735" spans="10:10" x14ac:dyDescent="0.25">
      <c r="J735" s="1"/>
    </row>
    <row r="736" spans="10:10" x14ac:dyDescent="0.25">
      <c r="J736" s="1"/>
    </row>
    <row r="737" spans="10:10" x14ac:dyDescent="0.25">
      <c r="J737" s="1"/>
    </row>
    <row r="738" spans="10:10" x14ac:dyDescent="0.25">
      <c r="J738" s="1"/>
    </row>
    <row r="739" spans="10:10" x14ac:dyDescent="0.25">
      <c r="J739" s="1"/>
    </row>
    <row r="740" spans="10:10" x14ac:dyDescent="0.25">
      <c r="J740" s="1"/>
    </row>
    <row r="741" spans="10:10" x14ac:dyDescent="0.25">
      <c r="J741" s="1"/>
    </row>
    <row r="742" spans="10:10" x14ac:dyDescent="0.25">
      <c r="J742" s="1"/>
    </row>
    <row r="743" spans="10:10" x14ac:dyDescent="0.25">
      <c r="J743" s="1"/>
    </row>
    <row r="744" spans="10:10" x14ac:dyDescent="0.25">
      <c r="J744" s="1"/>
    </row>
    <row r="745" spans="10:10" x14ac:dyDescent="0.25">
      <c r="J745" s="1"/>
    </row>
    <row r="746" spans="10:10" x14ac:dyDescent="0.25">
      <c r="J746" s="1"/>
    </row>
    <row r="747" spans="10:10" x14ac:dyDescent="0.25">
      <c r="J747" s="1"/>
    </row>
    <row r="748" spans="10:10" x14ac:dyDescent="0.25">
      <c r="J748" s="1"/>
    </row>
    <row r="749" spans="10:10" x14ac:dyDescent="0.25">
      <c r="J749" s="1"/>
    </row>
    <row r="750" spans="10:10" x14ac:dyDescent="0.25">
      <c r="J750" s="1"/>
    </row>
    <row r="751" spans="10:10" x14ac:dyDescent="0.25">
      <c r="J751" s="1"/>
    </row>
    <row r="752" spans="10:10" x14ac:dyDescent="0.25">
      <c r="J752" s="1"/>
    </row>
    <row r="753" spans="10:10" x14ac:dyDescent="0.25">
      <c r="J753" s="1"/>
    </row>
    <row r="754" spans="10:10" x14ac:dyDescent="0.25">
      <c r="J754" s="1"/>
    </row>
    <row r="755" spans="10:10" x14ac:dyDescent="0.25">
      <c r="J755" s="1"/>
    </row>
    <row r="756" spans="10:10" x14ac:dyDescent="0.25">
      <c r="J756" s="1"/>
    </row>
    <row r="757" spans="10:10" x14ac:dyDescent="0.25">
      <c r="J757" s="1"/>
    </row>
    <row r="758" spans="10:10" x14ac:dyDescent="0.25">
      <c r="J758" s="1"/>
    </row>
    <row r="759" spans="10:10" x14ac:dyDescent="0.25">
      <c r="J759" s="1"/>
    </row>
    <row r="760" spans="10:10" x14ac:dyDescent="0.25">
      <c r="J760" s="1"/>
    </row>
    <row r="761" spans="10:10" x14ac:dyDescent="0.25">
      <c r="J761" s="1"/>
    </row>
    <row r="762" spans="10:10" x14ac:dyDescent="0.25">
      <c r="J762" s="1"/>
    </row>
    <row r="763" spans="10:10" x14ac:dyDescent="0.25">
      <c r="J763" s="1"/>
    </row>
    <row r="764" spans="10:10" x14ac:dyDescent="0.25">
      <c r="J764" s="1"/>
    </row>
    <row r="765" spans="10:10" x14ac:dyDescent="0.25">
      <c r="J765" s="1"/>
    </row>
    <row r="766" spans="10:10" x14ac:dyDescent="0.25">
      <c r="J766" s="1"/>
    </row>
    <row r="767" spans="10:10" x14ac:dyDescent="0.25">
      <c r="J767" s="1"/>
    </row>
    <row r="768" spans="10:10" x14ac:dyDescent="0.25">
      <c r="J768" s="1"/>
    </row>
    <row r="769" spans="10:10" x14ac:dyDescent="0.25">
      <c r="J769" s="1"/>
    </row>
    <row r="770" spans="10:10" x14ac:dyDescent="0.25">
      <c r="J770" s="1"/>
    </row>
    <row r="771" spans="10:10" x14ac:dyDescent="0.25">
      <c r="J771" s="1"/>
    </row>
    <row r="772" spans="10:10" x14ac:dyDescent="0.25">
      <c r="J772" s="1"/>
    </row>
    <row r="773" spans="10:10" x14ac:dyDescent="0.25">
      <c r="J773" s="1"/>
    </row>
    <row r="774" spans="10:10" x14ac:dyDescent="0.25">
      <c r="J774" s="1"/>
    </row>
    <row r="775" spans="10:10" x14ac:dyDescent="0.25">
      <c r="J775" s="1"/>
    </row>
    <row r="776" spans="10:10" x14ac:dyDescent="0.25">
      <c r="J776" s="1"/>
    </row>
    <row r="777" spans="10:10" x14ac:dyDescent="0.25">
      <c r="J777" s="1"/>
    </row>
    <row r="778" spans="10:10" x14ac:dyDescent="0.25">
      <c r="J778" s="1"/>
    </row>
    <row r="779" spans="10:10" x14ac:dyDescent="0.25">
      <c r="J779" s="1"/>
    </row>
    <row r="780" spans="10:10" x14ac:dyDescent="0.25">
      <c r="J780" s="1"/>
    </row>
    <row r="781" spans="10:10" x14ac:dyDescent="0.25">
      <c r="J781" s="1"/>
    </row>
    <row r="782" spans="10:10" x14ac:dyDescent="0.25">
      <c r="J782" s="1"/>
    </row>
    <row r="783" spans="10:10" x14ac:dyDescent="0.25">
      <c r="J783" s="1"/>
    </row>
    <row r="784" spans="10:10" x14ac:dyDescent="0.25">
      <c r="J784" s="1"/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  <row r="790" spans="10:10" x14ac:dyDescent="0.25">
      <c r="J790" s="1"/>
    </row>
    <row r="791" spans="10:10" x14ac:dyDescent="0.25">
      <c r="J791" s="1"/>
    </row>
    <row r="792" spans="10:10" x14ac:dyDescent="0.25">
      <c r="J792" s="1"/>
    </row>
    <row r="793" spans="10:10" x14ac:dyDescent="0.25">
      <c r="J793" s="1"/>
    </row>
    <row r="794" spans="10:10" x14ac:dyDescent="0.25">
      <c r="J794" s="1"/>
    </row>
    <row r="795" spans="10:10" x14ac:dyDescent="0.25">
      <c r="J795" s="1"/>
    </row>
    <row r="796" spans="10:10" x14ac:dyDescent="0.25">
      <c r="J796" s="1"/>
    </row>
    <row r="797" spans="10:10" x14ac:dyDescent="0.25">
      <c r="J797" s="1"/>
    </row>
    <row r="798" spans="10:10" x14ac:dyDescent="0.25">
      <c r="J798" s="1"/>
    </row>
    <row r="799" spans="10:10" x14ac:dyDescent="0.25">
      <c r="J799" s="1"/>
    </row>
    <row r="800" spans="10:10" x14ac:dyDescent="0.25">
      <c r="J800" s="1"/>
    </row>
    <row r="801" spans="10:10" x14ac:dyDescent="0.25">
      <c r="J801" s="1"/>
    </row>
    <row r="802" spans="10:10" x14ac:dyDescent="0.25">
      <c r="J802" s="1"/>
    </row>
    <row r="803" spans="10:10" x14ac:dyDescent="0.25">
      <c r="J803" s="1"/>
    </row>
    <row r="804" spans="10:10" x14ac:dyDescent="0.25">
      <c r="J804" s="1"/>
    </row>
    <row r="805" spans="10:10" x14ac:dyDescent="0.25">
      <c r="J805" s="1"/>
    </row>
    <row r="806" spans="10:10" x14ac:dyDescent="0.25">
      <c r="J806" s="1"/>
    </row>
    <row r="807" spans="10:10" x14ac:dyDescent="0.25">
      <c r="J807" s="1"/>
    </row>
    <row r="808" spans="10:10" x14ac:dyDescent="0.25">
      <c r="J808" s="1"/>
    </row>
    <row r="809" spans="10:10" x14ac:dyDescent="0.25">
      <c r="J809" s="1"/>
    </row>
    <row r="810" spans="10:10" x14ac:dyDescent="0.25">
      <c r="J810" s="1"/>
    </row>
    <row r="811" spans="10:10" x14ac:dyDescent="0.25">
      <c r="J811" s="1"/>
    </row>
    <row r="812" spans="10:10" x14ac:dyDescent="0.25">
      <c r="J812" s="1"/>
    </row>
    <row r="813" spans="10:10" x14ac:dyDescent="0.25">
      <c r="J813" s="1"/>
    </row>
    <row r="814" spans="10:10" x14ac:dyDescent="0.25">
      <c r="J814" s="1"/>
    </row>
    <row r="815" spans="10:10" x14ac:dyDescent="0.25">
      <c r="J815" s="1"/>
    </row>
    <row r="816" spans="10:10" x14ac:dyDescent="0.25">
      <c r="J816" s="1"/>
    </row>
    <row r="817" spans="10:10" x14ac:dyDescent="0.25">
      <c r="J817" s="1"/>
    </row>
    <row r="818" spans="10:10" x14ac:dyDescent="0.25">
      <c r="J818" s="1"/>
    </row>
    <row r="819" spans="10:10" x14ac:dyDescent="0.25">
      <c r="J819" s="1"/>
    </row>
    <row r="820" spans="10:10" x14ac:dyDescent="0.25">
      <c r="J820" s="1"/>
    </row>
    <row r="821" spans="10:10" x14ac:dyDescent="0.25">
      <c r="J821" s="1"/>
    </row>
    <row r="822" spans="10:10" x14ac:dyDescent="0.25">
      <c r="J822" s="1"/>
    </row>
    <row r="823" spans="10:10" x14ac:dyDescent="0.25">
      <c r="J823" s="1"/>
    </row>
    <row r="824" spans="10:10" x14ac:dyDescent="0.25">
      <c r="J824" s="1"/>
    </row>
    <row r="825" spans="10:10" x14ac:dyDescent="0.25">
      <c r="J825" s="1"/>
    </row>
    <row r="826" spans="10:10" x14ac:dyDescent="0.25">
      <c r="J826" s="1"/>
    </row>
    <row r="827" spans="10:10" x14ac:dyDescent="0.25">
      <c r="J827" s="1"/>
    </row>
    <row r="828" spans="10:10" x14ac:dyDescent="0.25">
      <c r="J828" s="1"/>
    </row>
    <row r="829" spans="10:10" x14ac:dyDescent="0.25">
      <c r="J829" s="1"/>
    </row>
    <row r="830" spans="10:10" x14ac:dyDescent="0.25">
      <c r="J830" s="1"/>
    </row>
    <row r="831" spans="10:10" x14ac:dyDescent="0.25">
      <c r="J831" s="1"/>
    </row>
    <row r="832" spans="10:10" x14ac:dyDescent="0.25">
      <c r="J832" s="1"/>
    </row>
    <row r="833" spans="10:10" x14ac:dyDescent="0.25">
      <c r="J833" s="1"/>
    </row>
    <row r="834" spans="10:10" x14ac:dyDescent="0.25">
      <c r="J834" s="1"/>
    </row>
    <row r="835" spans="10:10" x14ac:dyDescent="0.25">
      <c r="J835" s="1"/>
    </row>
    <row r="836" spans="10:10" x14ac:dyDescent="0.25">
      <c r="J836" s="1"/>
    </row>
    <row r="837" spans="10:10" x14ac:dyDescent="0.25">
      <c r="J837" s="1"/>
    </row>
    <row r="838" spans="10:10" x14ac:dyDescent="0.25">
      <c r="J838" s="1"/>
    </row>
    <row r="839" spans="10:10" x14ac:dyDescent="0.25">
      <c r="J839" s="1"/>
    </row>
    <row r="840" spans="10:10" x14ac:dyDescent="0.25">
      <c r="J840" s="1"/>
    </row>
    <row r="841" spans="10:10" x14ac:dyDescent="0.25">
      <c r="J841" s="1"/>
    </row>
    <row r="842" spans="10:10" x14ac:dyDescent="0.25">
      <c r="J842" s="1"/>
    </row>
    <row r="843" spans="10:10" x14ac:dyDescent="0.25">
      <c r="J843" s="1"/>
    </row>
    <row r="844" spans="10:10" x14ac:dyDescent="0.25">
      <c r="J844" s="1"/>
    </row>
    <row r="845" spans="10:10" x14ac:dyDescent="0.25">
      <c r="J845" s="1"/>
    </row>
    <row r="846" spans="10:10" x14ac:dyDescent="0.25">
      <c r="J846" s="1"/>
    </row>
    <row r="847" spans="10:10" x14ac:dyDescent="0.25">
      <c r="J847" s="1"/>
    </row>
    <row r="848" spans="10:10" x14ac:dyDescent="0.25">
      <c r="J848" s="1"/>
    </row>
    <row r="849" spans="10:10" x14ac:dyDescent="0.25">
      <c r="J849" s="1"/>
    </row>
    <row r="850" spans="10:10" x14ac:dyDescent="0.25">
      <c r="J850" s="1"/>
    </row>
    <row r="851" spans="10:10" x14ac:dyDescent="0.25">
      <c r="J851" s="1"/>
    </row>
    <row r="852" spans="10:10" x14ac:dyDescent="0.25">
      <c r="J852" s="1"/>
    </row>
    <row r="853" spans="10:10" x14ac:dyDescent="0.25">
      <c r="J853" s="1"/>
    </row>
    <row r="854" spans="10:10" x14ac:dyDescent="0.25">
      <c r="J854" s="1"/>
    </row>
    <row r="855" spans="10:10" x14ac:dyDescent="0.25">
      <c r="J855" s="1"/>
    </row>
    <row r="856" spans="10:10" x14ac:dyDescent="0.25">
      <c r="J856" s="1"/>
    </row>
    <row r="857" spans="10:10" x14ac:dyDescent="0.25">
      <c r="J857" s="1"/>
    </row>
    <row r="858" spans="10:10" x14ac:dyDescent="0.25">
      <c r="J858" s="1"/>
    </row>
    <row r="859" spans="10:10" x14ac:dyDescent="0.25">
      <c r="J859" s="1"/>
    </row>
    <row r="860" spans="10:10" x14ac:dyDescent="0.25">
      <c r="J860" s="1"/>
    </row>
    <row r="861" spans="10:10" x14ac:dyDescent="0.25">
      <c r="J861" s="1"/>
    </row>
    <row r="862" spans="10:10" x14ac:dyDescent="0.25">
      <c r="J862" s="1"/>
    </row>
    <row r="863" spans="10:10" x14ac:dyDescent="0.25">
      <c r="J863" s="1"/>
    </row>
    <row r="864" spans="10:10" x14ac:dyDescent="0.25">
      <c r="J864" s="1"/>
    </row>
    <row r="865" spans="10:10" x14ac:dyDescent="0.25">
      <c r="J865" s="1"/>
    </row>
    <row r="866" spans="10:10" x14ac:dyDescent="0.25">
      <c r="J866" s="1"/>
    </row>
    <row r="867" spans="10:10" x14ac:dyDescent="0.25">
      <c r="J867" s="1"/>
    </row>
    <row r="868" spans="10:10" x14ac:dyDescent="0.25">
      <c r="J868" s="1"/>
    </row>
    <row r="869" spans="10:10" x14ac:dyDescent="0.25">
      <c r="J869" s="1"/>
    </row>
    <row r="870" spans="10:10" x14ac:dyDescent="0.25">
      <c r="J870" s="1"/>
    </row>
    <row r="871" spans="10:10" x14ac:dyDescent="0.25">
      <c r="J871" s="1"/>
    </row>
    <row r="872" spans="10:10" x14ac:dyDescent="0.25">
      <c r="J872" s="1"/>
    </row>
    <row r="873" spans="10:10" x14ac:dyDescent="0.25">
      <c r="J873" s="1"/>
    </row>
    <row r="874" spans="10:10" x14ac:dyDescent="0.25">
      <c r="J874" s="1"/>
    </row>
    <row r="875" spans="10:10" x14ac:dyDescent="0.25">
      <c r="J875" s="1"/>
    </row>
    <row r="876" spans="10:10" x14ac:dyDescent="0.25">
      <c r="J876" s="1"/>
    </row>
    <row r="877" spans="10:10" x14ac:dyDescent="0.25">
      <c r="J877" s="1"/>
    </row>
    <row r="878" spans="10:10" x14ac:dyDescent="0.25">
      <c r="J878" s="1"/>
    </row>
    <row r="879" spans="10:10" x14ac:dyDescent="0.25">
      <c r="J879" s="1"/>
    </row>
    <row r="880" spans="10:10" x14ac:dyDescent="0.25">
      <c r="J880" s="1"/>
    </row>
    <row r="881" spans="10:10" x14ac:dyDescent="0.25">
      <c r="J881" s="1"/>
    </row>
    <row r="882" spans="10:10" x14ac:dyDescent="0.25">
      <c r="J882" s="1"/>
    </row>
    <row r="883" spans="10:10" x14ac:dyDescent="0.25">
      <c r="J883" s="1"/>
    </row>
    <row r="884" spans="10:10" x14ac:dyDescent="0.25">
      <c r="J884" s="1"/>
    </row>
    <row r="885" spans="10:10" x14ac:dyDescent="0.25">
      <c r="J885" s="1"/>
    </row>
    <row r="886" spans="10:10" x14ac:dyDescent="0.25">
      <c r="J886" s="1"/>
    </row>
    <row r="887" spans="10:10" x14ac:dyDescent="0.25">
      <c r="J887" s="1"/>
    </row>
    <row r="888" spans="10:10" x14ac:dyDescent="0.25">
      <c r="J888" s="1"/>
    </row>
    <row r="889" spans="10:10" x14ac:dyDescent="0.25">
      <c r="J889" s="1"/>
    </row>
    <row r="890" spans="10:10" x14ac:dyDescent="0.25">
      <c r="J890" s="1"/>
    </row>
    <row r="891" spans="10:10" x14ac:dyDescent="0.25">
      <c r="J891" s="1"/>
    </row>
    <row r="892" spans="10:10" x14ac:dyDescent="0.25">
      <c r="J892" s="1"/>
    </row>
    <row r="893" spans="10:10" x14ac:dyDescent="0.25">
      <c r="J893" s="1"/>
    </row>
    <row r="894" spans="10:10" x14ac:dyDescent="0.25">
      <c r="J894" s="1"/>
    </row>
    <row r="895" spans="10:10" x14ac:dyDescent="0.25">
      <c r="J895" s="1"/>
    </row>
    <row r="896" spans="10:10" x14ac:dyDescent="0.25">
      <c r="J896" s="1"/>
    </row>
    <row r="897" spans="10:10" x14ac:dyDescent="0.25">
      <c r="J897" s="1"/>
    </row>
    <row r="898" spans="10:10" x14ac:dyDescent="0.25">
      <c r="J898" s="1"/>
    </row>
    <row r="899" spans="10:10" x14ac:dyDescent="0.25">
      <c r="J899" s="1"/>
    </row>
    <row r="900" spans="10:10" x14ac:dyDescent="0.25">
      <c r="J900" s="1"/>
    </row>
    <row r="901" spans="10:10" x14ac:dyDescent="0.25">
      <c r="J901" s="1"/>
    </row>
    <row r="902" spans="10:10" x14ac:dyDescent="0.25">
      <c r="J902" s="1"/>
    </row>
    <row r="903" spans="10:10" x14ac:dyDescent="0.25">
      <c r="J903" s="1"/>
    </row>
    <row r="904" spans="10:10" x14ac:dyDescent="0.25">
      <c r="J904" s="1"/>
    </row>
    <row r="905" spans="10:10" x14ac:dyDescent="0.25">
      <c r="J905" s="1"/>
    </row>
    <row r="906" spans="10:10" x14ac:dyDescent="0.25">
      <c r="J906" s="1"/>
    </row>
    <row r="907" spans="10:10" x14ac:dyDescent="0.25">
      <c r="J907" s="1"/>
    </row>
    <row r="908" spans="10:10" x14ac:dyDescent="0.25">
      <c r="J908" s="1"/>
    </row>
    <row r="909" spans="10:10" x14ac:dyDescent="0.25">
      <c r="J909" s="1"/>
    </row>
    <row r="910" spans="10:10" x14ac:dyDescent="0.25">
      <c r="J910" s="1"/>
    </row>
    <row r="911" spans="10:10" x14ac:dyDescent="0.25">
      <c r="J911" s="1"/>
    </row>
    <row r="912" spans="10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  <row r="972" spans="10:10" x14ac:dyDescent="0.25">
      <c r="J972" s="1"/>
    </row>
    <row r="973" spans="10:10" x14ac:dyDescent="0.25">
      <c r="J973" s="1"/>
    </row>
    <row r="974" spans="10:10" x14ac:dyDescent="0.25">
      <c r="J974" s="1"/>
    </row>
    <row r="975" spans="10:10" x14ac:dyDescent="0.25">
      <c r="J975" s="1"/>
    </row>
    <row r="976" spans="10:10" x14ac:dyDescent="0.25">
      <c r="J976" s="1"/>
    </row>
    <row r="977" spans="10:10" x14ac:dyDescent="0.25">
      <c r="J977" s="1"/>
    </row>
    <row r="978" spans="10:10" x14ac:dyDescent="0.25">
      <c r="J978" s="1"/>
    </row>
    <row r="979" spans="10:10" x14ac:dyDescent="0.25">
      <c r="J979" s="1"/>
    </row>
    <row r="980" spans="10:10" x14ac:dyDescent="0.25">
      <c r="J980" s="1"/>
    </row>
    <row r="981" spans="10:10" x14ac:dyDescent="0.25">
      <c r="J981" s="1"/>
    </row>
    <row r="982" spans="10:10" x14ac:dyDescent="0.25">
      <c r="J982" s="1"/>
    </row>
    <row r="983" spans="10:10" x14ac:dyDescent="0.25">
      <c r="J983" s="1"/>
    </row>
    <row r="984" spans="10:10" x14ac:dyDescent="0.25">
      <c r="J984" s="1"/>
    </row>
    <row r="985" spans="10:10" x14ac:dyDescent="0.25">
      <c r="J985" s="1"/>
    </row>
    <row r="986" spans="10:10" x14ac:dyDescent="0.25">
      <c r="J986" s="1"/>
    </row>
    <row r="987" spans="10:10" x14ac:dyDescent="0.25">
      <c r="J987" s="1"/>
    </row>
    <row r="988" spans="10:10" x14ac:dyDescent="0.25">
      <c r="J988" s="1"/>
    </row>
    <row r="989" spans="10:10" x14ac:dyDescent="0.25">
      <c r="J989" s="1"/>
    </row>
    <row r="990" spans="10:10" x14ac:dyDescent="0.25">
      <c r="J990" s="1"/>
    </row>
    <row r="991" spans="10:10" x14ac:dyDescent="0.25">
      <c r="J991" s="1"/>
    </row>
    <row r="992" spans="10:10" x14ac:dyDescent="0.25">
      <c r="J992" s="1"/>
    </row>
    <row r="993" spans="10:10" x14ac:dyDescent="0.25">
      <c r="J993" s="1"/>
    </row>
    <row r="994" spans="10:10" x14ac:dyDescent="0.25">
      <c r="J994" s="1"/>
    </row>
    <row r="995" spans="10:10" x14ac:dyDescent="0.25">
      <c r="J995" s="1"/>
    </row>
    <row r="996" spans="10:10" x14ac:dyDescent="0.25">
      <c r="J996" s="1"/>
    </row>
    <row r="997" spans="10:10" x14ac:dyDescent="0.25">
      <c r="J997" s="1"/>
    </row>
    <row r="998" spans="10:10" x14ac:dyDescent="0.25">
      <c r="J998" s="1"/>
    </row>
    <row r="999" spans="10:10" x14ac:dyDescent="0.25">
      <c r="J999" s="1"/>
    </row>
    <row r="1000" spans="10:10" x14ac:dyDescent="0.25">
      <c r="J1000" s="1"/>
    </row>
    <row r="1001" spans="10:10" x14ac:dyDescent="0.25">
      <c r="J1001" s="1"/>
    </row>
    <row r="1002" spans="10:10" x14ac:dyDescent="0.25">
      <c r="J1002" s="1"/>
    </row>
    <row r="1003" spans="10:10" x14ac:dyDescent="0.25">
      <c r="J1003" s="1"/>
    </row>
    <row r="1004" spans="10:10" x14ac:dyDescent="0.25">
      <c r="J1004" s="1"/>
    </row>
    <row r="1005" spans="10:10" x14ac:dyDescent="0.25">
      <c r="J1005" s="1"/>
    </row>
    <row r="1006" spans="10:10" x14ac:dyDescent="0.25">
      <c r="J1006" s="1"/>
    </row>
    <row r="1007" spans="10:10" x14ac:dyDescent="0.25">
      <c r="J1007" s="1"/>
    </row>
    <row r="1008" spans="10:10" x14ac:dyDescent="0.25">
      <c r="J1008" s="1"/>
    </row>
    <row r="1009" spans="10:10" x14ac:dyDescent="0.25">
      <c r="J1009" s="1"/>
    </row>
    <row r="1010" spans="10:10" x14ac:dyDescent="0.25">
      <c r="J1010" s="1"/>
    </row>
    <row r="1011" spans="10:10" x14ac:dyDescent="0.25">
      <c r="J1011" s="1"/>
    </row>
    <row r="1012" spans="10:10" x14ac:dyDescent="0.25">
      <c r="J1012" s="1"/>
    </row>
    <row r="1013" spans="10:10" x14ac:dyDescent="0.25">
      <c r="J1013" s="1"/>
    </row>
    <row r="1014" spans="10:10" x14ac:dyDescent="0.25">
      <c r="J1014" s="1"/>
    </row>
    <row r="1015" spans="10:10" x14ac:dyDescent="0.25">
      <c r="J1015" s="1"/>
    </row>
    <row r="1016" spans="10:10" x14ac:dyDescent="0.25">
      <c r="J1016" s="1"/>
    </row>
    <row r="1017" spans="10:10" x14ac:dyDescent="0.25">
      <c r="J1017" s="1"/>
    </row>
    <row r="1018" spans="10:10" x14ac:dyDescent="0.25">
      <c r="J1018" s="1"/>
    </row>
    <row r="1019" spans="10:10" x14ac:dyDescent="0.25">
      <c r="J1019" s="1"/>
    </row>
    <row r="1020" spans="10:10" x14ac:dyDescent="0.25">
      <c r="J1020" s="1"/>
    </row>
    <row r="1021" spans="10:10" x14ac:dyDescent="0.25">
      <c r="J1021" s="1"/>
    </row>
    <row r="1022" spans="10:10" x14ac:dyDescent="0.25">
      <c r="J1022" s="1"/>
    </row>
    <row r="1023" spans="10:10" x14ac:dyDescent="0.25">
      <c r="J1023" s="1"/>
    </row>
    <row r="1024" spans="10:10" x14ac:dyDescent="0.25">
      <c r="J1024" s="1"/>
    </row>
    <row r="1025" spans="10:10" x14ac:dyDescent="0.25">
      <c r="J1025" s="1"/>
    </row>
    <row r="1026" spans="10:10" x14ac:dyDescent="0.25">
      <c r="J1026" s="1"/>
    </row>
    <row r="1027" spans="10:10" x14ac:dyDescent="0.25">
      <c r="J1027" s="1"/>
    </row>
    <row r="1028" spans="10:10" x14ac:dyDescent="0.25">
      <c r="J1028" s="1"/>
    </row>
    <row r="1029" spans="10:10" x14ac:dyDescent="0.25">
      <c r="J1029" s="1"/>
    </row>
    <row r="1030" spans="10:10" x14ac:dyDescent="0.25">
      <c r="J1030" s="1"/>
    </row>
    <row r="1031" spans="10:10" x14ac:dyDescent="0.25">
      <c r="J1031" s="1"/>
    </row>
    <row r="1032" spans="10:10" x14ac:dyDescent="0.25">
      <c r="J1032" s="1"/>
    </row>
    <row r="1033" spans="10:10" x14ac:dyDescent="0.25">
      <c r="J1033" s="1"/>
    </row>
    <row r="1034" spans="10:10" x14ac:dyDescent="0.25">
      <c r="J1034" s="1"/>
    </row>
    <row r="1035" spans="10:10" x14ac:dyDescent="0.25">
      <c r="J1035" s="1"/>
    </row>
    <row r="1036" spans="10:10" x14ac:dyDescent="0.25">
      <c r="J1036" s="1"/>
    </row>
    <row r="1037" spans="10:10" x14ac:dyDescent="0.25">
      <c r="J1037" s="1"/>
    </row>
    <row r="1038" spans="10:10" x14ac:dyDescent="0.25">
      <c r="J1038" s="1"/>
    </row>
    <row r="1039" spans="10:10" x14ac:dyDescent="0.25">
      <c r="J1039" s="1"/>
    </row>
    <row r="1040" spans="10:10" x14ac:dyDescent="0.25">
      <c r="J1040" s="1"/>
    </row>
    <row r="1041" spans="10:10" x14ac:dyDescent="0.25">
      <c r="J1041" s="1"/>
    </row>
    <row r="1042" spans="10:10" x14ac:dyDescent="0.25">
      <c r="J1042" s="1"/>
    </row>
    <row r="1043" spans="10:10" x14ac:dyDescent="0.25">
      <c r="J1043" s="1"/>
    </row>
    <row r="1044" spans="10:10" x14ac:dyDescent="0.25">
      <c r="J1044" s="1"/>
    </row>
    <row r="1045" spans="10:10" x14ac:dyDescent="0.25">
      <c r="J1045" s="1"/>
    </row>
    <row r="1046" spans="10:10" x14ac:dyDescent="0.25">
      <c r="J1046" s="1"/>
    </row>
    <row r="1047" spans="10:10" x14ac:dyDescent="0.25">
      <c r="J1047" s="1"/>
    </row>
    <row r="1048" spans="10:10" x14ac:dyDescent="0.25">
      <c r="J1048" s="1"/>
    </row>
    <row r="1049" spans="10:10" x14ac:dyDescent="0.25">
      <c r="J1049" s="1"/>
    </row>
    <row r="1050" spans="10:10" x14ac:dyDescent="0.25">
      <c r="J1050" s="1"/>
    </row>
    <row r="1051" spans="10:10" x14ac:dyDescent="0.25">
      <c r="J1051" s="1"/>
    </row>
    <row r="1052" spans="10:10" x14ac:dyDescent="0.25">
      <c r="J1052" s="1"/>
    </row>
    <row r="1053" spans="10:10" x14ac:dyDescent="0.25">
      <c r="J1053" s="1"/>
    </row>
    <row r="1054" spans="10:10" x14ac:dyDescent="0.25">
      <c r="J1054" s="1"/>
    </row>
    <row r="1055" spans="10:10" x14ac:dyDescent="0.25">
      <c r="J1055" s="1"/>
    </row>
    <row r="1056" spans="10:10" x14ac:dyDescent="0.25">
      <c r="J1056" s="1"/>
    </row>
    <row r="1057" spans="10:10" x14ac:dyDescent="0.25">
      <c r="J1057" s="1"/>
    </row>
    <row r="1058" spans="10:10" x14ac:dyDescent="0.25">
      <c r="J1058" s="1"/>
    </row>
    <row r="1059" spans="10:10" x14ac:dyDescent="0.25">
      <c r="J1059" s="1"/>
    </row>
    <row r="1060" spans="10:10" x14ac:dyDescent="0.25">
      <c r="J1060" s="1"/>
    </row>
    <row r="1061" spans="10:10" x14ac:dyDescent="0.25">
      <c r="J1061" s="1"/>
    </row>
    <row r="1062" spans="10:10" x14ac:dyDescent="0.25">
      <c r="J1062" s="1"/>
    </row>
    <row r="1063" spans="10:10" x14ac:dyDescent="0.25">
      <c r="J1063" s="1"/>
    </row>
    <row r="1064" spans="10:10" x14ac:dyDescent="0.25">
      <c r="J1064" s="1"/>
    </row>
    <row r="1065" spans="10:10" x14ac:dyDescent="0.25">
      <c r="J1065" s="1"/>
    </row>
    <row r="1066" spans="10:10" x14ac:dyDescent="0.25">
      <c r="J1066" s="1"/>
    </row>
    <row r="1067" spans="10:10" x14ac:dyDescent="0.25">
      <c r="J1067" s="1"/>
    </row>
    <row r="1068" spans="10:10" x14ac:dyDescent="0.25">
      <c r="J1068" s="1"/>
    </row>
    <row r="1069" spans="10:10" x14ac:dyDescent="0.25">
      <c r="J1069" s="1"/>
    </row>
    <row r="1070" spans="10:10" x14ac:dyDescent="0.25">
      <c r="J1070" s="1"/>
    </row>
    <row r="1071" spans="10:10" x14ac:dyDescent="0.25">
      <c r="J1071" s="1"/>
    </row>
    <row r="1072" spans="10:10" x14ac:dyDescent="0.25">
      <c r="J1072" s="1"/>
    </row>
    <row r="1073" spans="10:10" x14ac:dyDescent="0.25">
      <c r="J1073" s="1"/>
    </row>
    <row r="1074" spans="10:10" x14ac:dyDescent="0.25">
      <c r="J1074" s="1"/>
    </row>
    <row r="1075" spans="10:10" x14ac:dyDescent="0.25">
      <c r="J1075" s="1"/>
    </row>
    <row r="1076" spans="10:10" x14ac:dyDescent="0.25">
      <c r="J1076" s="1"/>
    </row>
    <row r="1077" spans="10:10" x14ac:dyDescent="0.25">
      <c r="J1077" s="1"/>
    </row>
    <row r="1078" spans="10:10" x14ac:dyDescent="0.25">
      <c r="J1078" s="1"/>
    </row>
    <row r="1079" spans="10:10" x14ac:dyDescent="0.25">
      <c r="J1079" s="1"/>
    </row>
    <row r="1080" spans="10:10" x14ac:dyDescent="0.25">
      <c r="J1080" s="1"/>
    </row>
    <row r="1081" spans="10:10" x14ac:dyDescent="0.25">
      <c r="J1081" s="1"/>
    </row>
    <row r="1082" spans="10:10" x14ac:dyDescent="0.25">
      <c r="J1082" s="1"/>
    </row>
    <row r="1083" spans="10:10" x14ac:dyDescent="0.25">
      <c r="J1083" s="1"/>
    </row>
    <row r="1084" spans="10:10" x14ac:dyDescent="0.25">
      <c r="J1084" s="1"/>
    </row>
    <row r="1085" spans="10:10" x14ac:dyDescent="0.25">
      <c r="J1085" s="1"/>
    </row>
    <row r="1086" spans="10:10" x14ac:dyDescent="0.25">
      <c r="J1086" s="1"/>
    </row>
    <row r="1087" spans="10:10" x14ac:dyDescent="0.25">
      <c r="J1087" s="1"/>
    </row>
    <row r="1088" spans="10:10" x14ac:dyDescent="0.25">
      <c r="J1088" s="1"/>
    </row>
    <row r="1089" spans="10:10" x14ac:dyDescent="0.25">
      <c r="J1089" s="1"/>
    </row>
    <row r="1090" spans="10:10" x14ac:dyDescent="0.25">
      <c r="J1090" s="1"/>
    </row>
    <row r="1091" spans="10:10" x14ac:dyDescent="0.25">
      <c r="J1091" s="1"/>
    </row>
    <row r="1092" spans="10:10" x14ac:dyDescent="0.25">
      <c r="J1092" s="1"/>
    </row>
    <row r="1093" spans="10:10" x14ac:dyDescent="0.25">
      <c r="J1093" s="1"/>
    </row>
    <row r="1094" spans="10:10" x14ac:dyDescent="0.25">
      <c r="J1094" s="1"/>
    </row>
    <row r="1095" spans="10:10" x14ac:dyDescent="0.25">
      <c r="J1095" s="1"/>
    </row>
    <row r="1096" spans="10:10" x14ac:dyDescent="0.25">
      <c r="J1096" s="1"/>
    </row>
    <row r="1097" spans="10:10" x14ac:dyDescent="0.25">
      <c r="J1097" s="1"/>
    </row>
    <row r="1098" spans="10:10" x14ac:dyDescent="0.25">
      <c r="J1098" s="1"/>
    </row>
    <row r="1099" spans="10:10" x14ac:dyDescent="0.25">
      <c r="J1099" s="1"/>
    </row>
    <row r="1100" spans="10:10" x14ac:dyDescent="0.25">
      <c r="J1100" s="1"/>
    </row>
    <row r="1101" spans="10:10" x14ac:dyDescent="0.25">
      <c r="J1101" s="1"/>
    </row>
    <row r="1102" spans="10:10" x14ac:dyDescent="0.25">
      <c r="J1102" s="1"/>
    </row>
    <row r="1103" spans="10:10" x14ac:dyDescent="0.25">
      <c r="J1103" s="1"/>
    </row>
    <row r="1104" spans="10:10" x14ac:dyDescent="0.25">
      <c r="J1104" s="1"/>
    </row>
    <row r="1105" spans="10:10" x14ac:dyDescent="0.25">
      <c r="J1105" s="1"/>
    </row>
    <row r="1106" spans="10:10" x14ac:dyDescent="0.25">
      <c r="J1106" s="1"/>
    </row>
    <row r="1107" spans="10:10" x14ac:dyDescent="0.25">
      <c r="J1107" s="1"/>
    </row>
    <row r="1108" spans="10:10" x14ac:dyDescent="0.25">
      <c r="J1108" s="1"/>
    </row>
    <row r="1109" spans="10:10" x14ac:dyDescent="0.25">
      <c r="J1109" s="1"/>
    </row>
    <row r="1110" spans="10:10" x14ac:dyDescent="0.25">
      <c r="J1110" s="1"/>
    </row>
    <row r="1111" spans="10:10" x14ac:dyDescent="0.25">
      <c r="J1111" s="1"/>
    </row>
    <row r="1112" spans="10:10" x14ac:dyDescent="0.25">
      <c r="J1112" s="1"/>
    </row>
    <row r="1113" spans="10:10" x14ac:dyDescent="0.25">
      <c r="J1113" s="1"/>
    </row>
    <row r="1114" spans="10:10" x14ac:dyDescent="0.25">
      <c r="J1114" s="1"/>
    </row>
    <row r="1115" spans="10:10" x14ac:dyDescent="0.25">
      <c r="J1115" s="1"/>
    </row>
    <row r="1116" spans="10:10" x14ac:dyDescent="0.25">
      <c r="J1116" s="1"/>
    </row>
    <row r="1117" spans="10:10" x14ac:dyDescent="0.25">
      <c r="J1117" s="1"/>
    </row>
    <row r="1118" spans="10:10" x14ac:dyDescent="0.25">
      <c r="J1118" s="1"/>
    </row>
    <row r="1119" spans="10:10" x14ac:dyDescent="0.25">
      <c r="J1119" s="1"/>
    </row>
    <row r="1120" spans="10:10" x14ac:dyDescent="0.25">
      <c r="J1120" s="1"/>
    </row>
    <row r="1121" spans="10:10" x14ac:dyDescent="0.25">
      <c r="J1121" s="1"/>
    </row>
    <row r="1122" spans="10:10" x14ac:dyDescent="0.25">
      <c r="J1122" s="1"/>
    </row>
    <row r="1123" spans="10:10" x14ac:dyDescent="0.25">
      <c r="J1123" s="1"/>
    </row>
    <row r="1124" spans="10:10" x14ac:dyDescent="0.25">
      <c r="J1124" s="1"/>
    </row>
    <row r="1125" spans="10:10" x14ac:dyDescent="0.25">
      <c r="J1125" s="1"/>
    </row>
    <row r="1126" spans="10:10" x14ac:dyDescent="0.25">
      <c r="J1126" s="1"/>
    </row>
    <row r="1127" spans="10:10" x14ac:dyDescent="0.25">
      <c r="J1127" s="1"/>
    </row>
    <row r="1128" spans="10:10" x14ac:dyDescent="0.25">
      <c r="J1128" s="1"/>
    </row>
    <row r="1129" spans="10:10" x14ac:dyDescent="0.25">
      <c r="J1129" s="1"/>
    </row>
    <row r="1130" spans="10:10" x14ac:dyDescent="0.25">
      <c r="J1130" s="1"/>
    </row>
    <row r="1131" spans="10:10" x14ac:dyDescent="0.25">
      <c r="J1131" s="1"/>
    </row>
    <row r="1132" spans="10:10" x14ac:dyDescent="0.25">
      <c r="J1132" s="1"/>
    </row>
    <row r="1133" spans="10:10" x14ac:dyDescent="0.25">
      <c r="J1133" s="1"/>
    </row>
    <row r="1134" spans="10:10" x14ac:dyDescent="0.25">
      <c r="J1134" s="1"/>
    </row>
    <row r="1135" spans="10:10" x14ac:dyDescent="0.25">
      <c r="J1135" s="1"/>
    </row>
    <row r="1136" spans="10:10" x14ac:dyDescent="0.25">
      <c r="J1136" s="1"/>
    </row>
    <row r="1137" spans="10:10" x14ac:dyDescent="0.25">
      <c r="J1137" s="1"/>
    </row>
    <row r="1138" spans="10:10" x14ac:dyDescent="0.25">
      <c r="J1138" s="1"/>
    </row>
    <row r="1139" spans="10:10" x14ac:dyDescent="0.25">
      <c r="J1139" s="1"/>
    </row>
    <row r="1140" spans="10:10" x14ac:dyDescent="0.25">
      <c r="J1140" s="1"/>
    </row>
    <row r="1141" spans="10:10" x14ac:dyDescent="0.25">
      <c r="J1141" s="1"/>
    </row>
    <row r="1142" spans="10:10" x14ac:dyDescent="0.25">
      <c r="J1142" s="1"/>
    </row>
    <row r="1143" spans="10:10" x14ac:dyDescent="0.25">
      <c r="J1143" s="1"/>
    </row>
    <row r="1144" spans="10:10" x14ac:dyDescent="0.25">
      <c r="J1144" s="1"/>
    </row>
    <row r="1145" spans="10:10" x14ac:dyDescent="0.25">
      <c r="J1145" s="1"/>
    </row>
    <row r="1146" spans="10:10" x14ac:dyDescent="0.25">
      <c r="J1146" s="1"/>
    </row>
    <row r="1147" spans="10:10" x14ac:dyDescent="0.25">
      <c r="J1147" s="1"/>
    </row>
    <row r="1148" spans="10:10" x14ac:dyDescent="0.25">
      <c r="J1148" s="1"/>
    </row>
    <row r="1149" spans="10:10" x14ac:dyDescent="0.25">
      <c r="J1149" s="1"/>
    </row>
    <row r="1150" spans="10:10" x14ac:dyDescent="0.25">
      <c r="J1150" s="1"/>
    </row>
    <row r="1151" spans="10:10" x14ac:dyDescent="0.25">
      <c r="J1151" s="1"/>
    </row>
    <row r="1152" spans="10:10" x14ac:dyDescent="0.25">
      <c r="J1152" s="1"/>
    </row>
    <row r="1153" spans="10:10" x14ac:dyDescent="0.25">
      <c r="J1153" s="1"/>
    </row>
    <row r="1154" spans="10:10" x14ac:dyDescent="0.25">
      <c r="J1154" s="1"/>
    </row>
    <row r="1155" spans="10:10" x14ac:dyDescent="0.25">
      <c r="J1155" s="1"/>
    </row>
    <row r="1156" spans="10:10" x14ac:dyDescent="0.25">
      <c r="J1156" s="1"/>
    </row>
    <row r="1157" spans="10:10" x14ac:dyDescent="0.25">
      <c r="J1157" s="1"/>
    </row>
    <row r="1158" spans="10:10" x14ac:dyDescent="0.25">
      <c r="J1158" s="1"/>
    </row>
    <row r="1159" spans="10:10" x14ac:dyDescent="0.25">
      <c r="J1159" s="1"/>
    </row>
    <row r="1160" spans="10:10" x14ac:dyDescent="0.25">
      <c r="J1160" s="1"/>
    </row>
    <row r="1161" spans="10:10" x14ac:dyDescent="0.25">
      <c r="J1161" s="1"/>
    </row>
    <row r="1162" spans="10:10" x14ac:dyDescent="0.25">
      <c r="J1162" s="1"/>
    </row>
    <row r="1163" spans="10:10" x14ac:dyDescent="0.25">
      <c r="J1163" s="1"/>
    </row>
    <row r="1164" spans="10:10" x14ac:dyDescent="0.25">
      <c r="J1164" s="1"/>
    </row>
    <row r="1165" spans="10:10" x14ac:dyDescent="0.25">
      <c r="J1165" s="1"/>
    </row>
    <row r="1166" spans="10:10" x14ac:dyDescent="0.25">
      <c r="J1166" s="1"/>
    </row>
    <row r="1167" spans="10:10" x14ac:dyDescent="0.25">
      <c r="J1167" s="1"/>
    </row>
    <row r="1168" spans="10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  <row r="1282" spans="10:10" x14ac:dyDescent="0.25">
      <c r="J1282" s="1"/>
    </row>
    <row r="1283" spans="10:10" x14ac:dyDescent="0.25">
      <c r="J1283" s="1"/>
    </row>
    <row r="1284" spans="10:10" x14ac:dyDescent="0.25">
      <c r="J1284" s="1"/>
    </row>
    <row r="1285" spans="10:10" x14ac:dyDescent="0.25">
      <c r="J1285" s="1"/>
    </row>
    <row r="1286" spans="10:10" x14ac:dyDescent="0.25">
      <c r="J1286" s="1"/>
    </row>
    <row r="1287" spans="10:10" x14ac:dyDescent="0.25">
      <c r="J1287" s="1"/>
    </row>
    <row r="1288" spans="10:10" x14ac:dyDescent="0.25">
      <c r="J1288" s="1"/>
    </row>
    <row r="1289" spans="10:10" x14ac:dyDescent="0.25">
      <c r="J1289" s="1"/>
    </row>
    <row r="1290" spans="10:10" x14ac:dyDescent="0.25">
      <c r="J1290" s="1"/>
    </row>
    <row r="1291" spans="10:10" x14ac:dyDescent="0.25">
      <c r="J1291" s="1"/>
    </row>
    <row r="1292" spans="10:10" x14ac:dyDescent="0.25">
      <c r="J1292" s="1"/>
    </row>
    <row r="1293" spans="10:10" x14ac:dyDescent="0.25">
      <c r="J1293" s="1"/>
    </row>
    <row r="1294" spans="10:10" x14ac:dyDescent="0.25">
      <c r="J1294" s="1"/>
    </row>
    <row r="1295" spans="10:10" x14ac:dyDescent="0.25">
      <c r="J1295" s="1"/>
    </row>
    <row r="1296" spans="10:10" x14ac:dyDescent="0.25">
      <c r="J1296" s="1"/>
    </row>
    <row r="1297" spans="10:10" x14ac:dyDescent="0.25">
      <c r="J1297" s="1"/>
    </row>
    <row r="1298" spans="10:10" x14ac:dyDescent="0.25">
      <c r="J1298" s="1"/>
    </row>
    <row r="1299" spans="10:10" x14ac:dyDescent="0.25">
      <c r="J1299" s="1"/>
    </row>
    <row r="1300" spans="10:10" x14ac:dyDescent="0.25">
      <c r="J1300" s="1"/>
    </row>
    <row r="1301" spans="10:10" x14ac:dyDescent="0.25">
      <c r="J1301" s="1"/>
    </row>
    <row r="1302" spans="10:10" x14ac:dyDescent="0.25">
      <c r="J1302" s="1"/>
    </row>
    <row r="1303" spans="10:10" x14ac:dyDescent="0.25">
      <c r="J1303" s="1"/>
    </row>
    <row r="1304" spans="10:10" x14ac:dyDescent="0.25">
      <c r="J1304" s="1"/>
    </row>
    <row r="1305" spans="10:10" x14ac:dyDescent="0.25">
      <c r="J1305" s="1"/>
    </row>
    <row r="1306" spans="10:10" x14ac:dyDescent="0.25">
      <c r="J1306" s="1"/>
    </row>
    <row r="1307" spans="10:10" x14ac:dyDescent="0.25">
      <c r="J1307" s="1"/>
    </row>
    <row r="1308" spans="10:10" x14ac:dyDescent="0.25">
      <c r="J1308" s="1"/>
    </row>
  </sheetData>
  <mergeCells count="36">
    <mergeCell ref="B38:C38"/>
    <mergeCell ref="B36:C36"/>
    <mergeCell ref="D36:D37"/>
    <mergeCell ref="E36:E37"/>
    <mergeCell ref="G36:G37"/>
    <mergeCell ref="D38:D43"/>
    <mergeCell ref="E38:E43"/>
    <mergeCell ref="G38:G43"/>
    <mergeCell ref="H24:H35"/>
    <mergeCell ref="I24:I35"/>
    <mergeCell ref="J24:J35"/>
    <mergeCell ref="J36:J37"/>
    <mergeCell ref="G44:G45"/>
    <mergeCell ref="H44:H45"/>
    <mergeCell ref="J44:J45"/>
    <mergeCell ref="H36:H37"/>
    <mergeCell ref="I36:I37"/>
    <mergeCell ref="H38:H43"/>
    <mergeCell ref="I38:I43"/>
    <mergeCell ref="J38:J43"/>
    <mergeCell ref="A1:J1"/>
    <mergeCell ref="B24:C24"/>
    <mergeCell ref="D24:D35"/>
    <mergeCell ref="E24:E35"/>
    <mergeCell ref="G24:G35"/>
    <mergeCell ref="C2:J2"/>
    <mergeCell ref="A2:B2"/>
    <mergeCell ref="A3:J3"/>
    <mergeCell ref="B4:C4"/>
    <mergeCell ref="B5:C5"/>
    <mergeCell ref="D5:D23"/>
    <mergeCell ref="E5:E23"/>
    <mergeCell ref="G5:G23"/>
    <mergeCell ref="H5:H23"/>
    <mergeCell ref="I5:I23"/>
    <mergeCell ref="J5:J23"/>
  </mergeCells>
  <pageMargins left="0.23622047244094502" right="0.23622047244094502" top="1.1417322834645671" bottom="1.1417322834645671" header="0.74803149606299213" footer="0.74803149606299213"/>
  <pageSetup paperSize="9" scale="5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formularz_asortymentowo-cenowy</vt:lpstr>
      <vt:lpstr>'formularz_asortymentowo-cenowy'!Obszar_wydruku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Dragon</dc:creator>
  <cp:lastModifiedBy>Marcin Łoch</cp:lastModifiedBy>
  <cp:lastPrinted>2024-08-14T08:47:27Z</cp:lastPrinted>
  <dcterms:created xsi:type="dcterms:W3CDTF">2023-03-07T07:02:49Z</dcterms:created>
  <dcterms:modified xsi:type="dcterms:W3CDTF">2024-10-07T14:09:19Z</dcterms:modified>
</cp:coreProperties>
</file>