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orakowska5856\Documents\Zamowienia_2020\57_Konserwacje O Budowlane\"/>
    </mc:Choice>
  </mc:AlternateContent>
  <bookViews>
    <workbookView xWindow="240" yWindow="45" windowWidth="18195" windowHeight="7995"/>
  </bookViews>
  <sheets>
    <sheet name="Kosztorys" sheetId="1" r:id="rId1"/>
  </sheets>
  <definedNames>
    <definedName name="_xlnm.Print_Area" localSheetId="0">Kosztorys!$A$1:$Q$24</definedName>
  </definedNames>
  <calcPr calcId="162913"/>
</workbook>
</file>

<file path=xl/calcChain.xml><?xml version="1.0" encoding="utf-8"?>
<calcChain xmlns="http://schemas.openxmlformats.org/spreadsheetml/2006/main">
  <c r="J9" i="1" l="1"/>
  <c r="G9" i="1"/>
  <c r="O10" i="1" l="1"/>
  <c r="P9" i="1"/>
  <c r="Q9" i="1" s="1"/>
  <c r="Q10" i="1" s="1"/>
</calcChain>
</file>

<file path=xl/sharedStrings.xml><?xml version="1.0" encoding="utf-8"?>
<sst xmlns="http://schemas.openxmlformats.org/spreadsheetml/2006/main" count="45" uniqueCount="39">
  <si>
    <t>Lp.</t>
  </si>
  <si>
    <t>Stawka roboczogodziny kosztorysowej (ubruttowiona)                     w zł/r-g</t>
  </si>
  <si>
    <t>Wskażnik kosztów zakupu                  Kz (do M)                             w %</t>
  </si>
  <si>
    <t>Wartość materiałów netto                 w zł (Bn)</t>
  </si>
  <si>
    <t>Wskaźnik narzutu kosztów pośrednich                 Kp (R+S)                                    w %</t>
  </si>
  <si>
    <t>Wskaźnik narzytu                               zysku                                Z (R+S)                      w %</t>
  </si>
  <si>
    <t>Rok realizacji</t>
  </si>
  <si>
    <t>Wartość  netto pracy sprzętu w zł.</t>
  </si>
  <si>
    <t>Podatek VAT 23%</t>
  </si>
  <si>
    <t>Wartość robocizny ,,R" netto w zł.</t>
  </si>
  <si>
    <t>Ilość roboczo -                 godzin                           An</t>
  </si>
  <si>
    <t>Wartość  netto pracy sprzętu ,,S" z uwzględnie-          niem Kp i Z                w zł.</t>
  </si>
  <si>
    <t>Wypełnia Wykonawca</t>
  </si>
  <si>
    <t>Suma  kol.7                              +kol.10+kol.14</t>
  </si>
  <si>
    <t>Suma                            Kol. 15+ kol.16</t>
  </si>
  <si>
    <t>Określił Zamawiający</t>
  </si>
  <si>
    <t>Określił Zamawia - jący</t>
  </si>
  <si>
    <t>Wartość materiałów ,,M"netto z uwzględnie-          niem kosztów zakupu w zł.</t>
  </si>
  <si>
    <t>Wypełnia Wykonawca ( wstawić wart. z kol. 5</t>
  </si>
  <si>
    <t>Wypełnia Wykonawca (wstawić wartość z kol.6)</t>
  </si>
  <si>
    <t>23%                            z  kol.15</t>
  </si>
  <si>
    <t>1.</t>
  </si>
  <si>
    <t>2.</t>
  </si>
  <si>
    <t>Wykonawca zobowiązany jest wypełnić wszystkie pola w poszczególnych kolumnach z dokładnośćią do dwóch miejsc po przecinku, w miejscach gdzie zamierza wstawić wartość zerową winien wpisać 0,00</t>
  </si>
  <si>
    <t>Przyjęte przez Zamawiającego  wartości  ilości roboczogodzin, wartości materiałów i koszty pracy sprzętu służą jedynie do oszacowania wartości oferty.</t>
  </si>
  <si>
    <t>Wartość szacunkowa netto w zł</t>
  </si>
  <si>
    <t>Wartość szacunkowa brutto w zł.</t>
  </si>
  <si>
    <t>……………………………………………………………….</t>
  </si>
  <si>
    <t>Wartość oferty netto ( suma z kolumny) : ………………………………. zł ( słownie: …………………………………………………………………………………………………………………………………………………………………………………………………….)</t>
  </si>
  <si>
    <t>Wartość oferty brutto ( suma z kolumny) : ………………………………………...  zł ( słownie:  ……………………………………………………………………………………………………………………………………………………………………………………………..).</t>
  </si>
  <si>
    <t>Uwaga: przed wypełnieniem arkusza ofertowego należy się zapoznać z Opisem wyliczania wartości oferty.</t>
  </si>
  <si>
    <t>Sprawa nr 57/20</t>
  </si>
  <si>
    <t>Załącznik nr 2 do SIWZ</t>
  </si>
  <si>
    <t>(Pieczęć i podpis Wykonawcy)</t>
  </si>
  <si>
    <t>Kosztorys ofetowy (uproszczony)</t>
  </si>
  <si>
    <t>na naprawy i konserwacje obiektów budowlanych na terenie kompleksów administrowanych przez  Jednostkę Wojskową Nr 2063 w roku 2021 r.</t>
  </si>
  <si>
    <t>Kol. 3*Kol,4*(1+ Kp/100)* (1+ Z/100)</t>
  </si>
  <si>
    <t>Kol.8*(1+Kz/100)</t>
  </si>
  <si>
    <t>Kol. 11*(1+ Kp/100)*(1+Z/100)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</si>
</sst>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9" fillId="0" borderId="0" xfId="0" applyFont="1" applyAlignment="1"/>
    <xf numFmtId="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Border="1" applyAlignment="1"/>
    <xf numFmtId="2" fontId="1" fillId="0" borderId="0" xfId="0" applyNumberFormat="1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5" fillId="0" borderId="0" xfId="0" applyFont="1" applyAlignment="1">
      <alignment horizontal="left"/>
    </xf>
    <xf numFmtId="2" fontId="5" fillId="6" borderId="1" xfId="0" applyNumberFormat="1" applyFont="1" applyFill="1" applyBorder="1"/>
    <xf numFmtId="2" fontId="5" fillId="8" borderId="1" xfId="0" applyNumberFormat="1" applyFont="1" applyFill="1" applyBorder="1"/>
    <xf numFmtId="2" fontId="5" fillId="4" borderId="1" xfId="0" applyNumberFormat="1" applyFont="1" applyFill="1" applyBorder="1"/>
    <xf numFmtId="2" fontId="11" fillId="2" borderId="1" xfId="0" applyNumberFormat="1" applyFont="1" applyFill="1" applyBorder="1"/>
    <xf numFmtId="3" fontId="5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2" fontId="11" fillId="6" borderId="1" xfId="0" applyNumberFormat="1" applyFont="1" applyFill="1" applyBorder="1"/>
    <xf numFmtId="2" fontId="11" fillId="8" borderId="1" xfId="0" applyNumberFormat="1" applyFont="1" applyFill="1" applyBorder="1"/>
    <xf numFmtId="2" fontId="5" fillId="5" borderId="1" xfId="0" applyNumberFormat="1" applyFont="1" applyFill="1" applyBorder="1"/>
    <xf numFmtId="2" fontId="5" fillId="7" borderId="1" xfId="0" applyNumberFormat="1" applyFont="1" applyFill="1" applyBorder="1"/>
    <xf numFmtId="2" fontId="0" fillId="0" borderId="0" xfId="0" applyNumberFormat="1" applyBorder="1"/>
    <xf numFmtId="0" fontId="9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/>
    <xf numFmtId="2" fontId="0" fillId="0" borderId="0" xfId="0" applyNumberFormat="1" applyFont="1"/>
    <xf numFmtId="2" fontId="0" fillId="0" borderId="0" xfId="0" applyNumberFormat="1" applyFont="1" applyFill="1" applyBorder="1"/>
    <xf numFmtId="0" fontId="0" fillId="0" borderId="0" xfId="0" applyFont="1" applyFill="1"/>
    <xf numFmtId="2" fontId="9" fillId="0" borderId="0" xfId="0" applyNumberFormat="1" applyFont="1" applyAlignment="1"/>
    <xf numFmtId="0" fontId="9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N8" sqref="N8"/>
    </sheetView>
  </sheetViews>
  <sheetFormatPr defaultRowHeight="15" x14ac:dyDescent="0.25"/>
  <cols>
    <col min="1" max="1" width="4.85546875" customWidth="1"/>
    <col min="2" max="2" width="8.7109375" customWidth="1"/>
    <col min="3" max="3" width="9.7109375" customWidth="1"/>
    <col min="4" max="4" width="15.140625" customWidth="1"/>
    <col min="5" max="5" width="11.85546875" customWidth="1"/>
    <col min="6" max="6" width="9.85546875" customWidth="1"/>
    <col min="7" max="7" width="15.42578125" customWidth="1"/>
    <col min="8" max="8" width="13" customWidth="1"/>
    <col min="9" max="9" width="10.85546875" customWidth="1"/>
    <col min="10" max="10" width="14.140625" customWidth="1"/>
    <col min="11" max="11" width="13.140625" customWidth="1"/>
    <col min="12" max="12" width="12.42578125" customWidth="1"/>
    <col min="13" max="13" width="9.85546875" customWidth="1"/>
    <col min="14" max="14" width="13.42578125" customWidth="1"/>
    <col min="15" max="15" width="13.28515625" customWidth="1"/>
    <col min="16" max="16" width="14.140625" customWidth="1"/>
    <col min="17" max="17" width="14" customWidth="1"/>
    <col min="19" max="19" width="11.42578125" bestFit="1" customWidth="1"/>
  </cols>
  <sheetData>
    <row r="1" spans="1:20" s="55" customFormat="1" ht="12" x14ac:dyDescent="0.2">
      <c r="A1" s="55" t="s">
        <v>31</v>
      </c>
      <c r="O1" s="56" t="s">
        <v>32</v>
      </c>
      <c r="P1" s="56"/>
      <c r="Q1" s="56"/>
    </row>
    <row r="3" spans="1:20" ht="18.75" x14ac:dyDescent="0.3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20" ht="21.75" customHeight="1" x14ac:dyDescent="0.25">
      <c r="A4" s="64" t="s">
        <v>35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0" ht="15.75" x14ac:dyDescent="0.25">
      <c r="A5" s="14"/>
      <c r="B5" s="14"/>
      <c r="C5" s="14"/>
      <c r="D5" s="14"/>
    </row>
    <row r="6" spans="1:20" ht="99" customHeight="1" x14ac:dyDescent="0.25">
      <c r="A6" s="3" t="s">
        <v>0</v>
      </c>
      <c r="B6" s="2" t="s">
        <v>6</v>
      </c>
      <c r="C6" s="1" t="s">
        <v>10</v>
      </c>
      <c r="D6" s="2" t="s">
        <v>1</v>
      </c>
      <c r="E6" s="2" t="s">
        <v>4</v>
      </c>
      <c r="F6" s="2" t="s">
        <v>5</v>
      </c>
      <c r="G6" s="2" t="s">
        <v>9</v>
      </c>
      <c r="H6" s="2" t="s">
        <v>3</v>
      </c>
      <c r="I6" s="2" t="s">
        <v>2</v>
      </c>
      <c r="J6" s="2" t="s">
        <v>17</v>
      </c>
      <c r="K6" s="2" t="s">
        <v>7</v>
      </c>
      <c r="L6" s="2" t="s">
        <v>4</v>
      </c>
      <c r="M6" s="2" t="s">
        <v>5</v>
      </c>
      <c r="N6" s="2" t="s">
        <v>11</v>
      </c>
      <c r="O6" s="2" t="s">
        <v>25</v>
      </c>
      <c r="P6" s="2" t="s">
        <v>8</v>
      </c>
      <c r="Q6" s="2" t="s">
        <v>26</v>
      </c>
    </row>
    <row r="7" spans="1:20" ht="60" x14ac:dyDescent="0.25">
      <c r="A7" s="4"/>
      <c r="B7" s="4"/>
      <c r="C7" s="12" t="s">
        <v>16</v>
      </c>
      <c r="D7" s="7" t="s">
        <v>12</v>
      </c>
      <c r="E7" s="7" t="s">
        <v>12</v>
      </c>
      <c r="F7" s="7" t="s">
        <v>12</v>
      </c>
      <c r="G7" s="6" t="s">
        <v>36</v>
      </c>
      <c r="H7" s="12" t="s">
        <v>15</v>
      </c>
      <c r="I7" s="7" t="s">
        <v>12</v>
      </c>
      <c r="J7" s="6" t="s">
        <v>37</v>
      </c>
      <c r="K7" s="12" t="s">
        <v>15</v>
      </c>
      <c r="L7" s="7" t="s">
        <v>18</v>
      </c>
      <c r="M7" s="7" t="s">
        <v>19</v>
      </c>
      <c r="N7" s="6" t="s">
        <v>38</v>
      </c>
      <c r="O7" s="8" t="s">
        <v>13</v>
      </c>
      <c r="P7" s="9" t="s">
        <v>20</v>
      </c>
      <c r="Q7" s="8" t="s">
        <v>14</v>
      </c>
      <c r="T7" s="26"/>
    </row>
    <row r="8" spans="1:20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S8" s="16"/>
    </row>
    <row r="9" spans="1:20" ht="18.75" customHeight="1" x14ac:dyDescent="0.25">
      <c r="A9" s="5">
        <v>1</v>
      </c>
      <c r="B9" s="41">
        <v>2021</v>
      </c>
      <c r="C9" s="40">
        <v>20700</v>
      </c>
      <c r="D9" s="39"/>
      <c r="E9" s="39"/>
      <c r="F9" s="39"/>
      <c r="G9" s="39">
        <f>C9*D9*(1+E9/100)*(1+F9/100)</f>
        <v>0</v>
      </c>
      <c r="H9" s="36">
        <v>975000</v>
      </c>
      <c r="I9" s="42"/>
      <c r="J9" s="42">
        <f>H9*(1+I9/100)</f>
        <v>975000</v>
      </c>
      <c r="K9" s="37">
        <v>69900</v>
      </c>
      <c r="L9" s="43"/>
      <c r="M9" s="43"/>
      <c r="N9" s="43"/>
      <c r="O9" s="38"/>
      <c r="P9" s="44">
        <f>O9*0.23</f>
        <v>0</v>
      </c>
      <c r="Q9" s="45">
        <f>O9+P9</f>
        <v>0</v>
      </c>
    </row>
    <row r="10" spans="1:20" ht="18.75" customHeight="1" x14ac:dyDescent="0.25">
      <c r="A10" s="31"/>
      <c r="B10" s="31"/>
      <c r="C10" s="32"/>
      <c r="D10" s="33"/>
      <c r="E10" s="34"/>
      <c r="F10" s="34"/>
      <c r="G10" s="34"/>
      <c r="H10" s="19"/>
      <c r="I10" s="34"/>
      <c r="J10" s="34"/>
      <c r="K10" s="19"/>
      <c r="L10" s="34"/>
      <c r="M10" s="34"/>
      <c r="N10" s="34"/>
      <c r="O10" s="38">
        <f>SUM(O9:O9)</f>
        <v>0</v>
      </c>
      <c r="P10" s="19"/>
      <c r="Q10" s="45">
        <f>SUM(Q9:Q9)</f>
        <v>0</v>
      </c>
    </row>
    <row r="11" spans="1:20" ht="15.75" x14ac:dyDescent="0.25">
      <c r="A11" s="18"/>
      <c r="B11" s="47" t="s">
        <v>30</v>
      </c>
      <c r="C11" s="47"/>
      <c r="D11" s="47"/>
      <c r="E11" s="47"/>
      <c r="F11" s="47"/>
      <c r="G11" s="47"/>
      <c r="H11" s="47"/>
      <c r="I11" s="47"/>
      <c r="J11" s="47"/>
      <c r="K11" s="48"/>
      <c r="L11" s="48"/>
      <c r="M11" s="49"/>
      <c r="N11" s="50"/>
      <c r="O11" s="51"/>
      <c r="P11" s="52"/>
      <c r="Q11" s="51"/>
    </row>
    <row r="12" spans="1:20" ht="15.75" x14ac:dyDescent="0.25">
      <c r="A12" s="15"/>
      <c r="B12" s="15" t="s">
        <v>23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0" ht="15.75" x14ac:dyDescent="0.25">
      <c r="A13" s="15"/>
      <c r="B13" s="58" t="s">
        <v>24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0" ht="15.75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53"/>
      <c r="Q14" s="15"/>
    </row>
    <row r="15" spans="1:20" ht="15.75" x14ac:dyDescent="0.25">
      <c r="A15" s="54" t="s">
        <v>21</v>
      </c>
      <c r="B15" s="61" t="s">
        <v>28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S15" s="13"/>
    </row>
    <row r="16" spans="1:20" ht="15.75" x14ac:dyDescent="0.25">
      <c r="A16" s="54" t="s">
        <v>22</v>
      </c>
      <c r="B16" s="61" t="s">
        <v>29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S16" s="13"/>
    </row>
    <row r="17" spans="1:19" ht="15.75" x14ac:dyDescent="0.25">
      <c r="A17" s="1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S17" s="13"/>
    </row>
    <row r="18" spans="1:19" x14ac:dyDescent="0.25"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0"/>
      <c r="S18" s="13"/>
    </row>
    <row r="19" spans="1:19" x14ac:dyDescent="0.25"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62"/>
      <c r="O19" s="62"/>
      <c r="P19" s="62"/>
      <c r="Q19" s="20"/>
    </row>
    <row r="20" spans="1:19" ht="20.25" customHeight="1" x14ac:dyDescent="0.25">
      <c r="B20" s="22"/>
      <c r="C20" s="24"/>
      <c r="D20" s="24"/>
      <c r="E20" s="25"/>
      <c r="F20" s="25"/>
      <c r="G20" s="25"/>
      <c r="H20" s="29"/>
      <c r="I20" s="28"/>
      <c r="J20" s="25"/>
      <c r="K20" s="25"/>
      <c r="L20" s="25"/>
      <c r="M20" s="25"/>
      <c r="N20" s="63"/>
      <c r="O20" s="63"/>
      <c r="P20" s="63"/>
      <c r="Q20" s="20"/>
    </row>
    <row r="21" spans="1:19" x14ac:dyDescent="0.25">
      <c r="B21" s="21"/>
      <c r="C21" s="23"/>
      <c r="D21" s="23"/>
      <c r="E21" s="23"/>
      <c r="F21" s="23"/>
      <c r="G21" s="23"/>
      <c r="H21" s="23"/>
      <c r="I21" s="27"/>
      <c r="J21" s="30"/>
      <c r="K21" s="23"/>
      <c r="L21" s="23"/>
      <c r="M21" s="23"/>
      <c r="N21" s="62" t="s">
        <v>27</v>
      </c>
      <c r="O21" s="62"/>
      <c r="P21" s="62"/>
      <c r="Q21" s="46"/>
    </row>
    <row r="22" spans="1:19" ht="28.5" customHeight="1" x14ac:dyDescent="0.25">
      <c r="B22" s="22"/>
      <c r="C22" s="24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63" t="s">
        <v>33</v>
      </c>
      <c r="O22" s="63"/>
      <c r="P22" s="63"/>
      <c r="Q22" s="20"/>
    </row>
    <row r="23" spans="1:19" x14ac:dyDescent="0.25">
      <c r="B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0"/>
    </row>
    <row r="24" spans="1:19" x14ac:dyDescent="0.25"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0"/>
    </row>
    <row r="25" spans="1:19" ht="16.5" customHeight="1" x14ac:dyDescent="0.25">
      <c r="B25" s="22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0"/>
    </row>
    <row r="26" spans="1:19" x14ac:dyDescent="0.25">
      <c r="B26" s="2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0"/>
    </row>
    <row r="27" spans="1:19" x14ac:dyDescent="0.25">
      <c r="B27" s="2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</row>
    <row r="28" spans="1:19" x14ac:dyDescent="0.25"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0"/>
    </row>
    <row r="29" spans="1:19" ht="32.25" customHeight="1" x14ac:dyDescent="0.25">
      <c r="B29" s="22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0"/>
    </row>
    <row r="30" spans="1:19" x14ac:dyDescent="0.25"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0"/>
    </row>
    <row r="31" spans="1:19" x14ac:dyDescent="0.25"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0"/>
    </row>
    <row r="32" spans="1:19" x14ac:dyDescent="0.25"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0"/>
    </row>
    <row r="33" spans="2:16" x14ac:dyDescent="0.25">
      <c r="B33" s="11"/>
      <c r="C33" s="60"/>
      <c r="D33" s="60"/>
    </row>
    <row r="34" spans="2:16" ht="17.25" x14ac:dyDescent="0.3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</sheetData>
  <mergeCells count="12">
    <mergeCell ref="O1:Q1"/>
    <mergeCell ref="A3:Q3"/>
    <mergeCell ref="B13:Q13"/>
    <mergeCell ref="B34:P34"/>
    <mergeCell ref="C33:D33"/>
    <mergeCell ref="B15:Q15"/>
    <mergeCell ref="B16:Q16"/>
    <mergeCell ref="N19:P19"/>
    <mergeCell ref="N20:P20"/>
    <mergeCell ref="A4:Q4"/>
    <mergeCell ref="N22:P22"/>
    <mergeCell ref="N21:P21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DĄBROWSKI Jan</dc:creator>
  <cp:lastModifiedBy>Dworakowska Wilczyńska Joanna</cp:lastModifiedBy>
  <cp:lastPrinted>2021-01-04T09:08:23Z</cp:lastPrinted>
  <dcterms:created xsi:type="dcterms:W3CDTF">2013-09-04T12:30:45Z</dcterms:created>
  <dcterms:modified xsi:type="dcterms:W3CDTF">2021-01-04T09:13:11Z</dcterms:modified>
</cp:coreProperties>
</file>