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Żywność na 2025\I półrocze\"/>
    </mc:Choice>
  </mc:AlternateContent>
  <bookViews>
    <workbookView xWindow="0" yWindow="0" windowWidth="28800" windowHeight="16425" tabRatio="775"/>
  </bookViews>
  <sheets>
    <sheet name="Nabiał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4" l="1"/>
  <c r="H9" i="4"/>
  <c r="F10" i="4"/>
  <c r="H10" i="4"/>
  <c r="F11" i="4"/>
  <c r="H11" i="4"/>
  <c r="F12" i="4"/>
  <c r="H12" i="4"/>
  <c r="F13" i="4"/>
  <c r="H13" i="4"/>
  <c r="F14" i="4"/>
  <c r="H14" i="4"/>
  <c r="F15" i="4"/>
  <c r="H15" i="4"/>
  <c r="F16" i="4"/>
  <c r="H16" i="4"/>
  <c r="F17" i="4"/>
  <c r="H17" i="4"/>
  <c r="F18" i="4"/>
  <c r="H18" i="4"/>
  <c r="F19" i="4"/>
  <c r="H19" i="4"/>
  <c r="F20" i="4"/>
  <c r="H20" i="4"/>
  <c r="F21" i="4"/>
  <c r="H21" i="4"/>
  <c r="F8" i="4"/>
  <c r="H8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H22" i="4"/>
  <c r="F22" i="4"/>
</calcChain>
</file>

<file path=xl/sharedStrings.xml><?xml version="1.0" encoding="utf-8"?>
<sst xmlns="http://schemas.openxmlformats.org/spreadsheetml/2006/main" count="45" uniqueCount="34">
  <si>
    <t>Lp.</t>
  </si>
  <si>
    <t>Opis przedmiotu zamówienia</t>
  </si>
  <si>
    <t>cena jednostk. netto w zł</t>
  </si>
  <si>
    <t>Wartość netto w zł</t>
  </si>
  <si>
    <t>Wartość brutto w zł</t>
  </si>
  <si>
    <t>Razem:</t>
  </si>
  <si>
    <t>Jedn. Miary</t>
  </si>
  <si>
    <t>Ilość</t>
  </si>
  <si>
    <t>kg</t>
  </si>
  <si>
    <t>szt</t>
  </si>
  <si>
    <t>„Sukcesywna dostawa produktów żywnościowych dla potrzeb Zespołu Szkół Technicznych w Leżajsku ”</t>
  </si>
  <si>
    <t>FORMULARZ CENOWY - ZST Leżajsk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</si>
  <si>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</si>
  <si>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1.3 do formularza ofertowego</t>
  </si>
  <si>
    <t>Wartość VAT w zł</t>
  </si>
  <si>
    <t>Stawka VAT w %</t>
  </si>
  <si>
    <t>x</t>
  </si>
  <si>
    <t>litr</t>
  </si>
  <si>
    <t>Śmietana 18% kubek op 300g -  400g,  termin spożycia przy dostawie nie krótszy niż 14 dni</t>
  </si>
  <si>
    <t>Jogurt naturalny grecki kubek op. 250g - 400g., termin spożycia przy dostawie nie krótszy niż 14 dni</t>
  </si>
  <si>
    <t>Jogurt pitny owocowy 250 ml - bez cukru, termin spożycia przy dostawie nie krótszy niż 14 dni</t>
  </si>
  <si>
    <t>Kefir kubek op 200ml - 250 ml., termin spożycia przy dostawie nie krótszy niż 14 dni</t>
  </si>
  <si>
    <t>Masło ekstra, świeże 200g o zawartości tłuszczu  zwierzęcego min.82% , smak i zapach właściwe dla świeżego produktu,  termin spożycia przy dostawie nie krótszy niż 21 dni</t>
  </si>
  <si>
    <t>Mleko  w płynie 3,2% opak. - 1 l, pakowane w butelki plastikowe, termin spożycia przy dostawie nie krótszy niż 7 dni</t>
  </si>
  <si>
    <t>Ser feta opak ok. 270 g, termin spożycia przy dostawie nie krótszy niż 21 dni</t>
  </si>
  <si>
    <t>Ser żółty  o zawartości  minimum 40% tłuszczu, opakowanie 2-3 kg, termin spożycia przy dostawie nie krótszy niż 30 dni</t>
  </si>
  <si>
    <t>Serek biały typu śródziemnomorskiego, sałatkowy w kostkach, w zalewie solankowej op. 200 g, termin spożycia przy dostawie nie krótszy niż 21 dni</t>
  </si>
  <si>
    <t>Serek mozzarella op. 125/250 g, termin spożycia przy dostawie nie krótszy niż 14 dni</t>
  </si>
  <si>
    <t>Serek topiony o smaku pieczarkowym op. 90g, termin spożycia przy dostawie nie krótszy niż 21 dni</t>
  </si>
  <si>
    <t>Serek topiony o smaku śmietankowym op. 90g, termin spożycia przy dostawie nie krótszy niż 21 dni</t>
  </si>
  <si>
    <t>Śmietana 30% op. 1l, termin spożycia przy dostawie nie krótszy niż 30 dni</t>
  </si>
  <si>
    <r>
      <t>Wszystkie produkty spożywcze muszą być wysokiej jakości (klasa/gatunek I), bez uszkodzeń, z okresami ważności odpowiednimi dla danego asortymentu, przewożone w odpowiednich pojemnikach zamkniętych zgodnych z systemem HACCP. Towar musi być  w oryginalnych opakowaniach z widoczą etykietą produktu zawiarającą dane tj: producent, data przydatności do spożycia, skład produktu, warunki przechowywania.   Cechy dyskwalifikujące towar: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Zamawiający zastrzega, że wielkość przedmiotu zamówienia - ilości produktów w poszczególnych  pozycjach może ulec zmianie.</t>
    </r>
  </si>
  <si>
    <r>
      <t xml:space="preserve">CZĘŚĆ nr 3 - Nabiał na okres </t>
    </r>
    <r>
      <rPr>
        <b/>
        <u/>
        <sz val="11"/>
        <color rgb="FFFF0000"/>
        <rFont val="Calibri"/>
        <family val="2"/>
        <charset val="238"/>
        <scheme val="minor"/>
      </rPr>
      <t>od 01.01.2025 r. do 30.06.2025 r.</t>
    </r>
  </si>
  <si>
    <t>Ser biały twarogowy półtłusty świeży, kostka o wadze 800g-1000g o konsystencji twardej, zwartej, umiarkowanie plastycznej, ale nie mazistej. Smak i zapach lekko kwaśny, barwa biała do lekko kremowej, jednolita bez smug i plam. Zawartość tłuszczu minimum 15% s.m. Pakowany w pergamin, bez folii. Bez konserwantów. Termin spożycia przy dostawie nie krótszy niż 14 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</si>
</sst>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/>
    <xf numFmtId="0" fontId="7" fillId="0" borderId="0" xfId="0" applyFont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1" fontId="4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4" zoomScalePageLayoutView="150" workbookViewId="0">
      <selection activeCell="L15" sqref="L15"/>
    </sheetView>
  </sheetViews>
  <sheetFormatPr defaultColWidth="11.42578125" defaultRowHeight="15" x14ac:dyDescent="0.25"/>
  <cols>
    <col min="1" max="1" width="4" customWidth="1"/>
    <col min="2" max="2" width="68.140625" customWidth="1"/>
    <col min="3" max="3" width="5.42578125" customWidth="1"/>
    <col min="4" max="4" width="5.85546875" customWidth="1"/>
    <col min="5" max="5" width="9.140625" customWidth="1"/>
    <col min="6" max="7" width="9" customWidth="1"/>
    <col min="8" max="8" width="8.7109375" customWidth="1"/>
  </cols>
  <sheetData>
    <row r="1" spans="1:10" ht="47.25" customHeight="1" x14ac:dyDescent="0.25">
      <c r="A1" s="31" t="s">
        <v>12</v>
      </c>
      <c r="B1" s="31"/>
      <c r="C1" s="31"/>
      <c r="D1" s="31"/>
      <c r="E1" s="31"/>
      <c r="F1" s="31"/>
      <c r="G1" s="31"/>
      <c r="H1" s="31"/>
      <c r="I1" s="31"/>
    </row>
    <row r="2" spans="1:10" x14ac:dyDescent="0.25">
      <c r="A2" s="32"/>
      <c r="B2" s="32"/>
      <c r="E2" s="34" t="s">
        <v>13</v>
      </c>
      <c r="F2" s="34"/>
      <c r="G2" s="34"/>
      <c r="H2" s="34"/>
      <c r="I2" s="34"/>
    </row>
    <row r="3" spans="1:10" x14ac:dyDescent="0.25">
      <c r="A3" s="33" t="s">
        <v>11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8" t="s">
        <v>10</v>
      </c>
      <c r="B4" s="38"/>
      <c r="C4" s="38"/>
      <c r="D4" s="38"/>
      <c r="E4" s="38"/>
      <c r="F4" s="38"/>
      <c r="G4" s="38"/>
      <c r="H4" s="38"/>
      <c r="I4" s="38"/>
    </row>
    <row r="5" spans="1:10" x14ac:dyDescent="0.25">
      <c r="A5" s="38"/>
      <c r="B5" s="38"/>
      <c r="C5" s="38"/>
      <c r="D5" s="38"/>
      <c r="E5" s="38"/>
      <c r="F5" s="38"/>
      <c r="G5" s="38"/>
      <c r="H5" s="38"/>
      <c r="I5" s="38"/>
    </row>
    <row r="6" spans="1:10" x14ac:dyDescent="0.25">
      <c r="A6" s="39" t="s">
        <v>32</v>
      </c>
      <c r="B6" s="39"/>
      <c r="C6" s="39"/>
      <c r="D6" s="39"/>
      <c r="E6" s="39"/>
      <c r="F6" s="39"/>
      <c r="G6" s="39"/>
      <c r="H6" s="39"/>
      <c r="I6" s="39"/>
    </row>
    <row r="7" spans="1:10" ht="52.5" customHeight="1" x14ac:dyDescent="0.25">
      <c r="A7" s="19" t="s">
        <v>0</v>
      </c>
      <c r="B7" s="19" t="s">
        <v>1</v>
      </c>
      <c r="C7" s="19" t="s">
        <v>6</v>
      </c>
      <c r="D7" s="19" t="s">
        <v>7</v>
      </c>
      <c r="E7" s="20" t="s">
        <v>2</v>
      </c>
      <c r="F7" s="19" t="s">
        <v>3</v>
      </c>
      <c r="G7" s="19" t="s">
        <v>15</v>
      </c>
      <c r="H7" s="21" t="s">
        <v>14</v>
      </c>
      <c r="I7" s="19" t="s">
        <v>4</v>
      </c>
    </row>
    <row r="8" spans="1:10" s="5" customFormat="1" ht="25.5" x14ac:dyDescent="0.25">
      <c r="A8" s="11">
        <v>1</v>
      </c>
      <c r="B8" s="25" t="s">
        <v>19</v>
      </c>
      <c r="C8" s="26" t="s">
        <v>8</v>
      </c>
      <c r="D8" s="28">
        <v>90</v>
      </c>
      <c r="E8" s="12">
        <v>0</v>
      </c>
      <c r="F8" s="12">
        <f>D8*E8</f>
        <v>0</v>
      </c>
      <c r="G8" s="22">
        <v>5</v>
      </c>
      <c r="H8" s="12">
        <f>F8*5%</f>
        <v>0</v>
      </c>
      <c r="I8" s="12">
        <f>F8+H8</f>
        <v>0</v>
      </c>
    </row>
    <row r="9" spans="1:10" ht="25.5" x14ac:dyDescent="0.25">
      <c r="A9" s="11">
        <v>2</v>
      </c>
      <c r="B9" s="3" t="s">
        <v>20</v>
      </c>
      <c r="C9" s="7" t="s">
        <v>9</v>
      </c>
      <c r="D9" s="29">
        <v>900</v>
      </c>
      <c r="E9" s="12">
        <v>0</v>
      </c>
      <c r="F9" s="12">
        <f t="shared" ref="F9:F21" si="0">D9*E9</f>
        <v>0</v>
      </c>
      <c r="G9" s="22">
        <v>5</v>
      </c>
      <c r="H9" s="12">
        <f t="shared" ref="H9:H21" si="1">F9*5%</f>
        <v>0</v>
      </c>
      <c r="I9" s="12">
        <f t="shared" ref="I9:I21" si="2">F9+H9</f>
        <v>0</v>
      </c>
    </row>
    <row r="10" spans="1:10" ht="25.5" x14ac:dyDescent="0.25">
      <c r="A10" s="11">
        <v>3</v>
      </c>
      <c r="B10" s="23" t="s">
        <v>21</v>
      </c>
      <c r="C10" s="24" t="s">
        <v>17</v>
      </c>
      <c r="D10" s="29">
        <v>150</v>
      </c>
      <c r="E10" s="12">
        <v>0</v>
      </c>
      <c r="F10" s="12">
        <f t="shared" si="0"/>
        <v>0</v>
      </c>
      <c r="G10" s="22">
        <v>5</v>
      </c>
      <c r="H10" s="12">
        <f t="shared" si="1"/>
        <v>0</v>
      </c>
      <c r="I10" s="12">
        <f t="shared" si="2"/>
        <v>0</v>
      </c>
    </row>
    <row r="11" spans="1:10" ht="38.25" x14ac:dyDescent="0.25">
      <c r="A11" s="11">
        <v>4</v>
      </c>
      <c r="B11" s="4" t="s">
        <v>22</v>
      </c>
      <c r="C11" s="15" t="s">
        <v>9</v>
      </c>
      <c r="D11" s="29">
        <v>1100</v>
      </c>
      <c r="E11" s="12">
        <v>0</v>
      </c>
      <c r="F11" s="12">
        <f t="shared" si="0"/>
        <v>0</v>
      </c>
      <c r="G11" s="22">
        <v>5</v>
      </c>
      <c r="H11" s="12">
        <f t="shared" si="1"/>
        <v>0</v>
      </c>
      <c r="I11" s="12">
        <f t="shared" si="2"/>
        <v>0</v>
      </c>
      <c r="J11" s="1"/>
    </row>
    <row r="12" spans="1:10" ht="25.5" x14ac:dyDescent="0.25">
      <c r="A12" s="11">
        <v>5</v>
      </c>
      <c r="B12" s="3" t="s">
        <v>23</v>
      </c>
      <c r="C12" s="7" t="s">
        <v>9</v>
      </c>
      <c r="D12" s="29">
        <v>200</v>
      </c>
      <c r="E12" s="12">
        <v>0</v>
      </c>
      <c r="F12" s="12">
        <f t="shared" si="0"/>
        <v>0</v>
      </c>
      <c r="G12" s="22">
        <v>5</v>
      </c>
      <c r="H12" s="12">
        <f t="shared" si="1"/>
        <v>0</v>
      </c>
      <c r="I12" s="12">
        <f t="shared" si="2"/>
        <v>0</v>
      </c>
      <c r="J12" s="2"/>
    </row>
    <row r="13" spans="1:10" x14ac:dyDescent="0.25">
      <c r="A13" s="11">
        <v>6</v>
      </c>
      <c r="B13" s="3" t="s">
        <v>24</v>
      </c>
      <c r="C13" s="7" t="s">
        <v>9</v>
      </c>
      <c r="D13" s="29">
        <v>5</v>
      </c>
      <c r="E13" s="12">
        <v>0</v>
      </c>
      <c r="F13" s="12">
        <f t="shared" si="0"/>
        <v>0</v>
      </c>
      <c r="G13" s="22">
        <v>5</v>
      </c>
      <c r="H13" s="12">
        <f t="shared" si="1"/>
        <v>0</v>
      </c>
      <c r="I13" s="12">
        <f t="shared" si="2"/>
        <v>0</v>
      </c>
      <c r="J13" s="2"/>
    </row>
    <row r="14" spans="1:10" ht="25.5" x14ac:dyDescent="0.25">
      <c r="A14" s="11">
        <v>7</v>
      </c>
      <c r="B14" s="3" t="s">
        <v>25</v>
      </c>
      <c r="C14" s="7" t="s">
        <v>8</v>
      </c>
      <c r="D14" s="29">
        <v>80</v>
      </c>
      <c r="E14" s="12">
        <v>0</v>
      </c>
      <c r="F14" s="12">
        <f t="shared" si="0"/>
        <v>0</v>
      </c>
      <c r="G14" s="22">
        <v>5</v>
      </c>
      <c r="H14" s="12">
        <f t="shared" si="1"/>
        <v>0</v>
      </c>
      <c r="I14" s="12">
        <f t="shared" si="2"/>
        <v>0</v>
      </c>
    </row>
    <row r="15" spans="1:10" ht="25.5" x14ac:dyDescent="0.25">
      <c r="A15" s="11">
        <v>8</v>
      </c>
      <c r="B15" s="3" t="s">
        <v>26</v>
      </c>
      <c r="C15" s="7" t="s">
        <v>9</v>
      </c>
      <c r="D15" s="29">
        <v>5</v>
      </c>
      <c r="E15" s="12">
        <v>0</v>
      </c>
      <c r="F15" s="12">
        <f t="shared" si="0"/>
        <v>0</v>
      </c>
      <c r="G15" s="22">
        <v>5</v>
      </c>
      <c r="H15" s="12">
        <f t="shared" si="1"/>
        <v>0</v>
      </c>
      <c r="I15" s="12">
        <f t="shared" si="2"/>
        <v>0</v>
      </c>
    </row>
    <row r="16" spans="1:10" s="6" customFormat="1" ht="25.5" x14ac:dyDescent="0.25">
      <c r="A16" s="11">
        <v>9</v>
      </c>
      <c r="B16" s="18" t="s">
        <v>27</v>
      </c>
      <c r="C16" s="8" t="s">
        <v>9</v>
      </c>
      <c r="D16" s="28">
        <v>30</v>
      </c>
      <c r="E16" s="12">
        <v>0</v>
      </c>
      <c r="F16" s="12">
        <f t="shared" si="0"/>
        <v>0</v>
      </c>
      <c r="G16" s="22">
        <v>5</v>
      </c>
      <c r="H16" s="12">
        <f t="shared" si="1"/>
        <v>0</v>
      </c>
      <c r="I16" s="12">
        <f t="shared" si="2"/>
        <v>0</v>
      </c>
    </row>
    <row r="17" spans="1:9" ht="25.5" x14ac:dyDescent="0.25">
      <c r="A17" s="11">
        <v>10</v>
      </c>
      <c r="B17" s="3" t="s">
        <v>28</v>
      </c>
      <c r="C17" s="7" t="s">
        <v>9</v>
      </c>
      <c r="D17" s="29">
        <v>30</v>
      </c>
      <c r="E17" s="12">
        <v>0</v>
      </c>
      <c r="F17" s="12">
        <f t="shared" si="0"/>
        <v>0</v>
      </c>
      <c r="G17" s="22">
        <v>5</v>
      </c>
      <c r="H17" s="12">
        <f t="shared" si="1"/>
        <v>0</v>
      </c>
      <c r="I17" s="12">
        <f t="shared" si="2"/>
        <v>0</v>
      </c>
    </row>
    <row r="18" spans="1:9" ht="25.5" x14ac:dyDescent="0.25">
      <c r="A18" s="11">
        <v>11</v>
      </c>
      <c r="B18" s="3" t="s">
        <v>29</v>
      </c>
      <c r="C18" s="7" t="s">
        <v>9</v>
      </c>
      <c r="D18" s="29">
        <v>30</v>
      </c>
      <c r="E18" s="12">
        <v>0</v>
      </c>
      <c r="F18" s="12">
        <f t="shared" si="0"/>
        <v>0</v>
      </c>
      <c r="G18" s="22">
        <v>5</v>
      </c>
      <c r="H18" s="12">
        <f t="shared" si="1"/>
        <v>0</v>
      </c>
      <c r="I18" s="12">
        <f t="shared" si="2"/>
        <v>0</v>
      </c>
    </row>
    <row r="19" spans="1:9" ht="25.5" x14ac:dyDescent="0.25">
      <c r="A19" s="11">
        <v>12</v>
      </c>
      <c r="B19" s="27" t="s">
        <v>18</v>
      </c>
      <c r="C19" s="24" t="s">
        <v>8</v>
      </c>
      <c r="D19" s="29">
        <v>500</v>
      </c>
      <c r="E19" s="12">
        <v>0</v>
      </c>
      <c r="F19" s="12">
        <f t="shared" si="0"/>
        <v>0</v>
      </c>
      <c r="G19" s="22">
        <v>5</v>
      </c>
      <c r="H19" s="12">
        <f t="shared" si="1"/>
        <v>0</v>
      </c>
      <c r="I19" s="12">
        <f t="shared" si="2"/>
        <v>0</v>
      </c>
    </row>
    <row r="20" spans="1:9" x14ac:dyDescent="0.25">
      <c r="A20" s="11">
        <v>13</v>
      </c>
      <c r="B20" s="16" t="s">
        <v>30</v>
      </c>
      <c r="C20" s="17" t="s">
        <v>9</v>
      </c>
      <c r="D20" s="29">
        <v>80</v>
      </c>
      <c r="E20" s="12">
        <v>0</v>
      </c>
      <c r="F20" s="12">
        <f t="shared" si="0"/>
        <v>0</v>
      </c>
      <c r="G20" s="22">
        <v>5</v>
      </c>
      <c r="H20" s="12">
        <f t="shared" si="1"/>
        <v>0</v>
      </c>
      <c r="I20" s="12">
        <f t="shared" si="2"/>
        <v>0</v>
      </c>
    </row>
    <row r="21" spans="1:9" ht="63.75" x14ac:dyDescent="0.25">
      <c r="A21" s="11">
        <v>14</v>
      </c>
      <c r="B21" s="10" t="s">
        <v>33</v>
      </c>
      <c r="C21" s="9" t="s">
        <v>8</v>
      </c>
      <c r="D21" s="30">
        <v>200</v>
      </c>
      <c r="E21" s="12">
        <v>0</v>
      </c>
      <c r="F21" s="12">
        <f t="shared" si="0"/>
        <v>0</v>
      </c>
      <c r="G21" s="22">
        <v>5</v>
      </c>
      <c r="H21" s="12">
        <f t="shared" si="1"/>
        <v>0</v>
      </c>
      <c r="I21" s="12">
        <f t="shared" si="2"/>
        <v>0</v>
      </c>
    </row>
    <row r="22" spans="1:9" x14ac:dyDescent="0.25">
      <c r="A22" s="37" t="s">
        <v>5</v>
      </c>
      <c r="B22" s="37"/>
      <c r="C22" s="37"/>
      <c r="D22" s="37"/>
      <c r="E22" s="37"/>
      <c r="F22" s="13">
        <f>SUM(F8:F21)</f>
        <v>0</v>
      </c>
      <c r="G22" s="13" t="s">
        <v>16</v>
      </c>
      <c r="H22" s="14">
        <f>SUM(H8:H21)</f>
        <v>0</v>
      </c>
      <c r="I22" s="13">
        <f>SUM(I8:I21)</f>
        <v>0</v>
      </c>
    </row>
    <row r="23" spans="1:9" x14ac:dyDescent="0.25">
      <c r="A23" s="35" t="s">
        <v>31</v>
      </c>
      <c r="B23" s="36"/>
      <c r="C23" s="36"/>
      <c r="D23" s="36"/>
      <c r="E23" s="36"/>
      <c r="F23" s="36"/>
      <c r="G23" s="36"/>
      <c r="H23" s="36"/>
      <c r="I23" s="36"/>
    </row>
    <row r="24" spans="1:9" x14ac:dyDescent="0.25">
      <c r="A24" s="36"/>
      <c r="B24" s="36"/>
      <c r="C24" s="36"/>
      <c r="D24" s="36"/>
      <c r="E24" s="36"/>
      <c r="F24" s="36"/>
      <c r="G24" s="36"/>
      <c r="H24" s="36"/>
      <c r="I24" s="36"/>
    </row>
    <row r="25" spans="1:9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9" ht="12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9" ht="12.95" hidden="1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9" ht="11.1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</row>
    <row r="29" spans="1:9" x14ac:dyDescent="0.25">
      <c r="A29" s="36"/>
      <c r="B29" s="36"/>
      <c r="C29" s="36"/>
      <c r="D29" s="36"/>
      <c r="E29" s="36"/>
      <c r="F29" s="36"/>
      <c r="G29" s="36"/>
      <c r="H29" s="36"/>
      <c r="I29" s="36"/>
    </row>
    <row r="30" spans="1:9" ht="47.2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</row>
  </sheetData>
  <mergeCells count="8">
    <mergeCell ref="A1:I1"/>
    <mergeCell ref="A2:B2"/>
    <mergeCell ref="A3:I3"/>
    <mergeCell ref="E2:I2"/>
    <mergeCell ref="A23:I30"/>
    <mergeCell ref="A22:E22"/>
    <mergeCell ref="A4:I5"/>
    <mergeCell ref="A6:I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30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Nabiał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2024-10-18T06:22:24Z</cp:lastPrinted>
  <dcterms:created xsi:type="dcterms:W3CDTF">2015-12-02T10:15:46Z</dcterms:created>
  <dcterms:modified xsi:type="dcterms:W3CDTF">2024-11-21T10:32:00Z</dcterms:modified>
</cp:coreProperties>
</file>