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ARZ" sheetId="1" r:id="rId1"/>
  </sheets>
  <definedNames/>
  <calcPr fullCalcOnLoad="1"/>
</workbook>
</file>

<file path=xl/sharedStrings.xml><?xml version="1.0" encoding="utf-8"?>
<sst xmlns="http://schemas.openxmlformats.org/spreadsheetml/2006/main" count="90" uniqueCount="25">
  <si>
    <t xml:space="preserve">FORMULARZ ASORTYMENTOWO-CENOWY </t>
  </si>
  <si>
    <t>Załącznik nr 2 do SWZ                                                                                                               FZ-2380/11/22/SS</t>
  </si>
  <si>
    <t>PRZEWIDYWANA ILOŚĆ</t>
  </si>
  <si>
    <t>CENA NETTO</t>
  </si>
  <si>
    <t>STAWKA PODATKU VAT</t>
  </si>
  <si>
    <t>PODATEK VAT</t>
  </si>
  <si>
    <t>CENA BRUTTO</t>
  </si>
  <si>
    <t>WARTOŚĆ NETTO</t>
  </si>
  <si>
    <t>WARTOŚĆ BRUTTO</t>
  </si>
  <si>
    <t xml:space="preserve">L.p. </t>
  </si>
  <si>
    <t>Część nr 1 – świadczenie całodobowych usług medycznych osób zatrzymanych na terenie działania Komendy Powiatowej Policji w Bełchatowie</t>
  </si>
  <si>
    <t>badanie lekarskie osoby zatrzymanej lub doprowadzonej do wytrzeźwienia oraz wydanie zaświadczenia lekarskiego o istnieniu lub braku przeciwwskazań medycznych do zatrzymania takiej osoby umieszczenia jej w pomieszczeniu dla zatrzymanych</t>
  </si>
  <si>
    <t>zw</t>
  </si>
  <si>
    <t>pobranie próbki krwi i sporządzenie protokołu z pobrania próbki krwi</t>
  </si>
  <si>
    <t>23%</t>
  </si>
  <si>
    <t>wydanie zaświadczenie lekarskiego w przypadku, gdy osoba zatrzymana nie wyraża zgody na przeprowadzenie badania lekarskiego</t>
  </si>
  <si>
    <t>RAZEM</t>
  </si>
  <si>
    <t>Część nr 2 – świadczenie całodobowych usług medycznych osób zatrzymanych na terenie działania Komendy Powiatowej Policji w KPP w Brzezinach i Komendy Powiatowej Policji dla powiatu łódzkiego wschodniego z/s w Koluszkach</t>
  </si>
  <si>
    <t>Część nr 3– świadczenie całodobowych usług medycznych osób zatrzymanych na terenie działania Komendy Powiatowej Policji w Łasku</t>
  </si>
  <si>
    <t>Część nr 4 – świadczenie całodobowych usług medycznych osób zatrzymanych na terenie działania Komendy Powiatowej Policji w Łęczycy</t>
  </si>
  <si>
    <t>Część nr 5 – świadczenie całodobowych usług medycznych osób zatrzymanych na terenie działania Komendy Powiatowej Policji w Pabianicach</t>
  </si>
  <si>
    <t>Część nr 6 – świadczenie całodobowych usług medycznych osób zatrzymanych na terenie działania Komendy Powiatowej Policji w Pajęcznie.</t>
  </si>
  <si>
    <t>Część nr 7 – świadczenie całodobowych usług medycznych osób zatrzymanych na terenie działania Komendy Powiatowej Policji w Rawie Mazowieckiej</t>
  </si>
  <si>
    <t>Część nr 8 – świadczenie całodobowych usług medycznych osób zatrzymanych na terenie działania Komendy Powiatowej Policji w Zduńskiej Woli</t>
  </si>
  <si>
    <t>Część nr 9 – świadczenie całodobowych usług medycznych osób zatrzymanych na terenie działania Komendy Powiatowej Policji w Zgierzu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</si>
</sst>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"/>
  </numFmts>
  <fonts count="7">
    <font>
      <sz val="10"/>
      <name val="Arial"/>
      <family val="2"/>
    </font>
    <font>
      <sz val="11"/>
      <color indexed="63"/>
      <name val="Times New Roman"/>
      <family val="1"/>
    </font>
    <font>
      <b/>
      <sz val="12"/>
      <name val="Times New Roman"/>
      <family val="1"/>
    </font>
    <font>
      <b/>
      <sz val="11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 horizontal="center"/>
    </xf>
    <xf numFmtId="167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43">
      <selection activeCell="E60" sqref="E60"/>
    </sheetView>
  </sheetViews>
  <sheetFormatPr defaultColWidth="8.00390625" defaultRowHeight="12.75"/>
  <cols>
    <col min="1" max="1" width="9.140625" style="1" customWidth="1"/>
    <col min="2" max="2" width="108.421875" style="2" customWidth="1"/>
    <col min="3" max="3" width="16.8515625" style="3" customWidth="1"/>
    <col min="4" max="4" width="9.7109375" style="3" customWidth="1"/>
    <col min="5" max="5" width="10.140625" style="4" customWidth="1"/>
    <col min="6" max="6" width="10.140625" style="3" customWidth="1"/>
    <col min="7" max="7" width="11.28125" style="3" customWidth="1"/>
    <col min="8" max="8" width="13.140625" style="3" customWidth="1"/>
    <col min="9" max="9" width="13.7109375" style="3" customWidth="1"/>
    <col min="10" max="228" width="8.8515625" style="2" customWidth="1"/>
    <col min="229" max="16384" width="8.8515625" style="0" customWidth="1"/>
  </cols>
  <sheetData>
    <row r="1" spans="1:9" ht="45.75" customHeight="1">
      <c r="A1" s="5" t="s">
        <v>0</v>
      </c>
      <c r="B1" s="5"/>
      <c r="H1" s="6" t="s">
        <v>1</v>
      </c>
      <c r="I1" s="6"/>
    </row>
    <row r="2" ht="12" customHeight="1"/>
    <row r="3" spans="1:9" ht="30.75" customHeight="1">
      <c r="A3" s="7"/>
      <c r="B3" s="7"/>
      <c r="C3" s="8" t="s">
        <v>2</v>
      </c>
      <c r="D3" s="8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8</v>
      </c>
    </row>
    <row r="4" ht="15" customHeight="1">
      <c r="F4" s="10"/>
    </row>
    <row r="5" spans="1:9" ht="28.5" customHeight="1">
      <c r="A5" s="11" t="s">
        <v>9</v>
      </c>
      <c r="B5" s="12" t="s">
        <v>10</v>
      </c>
      <c r="C5" s="12"/>
      <c r="D5" s="12"/>
      <c r="E5" s="12"/>
      <c r="F5" s="12"/>
      <c r="G5" s="12"/>
      <c r="H5" s="12"/>
      <c r="I5" s="12"/>
    </row>
    <row r="6" spans="1:9" ht="27.75" customHeight="1">
      <c r="A6" s="11">
        <v>1</v>
      </c>
      <c r="B6" s="13" t="s">
        <v>11</v>
      </c>
      <c r="C6" s="14">
        <v>450</v>
      </c>
      <c r="D6" s="14"/>
      <c r="E6" s="15" t="s">
        <v>12</v>
      </c>
      <c r="F6" s="14">
        <v>0</v>
      </c>
      <c r="G6" s="14">
        <f>D6</f>
        <v>0</v>
      </c>
      <c r="H6" s="14">
        <f aca="true" t="shared" si="0" ref="H6:H8">C6*D6</f>
        <v>0</v>
      </c>
      <c r="I6" s="14">
        <f aca="true" t="shared" si="1" ref="I6:I8">C6*G6</f>
        <v>0</v>
      </c>
    </row>
    <row r="7" spans="1:9" ht="18" customHeight="1">
      <c r="A7" s="11">
        <v>2</v>
      </c>
      <c r="B7" s="13" t="s">
        <v>13</v>
      </c>
      <c r="C7" s="14">
        <v>100</v>
      </c>
      <c r="D7" s="14"/>
      <c r="E7" s="15" t="s">
        <v>14</v>
      </c>
      <c r="F7" s="14">
        <f aca="true" t="shared" si="2" ref="F7:F8">D7*23%</f>
        <v>0</v>
      </c>
      <c r="G7" s="14">
        <f aca="true" t="shared" si="3" ref="G7:G8">D7+F7</f>
        <v>0</v>
      </c>
      <c r="H7" s="14">
        <f t="shared" si="0"/>
        <v>0</v>
      </c>
      <c r="I7" s="14">
        <f t="shared" si="1"/>
        <v>0</v>
      </c>
    </row>
    <row r="8" spans="1:9" ht="33.75" customHeight="1">
      <c r="A8" s="11">
        <v>3</v>
      </c>
      <c r="B8" s="13" t="s">
        <v>15</v>
      </c>
      <c r="C8" s="14">
        <v>10</v>
      </c>
      <c r="D8" s="14"/>
      <c r="E8" s="15" t="s">
        <v>14</v>
      </c>
      <c r="F8" s="14">
        <f t="shared" si="2"/>
        <v>0</v>
      </c>
      <c r="G8" s="14">
        <f t="shared" si="3"/>
        <v>0</v>
      </c>
      <c r="H8" s="14">
        <f t="shared" si="0"/>
        <v>0</v>
      </c>
      <c r="I8" s="14">
        <f t="shared" si="1"/>
        <v>0</v>
      </c>
    </row>
    <row r="9" spans="1:9" ht="18" customHeight="1">
      <c r="A9" s="16" t="s">
        <v>16</v>
      </c>
      <c r="B9" s="16"/>
      <c r="C9" s="16"/>
      <c r="D9" s="16"/>
      <c r="E9" s="16"/>
      <c r="F9" s="16"/>
      <c r="G9" s="16"/>
      <c r="H9" s="17">
        <f>SUM(H6:H8)</f>
        <v>0</v>
      </c>
      <c r="I9" s="17">
        <f>SUM(I6:I8)</f>
        <v>0</v>
      </c>
    </row>
    <row r="10" ht="18" customHeight="1"/>
    <row r="11" spans="1:9" ht="27.75" customHeight="1">
      <c r="A11" s="11" t="s">
        <v>9</v>
      </c>
      <c r="B11" s="12" t="s">
        <v>17</v>
      </c>
      <c r="C11" s="12"/>
      <c r="D11" s="12"/>
      <c r="E11" s="12"/>
      <c r="F11" s="12"/>
      <c r="G11" s="12"/>
      <c r="H11" s="12"/>
      <c r="I11" s="12"/>
    </row>
    <row r="12" spans="1:9" ht="32.25" customHeight="1">
      <c r="A12" s="11">
        <v>1</v>
      </c>
      <c r="B12" s="13" t="s">
        <v>11</v>
      </c>
      <c r="C12" s="14">
        <v>600</v>
      </c>
      <c r="D12" s="14"/>
      <c r="E12" s="15" t="s">
        <v>12</v>
      </c>
      <c r="F12" s="14">
        <v>0</v>
      </c>
      <c r="G12" s="14">
        <f>D12</f>
        <v>0</v>
      </c>
      <c r="H12" s="14">
        <f aca="true" t="shared" si="4" ref="H12:H14">C12*D12</f>
        <v>0</v>
      </c>
      <c r="I12" s="14">
        <f aca="true" t="shared" si="5" ref="I12:I14">C12*G12</f>
        <v>0</v>
      </c>
    </row>
    <row r="13" spans="1:9" ht="18" customHeight="1">
      <c r="A13" s="11">
        <v>2</v>
      </c>
      <c r="B13" s="13" t="s">
        <v>13</v>
      </c>
      <c r="C13" s="14">
        <v>110</v>
      </c>
      <c r="D13" s="14"/>
      <c r="E13" s="15" t="s">
        <v>14</v>
      </c>
      <c r="F13" s="14">
        <f aca="true" t="shared" si="6" ref="F13:F14">D13*23%</f>
        <v>0</v>
      </c>
      <c r="G13" s="14">
        <f aca="true" t="shared" si="7" ref="G13:G14">D13+F13</f>
        <v>0</v>
      </c>
      <c r="H13" s="14">
        <f t="shared" si="4"/>
        <v>0</v>
      </c>
      <c r="I13" s="14">
        <f t="shared" si="5"/>
        <v>0</v>
      </c>
    </row>
    <row r="14" spans="1:9" ht="34.5" customHeight="1">
      <c r="A14" s="11">
        <v>3</v>
      </c>
      <c r="B14" s="13" t="s">
        <v>15</v>
      </c>
      <c r="C14" s="14">
        <v>20</v>
      </c>
      <c r="D14" s="14"/>
      <c r="E14" s="15" t="s">
        <v>14</v>
      </c>
      <c r="F14" s="14">
        <f t="shared" si="6"/>
        <v>0</v>
      </c>
      <c r="G14" s="14">
        <f t="shared" si="7"/>
        <v>0</v>
      </c>
      <c r="H14" s="14">
        <f t="shared" si="4"/>
        <v>0</v>
      </c>
      <c r="I14" s="14">
        <f t="shared" si="5"/>
        <v>0</v>
      </c>
    </row>
    <row r="15" spans="1:9" ht="18" customHeight="1">
      <c r="A15" s="16" t="s">
        <v>16</v>
      </c>
      <c r="B15" s="16"/>
      <c r="C15" s="16"/>
      <c r="D15" s="16"/>
      <c r="E15" s="16"/>
      <c r="F15" s="16"/>
      <c r="G15" s="16"/>
      <c r="H15" s="17">
        <f>SUM(H12:H14)</f>
        <v>0</v>
      </c>
      <c r="I15" s="17">
        <f>SUM(I12:I14)</f>
        <v>0</v>
      </c>
    </row>
    <row r="16" spans="1:2" ht="18" customHeight="1">
      <c r="A16" s="18"/>
      <c r="B16" s="18"/>
    </row>
    <row r="17" ht="18" customHeight="1"/>
    <row r="18" spans="1:9" ht="27" customHeight="1">
      <c r="A18" s="11" t="s">
        <v>9</v>
      </c>
      <c r="B18" s="12" t="s">
        <v>18</v>
      </c>
      <c r="C18" s="12"/>
      <c r="D18" s="12"/>
      <c r="E18" s="12"/>
      <c r="F18" s="12"/>
      <c r="G18" s="12"/>
      <c r="H18" s="12"/>
      <c r="I18" s="12"/>
    </row>
    <row r="19" spans="1:9" ht="39">
      <c r="A19" s="11">
        <v>1</v>
      </c>
      <c r="B19" s="13" t="s">
        <v>11</v>
      </c>
      <c r="C19" s="14">
        <v>500</v>
      </c>
      <c r="D19" s="14"/>
      <c r="E19" s="15" t="s">
        <v>12</v>
      </c>
      <c r="F19" s="14">
        <v>0</v>
      </c>
      <c r="G19" s="14">
        <f>D19</f>
        <v>0</v>
      </c>
      <c r="H19" s="14">
        <f aca="true" t="shared" si="8" ref="H19:H21">C19*D19</f>
        <v>0</v>
      </c>
      <c r="I19" s="14">
        <f aca="true" t="shared" si="9" ref="I19:I21">C19*G19</f>
        <v>0</v>
      </c>
    </row>
    <row r="20" spans="1:9" ht="15.75">
      <c r="A20" s="11">
        <v>2</v>
      </c>
      <c r="B20" s="13" t="s">
        <v>13</v>
      </c>
      <c r="C20" s="14">
        <v>50</v>
      </c>
      <c r="D20" s="14"/>
      <c r="E20" s="15" t="s">
        <v>14</v>
      </c>
      <c r="F20" s="14">
        <f aca="true" t="shared" si="10" ref="F20:F21">D20*23%</f>
        <v>0</v>
      </c>
      <c r="G20" s="14">
        <f aca="true" t="shared" si="11" ref="G20:G21">D20+F20</f>
        <v>0</v>
      </c>
      <c r="H20" s="14">
        <f t="shared" si="8"/>
        <v>0</v>
      </c>
      <c r="I20" s="14">
        <f t="shared" si="9"/>
        <v>0</v>
      </c>
    </row>
    <row r="21" spans="1:9" ht="27">
      <c r="A21" s="11">
        <v>3</v>
      </c>
      <c r="B21" s="13" t="s">
        <v>15</v>
      </c>
      <c r="C21" s="14">
        <v>10</v>
      </c>
      <c r="D21" s="14"/>
      <c r="E21" s="15" t="s">
        <v>14</v>
      </c>
      <c r="F21" s="14">
        <f t="shared" si="10"/>
        <v>0</v>
      </c>
      <c r="G21" s="14">
        <f t="shared" si="11"/>
        <v>0</v>
      </c>
      <c r="H21" s="14">
        <f t="shared" si="8"/>
        <v>0</v>
      </c>
      <c r="I21" s="14">
        <f t="shared" si="9"/>
        <v>0</v>
      </c>
    </row>
    <row r="22" spans="1:9" ht="15.75" customHeight="1">
      <c r="A22" s="16" t="s">
        <v>16</v>
      </c>
      <c r="B22" s="16"/>
      <c r="C22" s="16"/>
      <c r="D22" s="16"/>
      <c r="E22" s="16"/>
      <c r="F22" s="16"/>
      <c r="G22" s="16"/>
      <c r="H22" s="17">
        <f>SUM(H19:H21)</f>
        <v>0</v>
      </c>
      <c r="I22" s="17">
        <f>SUM(I19:I21)</f>
        <v>0</v>
      </c>
    </row>
    <row r="23" spans="1:2" ht="15.75" customHeight="1">
      <c r="A23" s="18"/>
      <c r="B23" s="18"/>
    </row>
    <row r="24" spans="1:2" ht="15.75">
      <c r="A24" s="18"/>
      <c r="B24" s="18"/>
    </row>
    <row r="25" spans="1:9" ht="15.75" customHeight="1">
      <c r="A25" s="11" t="s">
        <v>9</v>
      </c>
      <c r="B25" s="12" t="s">
        <v>19</v>
      </c>
      <c r="C25" s="12"/>
      <c r="D25" s="12"/>
      <c r="E25" s="12"/>
      <c r="F25" s="12"/>
      <c r="G25" s="12"/>
      <c r="H25" s="12"/>
      <c r="I25" s="12"/>
    </row>
    <row r="26" spans="1:9" ht="39">
      <c r="A26" s="11">
        <v>1</v>
      </c>
      <c r="B26" s="13" t="s">
        <v>11</v>
      </c>
      <c r="C26" s="14">
        <v>160</v>
      </c>
      <c r="D26" s="14"/>
      <c r="E26" s="15" t="s">
        <v>12</v>
      </c>
      <c r="F26" s="14">
        <v>0</v>
      </c>
      <c r="G26" s="14">
        <f>D26</f>
        <v>0</v>
      </c>
      <c r="H26" s="14">
        <f aca="true" t="shared" si="12" ref="H26:H28">C26*D26</f>
        <v>0</v>
      </c>
      <c r="I26" s="14">
        <f aca="true" t="shared" si="13" ref="I26:I28">C26*G26</f>
        <v>0</v>
      </c>
    </row>
    <row r="27" spans="1:9" ht="15.75">
      <c r="A27" s="11">
        <v>2</v>
      </c>
      <c r="B27" s="13" t="s">
        <v>13</v>
      </c>
      <c r="C27" s="14">
        <v>80</v>
      </c>
      <c r="D27" s="14"/>
      <c r="E27" s="15" t="s">
        <v>14</v>
      </c>
      <c r="F27" s="14">
        <f aca="true" t="shared" si="14" ref="F27:F28">D27*23%</f>
        <v>0</v>
      </c>
      <c r="G27" s="14">
        <f aca="true" t="shared" si="15" ref="G27:G28">D27+F27</f>
        <v>0</v>
      </c>
      <c r="H27" s="14">
        <f t="shared" si="12"/>
        <v>0</v>
      </c>
      <c r="I27" s="14">
        <f t="shared" si="13"/>
        <v>0</v>
      </c>
    </row>
    <row r="28" spans="1:9" ht="27">
      <c r="A28" s="11">
        <v>3</v>
      </c>
      <c r="B28" s="13" t="s">
        <v>15</v>
      </c>
      <c r="C28" s="14">
        <v>10</v>
      </c>
      <c r="D28" s="14"/>
      <c r="E28" s="15" t="s">
        <v>14</v>
      </c>
      <c r="F28" s="14">
        <f t="shared" si="14"/>
        <v>0</v>
      </c>
      <c r="G28" s="14">
        <f t="shared" si="15"/>
        <v>0</v>
      </c>
      <c r="H28" s="14">
        <f t="shared" si="12"/>
        <v>0</v>
      </c>
      <c r="I28" s="14">
        <f t="shared" si="13"/>
        <v>0</v>
      </c>
    </row>
    <row r="29" spans="1:9" ht="15.75" customHeight="1">
      <c r="A29" s="16" t="s">
        <v>16</v>
      </c>
      <c r="B29" s="16"/>
      <c r="C29" s="16"/>
      <c r="D29" s="16"/>
      <c r="E29" s="16"/>
      <c r="F29" s="16"/>
      <c r="G29" s="16"/>
      <c r="H29" s="17">
        <f>SUM(H26:H28)</f>
        <v>0</v>
      </c>
      <c r="I29" s="17">
        <f>SUM(I26:I28)</f>
        <v>0</v>
      </c>
    </row>
    <row r="32" spans="1:9" ht="27" customHeight="1">
      <c r="A32" s="11" t="s">
        <v>9</v>
      </c>
      <c r="B32" s="12" t="s">
        <v>20</v>
      </c>
      <c r="C32" s="12"/>
      <c r="D32" s="12"/>
      <c r="E32" s="12"/>
      <c r="F32" s="12"/>
      <c r="G32" s="12"/>
      <c r="H32" s="12"/>
      <c r="I32" s="12"/>
    </row>
    <row r="33" spans="1:9" ht="39">
      <c r="A33" s="11">
        <v>1</v>
      </c>
      <c r="B33" s="13" t="s">
        <v>11</v>
      </c>
      <c r="C33" s="14">
        <v>900</v>
      </c>
      <c r="D33" s="14"/>
      <c r="E33" s="15" t="s">
        <v>12</v>
      </c>
      <c r="F33" s="14">
        <v>0</v>
      </c>
      <c r="G33" s="14">
        <f>D33</f>
        <v>0</v>
      </c>
      <c r="H33" s="14">
        <f aca="true" t="shared" si="16" ref="H33:H35">C33*D33</f>
        <v>0</v>
      </c>
      <c r="I33" s="14">
        <f aca="true" t="shared" si="17" ref="I33:I35">C33*G33</f>
        <v>0</v>
      </c>
    </row>
    <row r="34" spans="1:9" ht="15.75">
      <c r="A34" s="11">
        <v>2</v>
      </c>
      <c r="B34" s="13" t="s">
        <v>13</v>
      </c>
      <c r="C34" s="14">
        <v>200</v>
      </c>
      <c r="D34" s="14"/>
      <c r="E34" s="15" t="s">
        <v>14</v>
      </c>
      <c r="F34" s="14">
        <f aca="true" t="shared" si="18" ref="F34:F35">D34*23%</f>
        <v>0</v>
      </c>
      <c r="G34" s="14">
        <f aca="true" t="shared" si="19" ref="G34:G35">D34+F34</f>
        <v>0</v>
      </c>
      <c r="H34" s="14">
        <f t="shared" si="16"/>
        <v>0</v>
      </c>
      <c r="I34" s="14">
        <f t="shared" si="17"/>
        <v>0</v>
      </c>
    </row>
    <row r="35" spans="1:9" ht="27">
      <c r="A35" s="11">
        <v>3</v>
      </c>
      <c r="B35" s="13" t="s">
        <v>15</v>
      </c>
      <c r="C35" s="14">
        <v>10</v>
      </c>
      <c r="D35" s="14"/>
      <c r="E35" s="15" t="s">
        <v>14</v>
      </c>
      <c r="F35" s="14">
        <f t="shared" si="18"/>
        <v>0</v>
      </c>
      <c r="G35" s="14">
        <f t="shared" si="19"/>
        <v>0</v>
      </c>
      <c r="H35" s="14">
        <f t="shared" si="16"/>
        <v>0</v>
      </c>
      <c r="I35" s="14">
        <f t="shared" si="17"/>
        <v>0</v>
      </c>
    </row>
    <row r="36" spans="1:9" ht="15.75" customHeight="1">
      <c r="A36" s="16" t="s">
        <v>16</v>
      </c>
      <c r="B36" s="16"/>
      <c r="C36" s="16"/>
      <c r="D36" s="16"/>
      <c r="E36" s="16"/>
      <c r="F36" s="16"/>
      <c r="G36" s="16"/>
      <c r="H36" s="17">
        <f>SUM(H33:H35)</f>
        <v>0</v>
      </c>
      <c r="I36" s="17">
        <f>SUM(I33:I35)</f>
        <v>0</v>
      </c>
    </row>
    <row r="39" spans="1:9" ht="27" customHeight="1">
      <c r="A39" s="11" t="s">
        <v>9</v>
      </c>
      <c r="B39" s="12" t="s">
        <v>21</v>
      </c>
      <c r="C39" s="12"/>
      <c r="D39" s="12"/>
      <c r="E39" s="12"/>
      <c r="F39" s="12"/>
      <c r="G39" s="12"/>
      <c r="H39" s="12"/>
      <c r="I39" s="12"/>
    </row>
    <row r="40" spans="1:9" ht="39">
      <c r="A40" s="11">
        <v>1</v>
      </c>
      <c r="B40" s="13" t="s">
        <v>11</v>
      </c>
      <c r="C40" s="14">
        <v>300</v>
      </c>
      <c r="D40" s="14"/>
      <c r="E40" s="15" t="s">
        <v>12</v>
      </c>
      <c r="F40" s="14">
        <v>0</v>
      </c>
      <c r="G40" s="14">
        <f>D40</f>
        <v>0</v>
      </c>
      <c r="H40" s="14">
        <f aca="true" t="shared" si="20" ref="H40:H42">C40*D40</f>
        <v>0</v>
      </c>
      <c r="I40" s="14">
        <f aca="true" t="shared" si="21" ref="I40:I42">C40*G40</f>
        <v>0</v>
      </c>
    </row>
    <row r="41" spans="1:9" ht="15.75">
      <c r="A41" s="11">
        <v>2</v>
      </c>
      <c r="B41" s="13" t="s">
        <v>13</v>
      </c>
      <c r="C41" s="14">
        <v>90</v>
      </c>
      <c r="D41" s="14"/>
      <c r="E41" s="15" t="s">
        <v>14</v>
      </c>
      <c r="F41" s="14">
        <f aca="true" t="shared" si="22" ref="F41:F42">D41*23%</f>
        <v>0</v>
      </c>
      <c r="G41" s="14">
        <f aca="true" t="shared" si="23" ref="G41:G42">D41+F41</f>
        <v>0</v>
      </c>
      <c r="H41" s="14">
        <f t="shared" si="20"/>
        <v>0</v>
      </c>
      <c r="I41" s="14">
        <f t="shared" si="21"/>
        <v>0</v>
      </c>
    </row>
    <row r="42" spans="1:9" ht="27">
      <c r="A42" s="11">
        <v>3</v>
      </c>
      <c r="B42" s="13" t="s">
        <v>15</v>
      </c>
      <c r="C42" s="14">
        <v>10</v>
      </c>
      <c r="D42" s="14"/>
      <c r="E42" s="15" t="s">
        <v>14</v>
      </c>
      <c r="F42" s="14">
        <f t="shared" si="22"/>
        <v>0</v>
      </c>
      <c r="G42" s="14">
        <f t="shared" si="23"/>
        <v>0</v>
      </c>
      <c r="H42" s="14">
        <f t="shared" si="20"/>
        <v>0</v>
      </c>
      <c r="I42" s="14">
        <f t="shared" si="21"/>
        <v>0</v>
      </c>
    </row>
    <row r="43" spans="1:9" ht="15.75" customHeight="1">
      <c r="A43" s="16" t="s">
        <v>16</v>
      </c>
      <c r="B43" s="16"/>
      <c r="C43" s="16"/>
      <c r="D43" s="16"/>
      <c r="E43" s="16"/>
      <c r="F43" s="16"/>
      <c r="G43" s="16"/>
      <c r="H43" s="17">
        <f>SUM(H40:H42)</f>
        <v>0</v>
      </c>
      <c r="I43" s="17">
        <f>SUM(I40:I42)</f>
        <v>0</v>
      </c>
    </row>
    <row r="46" spans="1:9" ht="27" customHeight="1">
      <c r="A46" s="11" t="s">
        <v>9</v>
      </c>
      <c r="B46" s="12" t="s">
        <v>22</v>
      </c>
      <c r="C46" s="12"/>
      <c r="D46" s="12"/>
      <c r="E46" s="12"/>
      <c r="F46" s="12"/>
      <c r="G46" s="12"/>
      <c r="H46" s="12"/>
      <c r="I46" s="12"/>
    </row>
    <row r="47" spans="1:9" ht="39">
      <c r="A47" s="11">
        <v>1</v>
      </c>
      <c r="B47" s="13" t="s">
        <v>11</v>
      </c>
      <c r="C47" s="14">
        <v>550</v>
      </c>
      <c r="D47" s="14"/>
      <c r="E47" s="15" t="s">
        <v>12</v>
      </c>
      <c r="F47" s="14">
        <v>0</v>
      </c>
      <c r="G47" s="14">
        <f>D47</f>
        <v>0</v>
      </c>
      <c r="H47" s="14">
        <f aca="true" t="shared" si="24" ref="H47:H49">C47*D47</f>
        <v>0</v>
      </c>
      <c r="I47" s="14">
        <f aca="true" t="shared" si="25" ref="I47:I49">C47*G47</f>
        <v>0</v>
      </c>
    </row>
    <row r="48" spans="1:9" ht="15.75">
      <c r="A48" s="11">
        <v>2</v>
      </c>
      <c r="B48" s="13" t="s">
        <v>13</v>
      </c>
      <c r="C48" s="14">
        <v>80</v>
      </c>
      <c r="D48" s="14"/>
      <c r="E48" s="15" t="s">
        <v>14</v>
      </c>
      <c r="F48" s="14">
        <f aca="true" t="shared" si="26" ref="F48:F49">D48*23%</f>
        <v>0</v>
      </c>
      <c r="G48" s="14">
        <f aca="true" t="shared" si="27" ref="G48:G49">D48+F48</f>
        <v>0</v>
      </c>
      <c r="H48" s="14">
        <f t="shared" si="24"/>
        <v>0</v>
      </c>
      <c r="I48" s="14">
        <f t="shared" si="25"/>
        <v>0</v>
      </c>
    </row>
    <row r="49" spans="1:9" ht="27">
      <c r="A49" s="11">
        <v>3</v>
      </c>
      <c r="B49" s="13" t="s">
        <v>15</v>
      </c>
      <c r="C49" s="14">
        <v>10</v>
      </c>
      <c r="D49" s="14"/>
      <c r="E49" s="15" t="s">
        <v>14</v>
      </c>
      <c r="F49" s="14">
        <f t="shared" si="26"/>
        <v>0</v>
      </c>
      <c r="G49" s="14">
        <f t="shared" si="27"/>
        <v>0</v>
      </c>
      <c r="H49" s="14">
        <f t="shared" si="24"/>
        <v>0</v>
      </c>
      <c r="I49" s="14">
        <f t="shared" si="25"/>
        <v>0</v>
      </c>
    </row>
    <row r="50" spans="1:9" ht="15.75" customHeight="1">
      <c r="A50" s="16" t="s">
        <v>16</v>
      </c>
      <c r="B50" s="16"/>
      <c r="C50" s="16"/>
      <c r="D50" s="16"/>
      <c r="E50" s="16"/>
      <c r="F50" s="16"/>
      <c r="G50" s="16"/>
      <c r="H50" s="17">
        <f>SUM(H47:H49)</f>
        <v>0</v>
      </c>
      <c r="I50" s="17">
        <f>SUM(I47:I49)</f>
        <v>0</v>
      </c>
    </row>
    <row r="53" spans="1:9" ht="27" customHeight="1">
      <c r="A53" s="11" t="s">
        <v>9</v>
      </c>
      <c r="B53" s="12" t="s">
        <v>23</v>
      </c>
      <c r="C53" s="12"/>
      <c r="D53" s="12"/>
      <c r="E53" s="12"/>
      <c r="F53" s="12"/>
      <c r="G53" s="12"/>
      <c r="H53" s="12"/>
      <c r="I53" s="12"/>
    </row>
    <row r="54" spans="1:9" ht="39">
      <c r="A54" s="11">
        <v>1</v>
      </c>
      <c r="B54" s="13" t="s">
        <v>11</v>
      </c>
      <c r="C54" s="14">
        <v>900</v>
      </c>
      <c r="D54" s="14"/>
      <c r="E54" s="15" t="s">
        <v>12</v>
      </c>
      <c r="F54" s="14">
        <v>0</v>
      </c>
      <c r="G54" s="14">
        <f>D54</f>
        <v>0</v>
      </c>
      <c r="H54" s="14">
        <f aca="true" t="shared" si="28" ref="H54:H56">C54*D54</f>
        <v>0</v>
      </c>
      <c r="I54" s="14">
        <f aca="true" t="shared" si="29" ref="I54:I56">C54*G54</f>
        <v>0</v>
      </c>
    </row>
    <row r="55" spans="1:9" ht="15.75">
      <c r="A55" s="11">
        <v>2</v>
      </c>
      <c r="B55" s="13" t="s">
        <v>13</v>
      </c>
      <c r="C55" s="14">
        <v>100</v>
      </c>
      <c r="D55" s="14"/>
      <c r="E55" s="15" t="s">
        <v>14</v>
      </c>
      <c r="F55" s="14">
        <f aca="true" t="shared" si="30" ref="F55:F56">D55*23%</f>
        <v>0</v>
      </c>
      <c r="G55" s="14">
        <f aca="true" t="shared" si="31" ref="G55:G56">D55+F55</f>
        <v>0</v>
      </c>
      <c r="H55" s="14">
        <f t="shared" si="28"/>
        <v>0</v>
      </c>
      <c r="I55" s="14">
        <f t="shared" si="29"/>
        <v>0</v>
      </c>
    </row>
    <row r="56" spans="1:9" ht="27">
      <c r="A56" s="11">
        <v>3</v>
      </c>
      <c r="B56" s="13" t="s">
        <v>15</v>
      </c>
      <c r="C56" s="14">
        <v>10</v>
      </c>
      <c r="D56" s="14"/>
      <c r="E56" s="15" t="s">
        <v>14</v>
      </c>
      <c r="F56" s="14">
        <f t="shared" si="30"/>
        <v>0</v>
      </c>
      <c r="G56" s="14">
        <f t="shared" si="31"/>
        <v>0</v>
      </c>
      <c r="H56" s="14">
        <f t="shared" si="28"/>
        <v>0</v>
      </c>
      <c r="I56" s="14">
        <f t="shared" si="29"/>
        <v>0</v>
      </c>
    </row>
    <row r="57" spans="1:9" ht="15.75" customHeight="1">
      <c r="A57" s="16" t="s">
        <v>16</v>
      </c>
      <c r="B57" s="16"/>
      <c r="C57" s="16"/>
      <c r="D57" s="16"/>
      <c r="E57" s="16"/>
      <c r="F57" s="16"/>
      <c r="G57" s="16"/>
      <c r="H57" s="17">
        <f>SUM(H54:H56)</f>
        <v>0</v>
      </c>
      <c r="I57" s="17">
        <f>SUM(I54:I56)</f>
        <v>0</v>
      </c>
    </row>
    <row r="59" spans="1:9" ht="27" customHeight="1">
      <c r="A59" s="11" t="s">
        <v>9</v>
      </c>
      <c r="B59" s="12" t="s">
        <v>24</v>
      </c>
      <c r="C59" s="12"/>
      <c r="D59" s="12"/>
      <c r="E59" s="12"/>
      <c r="F59" s="12"/>
      <c r="G59" s="12"/>
      <c r="H59" s="12"/>
      <c r="I59" s="12"/>
    </row>
    <row r="60" spans="1:9" ht="39">
      <c r="A60" s="11">
        <v>1</v>
      </c>
      <c r="B60" s="13" t="s">
        <v>11</v>
      </c>
      <c r="C60" s="14">
        <v>2500</v>
      </c>
      <c r="D60" s="14"/>
      <c r="E60" s="15" t="s">
        <v>12</v>
      </c>
      <c r="F60" s="14">
        <v>0</v>
      </c>
      <c r="G60" s="14">
        <f>D60</f>
        <v>0</v>
      </c>
      <c r="H60" s="14">
        <f aca="true" t="shared" si="32" ref="H60:H62">C60*D60</f>
        <v>0</v>
      </c>
      <c r="I60" s="14">
        <f aca="true" t="shared" si="33" ref="I60:I62">C60*G60</f>
        <v>0</v>
      </c>
    </row>
    <row r="61" spans="1:9" ht="15.75">
      <c r="A61" s="11">
        <v>2</v>
      </c>
      <c r="B61" s="13" t="s">
        <v>13</v>
      </c>
      <c r="C61" s="14">
        <v>150</v>
      </c>
      <c r="D61" s="14"/>
      <c r="E61" s="15" t="s">
        <v>14</v>
      </c>
      <c r="F61" s="14">
        <f aca="true" t="shared" si="34" ref="F61:F62">D61*23%</f>
        <v>0</v>
      </c>
      <c r="G61" s="14">
        <f aca="true" t="shared" si="35" ref="G61:G62">D61+F61</f>
        <v>0</v>
      </c>
      <c r="H61" s="14">
        <f t="shared" si="32"/>
        <v>0</v>
      </c>
      <c r="I61" s="14">
        <f t="shared" si="33"/>
        <v>0</v>
      </c>
    </row>
    <row r="62" spans="1:9" ht="27">
      <c r="A62" s="11">
        <v>3</v>
      </c>
      <c r="B62" s="13" t="s">
        <v>15</v>
      </c>
      <c r="C62" s="14">
        <v>10</v>
      </c>
      <c r="D62" s="14"/>
      <c r="E62" s="15" t="s">
        <v>14</v>
      </c>
      <c r="F62" s="14">
        <f t="shared" si="34"/>
        <v>0</v>
      </c>
      <c r="G62" s="14">
        <f t="shared" si="35"/>
        <v>0</v>
      </c>
      <c r="H62" s="14">
        <f t="shared" si="32"/>
        <v>0</v>
      </c>
      <c r="I62" s="14">
        <f t="shared" si="33"/>
        <v>0</v>
      </c>
    </row>
    <row r="63" spans="1:9" ht="15.75" customHeight="1">
      <c r="A63" s="16" t="s">
        <v>16</v>
      </c>
      <c r="B63" s="16"/>
      <c r="C63" s="16"/>
      <c r="D63" s="16"/>
      <c r="E63" s="16"/>
      <c r="F63" s="16"/>
      <c r="G63" s="16"/>
      <c r="H63" s="17">
        <f>SUM(H60:H62)</f>
        <v>0</v>
      </c>
      <c r="I63" s="17">
        <f>SUM(I60:I62)</f>
        <v>0</v>
      </c>
    </row>
    <row r="67" spans="4:9" ht="16.5">
      <c r="D67" s="19"/>
      <c r="E67" s="20"/>
      <c r="F67" s="19"/>
      <c r="G67" s="19"/>
      <c r="H67" s="19"/>
      <c r="I67" s="19"/>
    </row>
  </sheetData>
  <sheetProtection selectLockedCells="1" selectUnlockedCells="1"/>
  <mergeCells count="21">
    <mergeCell ref="A1:B1"/>
    <mergeCell ref="H1:I1"/>
    <mergeCell ref="A3:B3"/>
    <mergeCell ref="B5:I5"/>
    <mergeCell ref="A9:G9"/>
    <mergeCell ref="B11:I11"/>
    <mergeCell ref="A15:G15"/>
    <mergeCell ref="B18:I18"/>
    <mergeCell ref="A22:G22"/>
    <mergeCell ref="B25:I25"/>
    <mergeCell ref="A29:G29"/>
    <mergeCell ref="B32:I32"/>
    <mergeCell ref="A36:G36"/>
    <mergeCell ref="B39:I39"/>
    <mergeCell ref="A43:G43"/>
    <mergeCell ref="B46:I46"/>
    <mergeCell ref="A50:G50"/>
    <mergeCell ref="B53:I53"/>
    <mergeCell ref="A57:G57"/>
    <mergeCell ref="B59:I59"/>
    <mergeCell ref="A63:G63"/>
  </mergeCells>
  <printOptions/>
  <pageMargins left="0.7875" right="0.7875" top="1.0527777777777778" bottom="1.0527777777777778" header="0.7875" footer="0.7875"/>
  <pageSetup horizontalDpi="300" verticalDpi="300" orientation="landscape" paperSize="9" scale="62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2022-03-18T11:23:00Z</dcterms:modified>
  <cp:category/>
  <cp:version/>
  <cp:contentType/>
  <cp:contentStatus/>
  <cp:revision>8</cp:revision>
</cp:coreProperties>
</file>