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4\zp_51_24_pieczywo i cukiernicze\1_dokumentacja\platforma zakupowa\"/>
    </mc:Choice>
  </mc:AlternateContent>
  <xr:revisionPtr revIDLastSave="0" documentId="8_{2C5764ED-58D3-4222-B237-556428141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.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8" i="1"/>
  <c r="F9" i="1"/>
  <c r="H9" i="1" s="1"/>
  <c r="F10" i="1"/>
  <c r="H10" i="1" s="1"/>
  <c r="I10" i="1" s="1"/>
  <c r="F11" i="1"/>
  <c r="F12" i="1"/>
  <c r="H12" i="1" s="1"/>
  <c r="I12" i="1" s="1"/>
  <c r="F13" i="1"/>
  <c r="F14" i="1"/>
  <c r="F15" i="1"/>
  <c r="F16" i="1"/>
  <c r="F17" i="1"/>
  <c r="F18" i="1"/>
  <c r="H8" i="1"/>
  <c r="H11" i="1"/>
  <c r="I11" i="1" s="1"/>
  <c r="I8" i="1" l="1"/>
  <c r="I9" i="1"/>
  <c r="H18" i="1"/>
  <c r="I18" i="1" s="1"/>
  <c r="H17" i="1"/>
  <c r="H15" i="1"/>
  <c r="I15" i="1" s="1"/>
  <c r="H14" i="1"/>
  <c r="I14" i="1" s="1"/>
  <c r="H13" i="1" l="1"/>
  <c r="I13" i="1" s="1"/>
  <c r="H16" i="1"/>
  <c r="I16" i="1" s="1"/>
  <c r="I17" i="1"/>
  <c r="F19" i="1"/>
  <c r="H19" i="1" l="1"/>
  <c r="I19" i="1"/>
</calcChain>
</file>

<file path=xl/sharedStrings.xml><?xml version="1.0" encoding="utf-8"?>
<sst xmlns="http://schemas.openxmlformats.org/spreadsheetml/2006/main" count="61" uniqueCount="52">
  <si>
    <t>Nazwa artykułu</t>
  </si>
  <si>
    <t>Jednostka miary</t>
  </si>
  <si>
    <t>Ilość</t>
  </si>
  <si>
    <t>1.</t>
  </si>
  <si>
    <t>kg</t>
  </si>
  <si>
    <t>2.</t>
  </si>
  <si>
    <t>3.</t>
  </si>
  <si>
    <t>4.</t>
  </si>
  <si>
    <t>litr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</si>
  <si>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</si>
  <si>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</si>
  <si>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</si>
  <si>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</si>
  <si>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</si>
  <si>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</si>
  <si>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</si>
  <si>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</si>
  <si>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</si>
  <si>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Razem</t>
  </si>
  <si>
    <t>x</t>
  </si>
  <si>
    <t>Lp.</t>
  </si>
  <si>
    <t>Cena
jednostkowa netto
[zł]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</si>
  <si>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</si>
  <si>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</si>
  <si>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</si>
  <si>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</si>
  <si>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</si>
  <si>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</si>
  <si>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</si>
  <si>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</si>
  <si>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</si>
  <si>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</si>
  <si>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</si>
  <si>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</si>
  <si>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Formularz cenowy</t>
  </si>
  <si>
    <t>................................................................
[dokument należy wypełnić i opatrzyć
kwalifikowanym podpisem elektronicznym
lub podpisem zaufanym lub podpisem osobistym]</t>
  </si>
  <si>
    <t>Stawka
VAT*
(%)</t>
  </si>
  <si>
    <t>Chleb baltonowski</t>
  </si>
  <si>
    <t>Chleb żytni razowy z  ziarnami</t>
  </si>
  <si>
    <t xml:space="preserve">Chleb graham </t>
  </si>
  <si>
    <t>Bułka pszenna zwykła</t>
  </si>
  <si>
    <t>szt.</t>
  </si>
  <si>
    <t>Bułka graham</t>
  </si>
  <si>
    <t>Bułka kajzerka</t>
  </si>
  <si>
    <t>Rogal pszenny</t>
  </si>
  <si>
    <t>Bułka z ziarnami</t>
  </si>
  <si>
    <t>Bułka kukurydziana</t>
  </si>
  <si>
    <t>Bułka cebulowa</t>
  </si>
  <si>
    <t>Bułka tarta</t>
  </si>
  <si>
    <t>Żurek zakwas</t>
  </si>
  <si>
    <t>Część I – Pieczywo i wyroby piekarnicze</t>
  </si>
  <si>
    <t>Załącznik nr 3a do SWZ
51/zp/24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</si>
</sst>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N18" sqref="N18"/>
    </sheetView>
  </sheetViews>
  <sheetFormatPr defaultRowHeight="15" x14ac:dyDescent="0.25"/>
  <cols>
    <col min="1" max="1" width="5.5703125" customWidth="1"/>
    <col min="2" max="2" width="18.7109375" customWidth="1"/>
    <col min="4" max="4" width="11.5703125" customWidth="1"/>
    <col min="6" max="6" width="10.28515625" customWidth="1"/>
    <col min="8" max="8" width="12.28515625" customWidth="1"/>
    <col min="9" max="9" width="13.140625" customWidth="1"/>
  </cols>
  <sheetData>
    <row r="1" spans="1:9" ht="31.5" customHeight="1" x14ac:dyDescent="0.25">
      <c r="A1" s="3"/>
      <c r="C1" s="3"/>
      <c r="H1" s="23" t="s">
        <v>51</v>
      </c>
      <c r="I1" s="24"/>
    </row>
    <row r="2" spans="1:9" x14ac:dyDescent="0.25">
      <c r="A2" s="3"/>
      <c r="C2" s="3"/>
    </row>
    <row r="3" spans="1:9" x14ac:dyDescent="0.25">
      <c r="A3" s="25" t="s">
        <v>34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0" t="s">
        <v>50</v>
      </c>
    </row>
    <row r="5" spans="1:9" ht="57" customHeight="1" x14ac:dyDescent="0.25">
      <c r="A5" s="10" t="s">
        <v>20</v>
      </c>
      <c r="B5" s="10" t="s">
        <v>0</v>
      </c>
      <c r="C5" s="10" t="s">
        <v>1</v>
      </c>
      <c r="D5" s="10" t="s">
        <v>21</v>
      </c>
      <c r="E5" s="10" t="s">
        <v>2</v>
      </c>
      <c r="F5" s="10" t="s">
        <v>22</v>
      </c>
      <c r="G5" s="10" t="s">
        <v>36</v>
      </c>
      <c r="H5" s="10" t="s">
        <v>23</v>
      </c>
      <c r="I5" s="10" t="s">
        <v>24</v>
      </c>
    </row>
    <row r="6" spans="1:9" x14ac:dyDescent="0.25">
      <c r="A6" s="1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</row>
    <row r="7" spans="1:9" x14ac:dyDescent="0.25">
      <c r="A7" s="4" t="s">
        <v>3</v>
      </c>
      <c r="B7" s="16" t="s">
        <v>37</v>
      </c>
      <c r="C7" s="15" t="s">
        <v>4</v>
      </c>
      <c r="D7" s="5"/>
      <c r="E7" s="6">
        <v>7300</v>
      </c>
      <c r="F7" s="8">
        <f>D7*E7</f>
        <v>0</v>
      </c>
      <c r="G7" s="7">
        <v>0.05</v>
      </c>
      <c r="H7" s="8">
        <f>F7*G7</f>
        <v>0</v>
      </c>
      <c r="I7" s="9">
        <f>F7+H7</f>
        <v>0</v>
      </c>
    </row>
    <row r="8" spans="1:9" ht="25.5" x14ac:dyDescent="0.25">
      <c r="A8" s="4" t="s">
        <v>5</v>
      </c>
      <c r="B8" s="17" t="s">
        <v>38</v>
      </c>
      <c r="C8" s="15" t="s">
        <v>4</v>
      </c>
      <c r="D8" s="5"/>
      <c r="E8" s="6">
        <v>3000</v>
      </c>
      <c r="F8" s="8">
        <f t="shared" ref="F8:F18" si="0">D8*E8</f>
        <v>0</v>
      </c>
      <c r="G8" s="7">
        <v>0.05</v>
      </c>
      <c r="H8" s="8">
        <f t="shared" ref="H8:H18" si="1">F8*G8</f>
        <v>0</v>
      </c>
      <c r="I8" s="9">
        <f t="shared" ref="I8:I18" si="2">F8+H8</f>
        <v>0</v>
      </c>
    </row>
    <row r="9" spans="1:9" x14ac:dyDescent="0.25">
      <c r="A9" s="4" t="s">
        <v>6</v>
      </c>
      <c r="B9" s="16" t="s">
        <v>39</v>
      </c>
      <c r="C9" s="15" t="s">
        <v>4</v>
      </c>
      <c r="D9" s="5"/>
      <c r="E9" s="18">
        <v>3000</v>
      </c>
      <c r="F9" s="8">
        <f t="shared" si="0"/>
        <v>0</v>
      </c>
      <c r="G9" s="7">
        <v>0.05</v>
      </c>
      <c r="H9" s="8">
        <f t="shared" si="1"/>
        <v>0</v>
      </c>
      <c r="I9" s="9">
        <f t="shared" si="2"/>
        <v>0</v>
      </c>
    </row>
    <row r="10" spans="1:9" x14ac:dyDescent="0.25">
      <c r="A10" s="4" t="s">
        <v>7</v>
      </c>
      <c r="B10" s="16" t="s">
        <v>40</v>
      </c>
      <c r="C10" s="15" t="s">
        <v>41</v>
      </c>
      <c r="D10" s="5"/>
      <c r="E10" s="18">
        <v>6500</v>
      </c>
      <c r="F10" s="8">
        <f t="shared" si="0"/>
        <v>0</v>
      </c>
      <c r="G10" s="7">
        <v>0.05</v>
      </c>
      <c r="H10" s="8">
        <f t="shared" si="1"/>
        <v>0</v>
      </c>
      <c r="I10" s="9">
        <f t="shared" si="2"/>
        <v>0</v>
      </c>
    </row>
    <row r="11" spans="1:9" x14ac:dyDescent="0.25">
      <c r="A11" s="4" t="s">
        <v>9</v>
      </c>
      <c r="B11" s="16" t="s">
        <v>42</v>
      </c>
      <c r="C11" s="15" t="s">
        <v>41</v>
      </c>
      <c r="D11" s="5"/>
      <c r="E11" s="18">
        <v>3000</v>
      </c>
      <c r="F11" s="8">
        <f t="shared" si="0"/>
        <v>0</v>
      </c>
      <c r="G11" s="7">
        <v>0.05</v>
      </c>
      <c r="H11" s="8">
        <f t="shared" si="1"/>
        <v>0</v>
      </c>
      <c r="I11" s="9">
        <f t="shared" si="2"/>
        <v>0</v>
      </c>
    </row>
    <row r="12" spans="1:9" x14ac:dyDescent="0.25">
      <c r="A12" s="4" t="s">
        <v>10</v>
      </c>
      <c r="B12" s="16" t="s">
        <v>43</v>
      </c>
      <c r="C12" s="15" t="s">
        <v>41</v>
      </c>
      <c r="D12" s="5"/>
      <c r="E12" s="18">
        <v>9000</v>
      </c>
      <c r="F12" s="8">
        <f t="shared" si="0"/>
        <v>0</v>
      </c>
      <c r="G12" s="7">
        <v>0.05</v>
      </c>
      <c r="H12" s="8">
        <f t="shared" si="1"/>
        <v>0</v>
      </c>
      <c r="I12" s="9">
        <f t="shared" si="2"/>
        <v>0</v>
      </c>
    </row>
    <row r="13" spans="1:9" x14ac:dyDescent="0.25">
      <c r="A13" s="4" t="s">
        <v>11</v>
      </c>
      <c r="B13" s="16" t="s">
        <v>44</v>
      </c>
      <c r="C13" s="15" t="s">
        <v>41</v>
      </c>
      <c r="D13" s="5"/>
      <c r="E13" s="18">
        <v>3500</v>
      </c>
      <c r="F13" s="8">
        <f t="shared" si="0"/>
        <v>0</v>
      </c>
      <c r="G13" s="7">
        <v>0.05</v>
      </c>
      <c r="H13" s="8">
        <f t="shared" si="1"/>
        <v>0</v>
      </c>
      <c r="I13" s="9">
        <f t="shared" si="2"/>
        <v>0</v>
      </c>
    </row>
    <row r="14" spans="1:9" x14ac:dyDescent="0.25">
      <c r="A14" s="4" t="s">
        <v>12</v>
      </c>
      <c r="B14" s="16" t="s">
        <v>45</v>
      </c>
      <c r="C14" s="15" t="s">
        <v>41</v>
      </c>
      <c r="D14" s="5"/>
      <c r="E14" s="18">
        <v>6000</v>
      </c>
      <c r="F14" s="8">
        <f t="shared" si="0"/>
        <v>0</v>
      </c>
      <c r="G14" s="7">
        <v>0.05</v>
      </c>
      <c r="H14" s="8">
        <f t="shared" si="1"/>
        <v>0</v>
      </c>
      <c r="I14" s="9">
        <f t="shared" si="2"/>
        <v>0</v>
      </c>
    </row>
    <row r="15" spans="1:9" x14ac:dyDescent="0.25">
      <c r="A15" s="4" t="s">
        <v>13</v>
      </c>
      <c r="B15" s="16" t="s">
        <v>46</v>
      </c>
      <c r="C15" s="15" t="s">
        <v>41</v>
      </c>
      <c r="D15" s="5"/>
      <c r="E15" s="18">
        <v>5000</v>
      </c>
      <c r="F15" s="8">
        <f t="shared" si="0"/>
        <v>0</v>
      </c>
      <c r="G15" s="7">
        <v>0.05</v>
      </c>
      <c r="H15" s="8">
        <f t="shared" si="1"/>
        <v>0</v>
      </c>
      <c r="I15" s="9">
        <f t="shared" si="2"/>
        <v>0</v>
      </c>
    </row>
    <row r="16" spans="1:9" x14ac:dyDescent="0.25">
      <c r="A16" s="4" t="s">
        <v>14</v>
      </c>
      <c r="B16" s="16" t="s">
        <v>47</v>
      </c>
      <c r="C16" s="15" t="s">
        <v>41</v>
      </c>
      <c r="D16" s="5"/>
      <c r="E16" s="18">
        <v>4000</v>
      </c>
      <c r="F16" s="8">
        <f t="shared" si="0"/>
        <v>0</v>
      </c>
      <c r="G16" s="7">
        <v>0.05</v>
      </c>
      <c r="H16" s="8">
        <f t="shared" si="1"/>
        <v>0</v>
      </c>
      <c r="I16" s="9">
        <f t="shared" si="2"/>
        <v>0</v>
      </c>
    </row>
    <row r="17" spans="1:9" x14ac:dyDescent="0.25">
      <c r="A17" s="4" t="s">
        <v>15</v>
      </c>
      <c r="B17" s="16" t="s">
        <v>48</v>
      </c>
      <c r="C17" s="15" t="s">
        <v>4</v>
      </c>
      <c r="D17" s="5"/>
      <c r="E17" s="18">
        <v>700</v>
      </c>
      <c r="F17" s="8">
        <f t="shared" si="0"/>
        <v>0</v>
      </c>
      <c r="G17" s="7">
        <v>0.05</v>
      </c>
      <c r="H17" s="8">
        <f t="shared" si="1"/>
        <v>0</v>
      </c>
      <c r="I17" s="9">
        <f t="shared" si="2"/>
        <v>0</v>
      </c>
    </row>
    <row r="18" spans="1:9" ht="15.75" thickBot="1" x14ac:dyDescent="0.3">
      <c r="A18" s="11" t="s">
        <v>16</v>
      </c>
      <c r="B18" s="16" t="s">
        <v>49</v>
      </c>
      <c r="C18" s="15" t="s">
        <v>8</v>
      </c>
      <c r="D18" s="5"/>
      <c r="E18" s="18">
        <v>250</v>
      </c>
      <c r="F18" s="8">
        <f t="shared" si="0"/>
        <v>0</v>
      </c>
      <c r="G18" s="7">
        <v>0.05</v>
      </c>
      <c r="H18" s="8">
        <f t="shared" si="1"/>
        <v>0</v>
      </c>
      <c r="I18" s="9">
        <f t="shared" si="2"/>
        <v>0</v>
      </c>
    </row>
    <row r="19" spans="1:9" ht="15.75" thickBot="1" x14ac:dyDescent="0.3">
      <c r="A19" s="19" t="s">
        <v>17</v>
      </c>
      <c r="B19" s="26" t="s">
        <v>18</v>
      </c>
      <c r="C19" s="27"/>
      <c r="D19" s="27"/>
      <c r="E19" s="27"/>
      <c r="F19" s="12">
        <f>SUM(F7:F18)</f>
        <v>0</v>
      </c>
      <c r="G19" s="14" t="s">
        <v>19</v>
      </c>
      <c r="H19" s="12">
        <f>SUM(H7:H18)</f>
        <v>0</v>
      </c>
      <c r="I19" s="13">
        <f>SUM(I7:I18)</f>
        <v>0</v>
      </c>
    </row>
    <row r="21" spans="1:9" ht="45.75" customHeight="1" x14ac:dyDescent="0.25">
      <c r="B21" s="28"/>
      <c r="C21" s="29"/>
      <c r="D21" s="29"/>
      <c r="E21" s="29"/>
      <c r="F21" s="29"/>
      <c r="G21" s="29"/>
      <c r="H21" s="29"/>
      <c r="I21" s="29"/>
    </row>
    <row r="23" spans="1:9" x14ac:dyDescent="0.25">
      <c r="G23" s="21" t="s">
        <v>35</v>
      </c>
      <c r="H23" s="22"/>
      <c r="I23" s="22"/>
    </row>
    <row r="24" spans="1:9" x14ac:dyDescent="0.25">
      <c r="G24" s="22"/>
      <c r="H24" s="22"/>
      <c r="I24" s="22"/>
    </row>
    <row r="25" spans="1:9" x14ac:dyDescent="0.25">
      <c r="G25" s="22"/>
      <c r="H25" s="22"/>
      <c r="I25" s="22"/>
    </row>
    <row r="26" spans="1:9" x14ac:dyDescent="0.25">
      <c r="G26" s="22"/>
      <c r="H26" s="22"/>
      <c r="I26" s="22"/>
    </row>
  </sheetData>
  <mergeCells count="5">
    <mergeCell ref="G23:I26"/>
    <mergeCell ref="H1:I1"/>
    <mergeCell ref="A3:I3"/>
    <mergeCell ref="B19:E19"/>
    <mergeCell ref="B21:I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Sobczak</dc:creator>
  <cp:lastModifiedBy>Marcin Sobczak</cp:lastModifiedBy>
  <dcterms:created xsi:type="dcterms:W3CDTF">2023-11-09T10:54:25Z</dcterms:created>
  <dcterms:modified xsi:type="dcterms:W3CDTF">2024-12-03T10:03:06Z</dcterms:modified>
</cp:coreProperties>
</file>