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4_ZP_2022 - żywienie pozajelitowe\"/>
    </mc:Choice>
  </mc:AlternateContent>
  <xr:revisionPtr revIDLastSave="0" documentId="13_ncr:1_{A761F06D-7E98-4655-96DA-89DCF8370D7D}" xr6:coauthVersionLast="47" xr6:coauthVersionMax="47" xr10:uidLastSave="{00000000-0000-0000-0000-000000000000}"/>
  <bookViews>
    <workbookView xWindow="-28920" yWindow="-120" windowWidth="29040" windowHeight="15840" xr2:uid="{2DD207E3-F69B-4705-9B35-4F4472FC8ADE}"/>
  </bookViews>
  <sheets>
    <sheet name="Arkusz1" sheetId="1" r:id="rId1"/>
  </sheets>
  <definedNames>
    <definedName name="_xlnm.Print_Area" localSheetId="0">Arkusz1!$1:$7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5" i="1"/>
  <c r="I7" i="1"/>
  <c r="I5" i="1"/>
  <c r="I4" i="1"/>
  <c r="G6" i="1"/>
  <c r="G5" i="1"/>
</calcChain>
</file>

<file path=xl/sharedStrings.xml><?xml version="1.0" encoding="utf-8"?>
<sst xmlns="http://schemas.openxmlformats.org/spreadsheetml/2006/main" count="21" uniqueCount="10">
  <si>
    <t>Nazwa albo imię i nazwisko oraz siedziba lub miejsce prowadzonej działalności gospodarczej albo miejsce zamieszkania Wykonawcy</t>
  </si>
  <si>
    <t>Nr oferty</t>
  </si>
  <si>
    <t>Numer części</t>
  </si>
  <si>
    <t>cena oferty w zł brutto</t>
  </si>
  <si>
    <t>liczba punktów</t>
  </si>
  <si>
    <t>Załącznik do ogłoszenia o wyborze najkorzystniejszej oferty</t>
  </si>
  <si>
    <t>Delfarma Sp. z o.o., ulica: Św. Teresy od Dzieciątka Jezus 111,  91-222 Łódź, woj. łódzkie, NIP: 9471902089</t>
  </si>
  <si>
    <t>Bialmed Sp. z o. o. ulica: Kazimierzowska 46/48 lok. 35, 02-546 Warszawa, woj. mazowieckie, NIP: 849-00-00-039</t>
  </si>
  <si>
    <t>Aesculap Chifa Sp. Z o. o. ulica: Tysiąclecia 14, 64-300 Nowy Tomyśl, woj. wielkopolskie, NIP:788-00-08-829</t>
  </si>
  <si>
    <t>InPharm Sp. z o.o. ulica: Strumykowa 28/11, 03-138 Warszawa, woj. mazowieckie, NIP: 524-257-17-43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</si>
</sst>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2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2" fontId="1" fillId="0" borderId="1" xfId="0" applyNumberFormat="1" applyFont="1" applyBorder="1"/>
    <xf numFmtId="2" fontId="1" fillId="0" borderId="0" xfId="0" applyNumberFormat="1" applyFont="1"/>
    <xf numFmtId="1" fontId="1" fillId="0" borderId="1" xfId="0" applyNumberFormat="1" applyFont="1" applyBorder="1"/>
    <xf numFmtId="0" fontId="3" fillId="0" borderId="4" xfId="0" applyFont="1" applyBorder="1" applyAlignme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" fontId="4" fillId="4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3" xfId="0" applyFont="1" applyFill="1" applyBorder="1"/>
    <xf numFmtId="2" fontId="1" fillId="0" borderId="1" xfId="0" applyNumberFormat="1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8" xfId="0" applyFont="1" applyBorder="1"/>
    <xf numFmtId="2" fontId="1" fillId="5" borderId="9" xfId="0" applyNumberFormat="1" applyFont="1" applyFill="1" applyBorder="1"/>
    <xf numFmtId="0" fontId="1" fillId="0" borderId="5" xfId="0" applyFont="1" applyBorder="1"/>
    <xf numFmtId="0" fontId="1" fillId="0" borderId="14" xfId="0" applyFont="1" applyBorder="1"/>
    <xf numFmtId="2" fontId="1" fillId="0" borderId="10" xfId="0" applyNumberFormat="1" applyFont="1" applyFill="1" applyBorder="1"/>
    <xf numFmtId="0" fontId="2" fillId="0" borderId="6" xfId="0" applyFont="1" applyBorder="1"/>
    <xf numFmtId="0" fontId="1" fillId="0" borderId="2" xfId="0" applyFont="1" applyBorder="1"/>
    <xf numFmtId="0" fontId="1" fillId="0" borderId="1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8" xfId="0" applyNumberFormat="1" applyFont="1" applyBorder="1"/>
    <xf numFmtId="0" fontId="2" fillId="0" borderId="8" xfId="0" applyFont="1" applyBorder="1"/>
    <xf numFmtId="4" fontId="1" fillId="0" borderId="10" xfId="0" applyNumberFormat="1" applyFont="1" applyFill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8" xfId="0" applyNumberFormat="1" applyFont="1" applyBorder="1"/>
    <xf numFmtId="4" fontId="4" fillId="0" borderId="10" xfId="0" applyNumberFormat="1" applyFont="1" applyFill="1" applyBorder="1"/>
    <xf numFmtId="4" fontId="1" fillId="0" borderId="11" xfId="0" applyNumberFormat="1" applyFont="1" applyBorder="1"/>
    <xf numFmtId="0" fontId="1" fillId="0" borderId="12" xfId="0" applyFont="1" applyBorder="1"/>
    <xf numFmtId="4" fontId="1" fillId="5" borderId="9" xfId="0" applyNumberFormat="1" applyFont="1" applyFill="1" applyBorder="1"/>
    <xf numFmtId="4" fontId="4" fillId="5" borderId="9" xfId="0" applyNumberFormat="1" applyFont="1" applyFill="1" applyBorder="1"/>
    <xf numFmtId="0" fontId="4" fillId="3" borderId="6" xfId="0" applyFont="1" applyFill="1" applyBorder="1" applyAlignment="1">
      <alignment horizontal="center" textRotation="255"/>
    </xf>
    <xf numFmtId="0" fontId="4" fillId="3" borderId="7" xfId="0" applyFont="1" applyFill="1" applyBorder="1" applyAlignment="1">
      <alignment horizontal="center" textRotation="255"/>
    </xf>
    <xf numFmtId="0" fontId="4" fillId="3" borderId="15" xfId="0" applyFont="1" applyFill="1" applyBorder="1" applyAlignment="1">
      <alignment horizontal="center" textRotation="255"/>
    </xf>
    <xf numFmtId="0" fontId="4" fillId="3" borderId="8" xfId="0" applyFont="1" applyFill="1" applyBorder="1" applyAlignment="1">
      <alignment horizontal="center" textRotation="255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B7B-C503-4C04-B658-601F5097FDFB}">
  <dimension ref="A1:AA7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6.42578125" style="1" customWidth="1"/>
    <col min="2" max="2" width="25.85546875" style="1" customWidth="1"/>
    <col min="3" max="3" width="5.85546875" style="1" customWidth="1"/>
    <col min="4" max="4" width="8.7109375" style="1" customWidth="1"/>
    <col min="5" max="5" width="7.5703125" style="1" customWidth="1"/>
    <col min="6" max="6" width="8.5703125" style="1" customWidth="1"/>
    <col min="7" max="7" width="8" style="1" customWidth="1"/>
    <col min="8" max="8" width="9.5703125" style="1" bestFit="1" customWidth="1"/>
    <col min="9" max="9" width="8" style="1" customWidth="1"/>
    <col min="10" max="10" width="9.140625" style="1"/>
    <col min="11" max="11" width="7.7109375" style="1" customWidth="1"/>
    <col min="12" max="12" width="9.140625" style="1"/>
    <col min="13" max="13" width="7.85546875" style="1" customWidth="1"/>
    <col min="14" max="14" width="9.28515625" style="1" customWidth="1"/>
    <col min="15" max="15" width="7.85546875" style="1" customWidth="1"/>
    <col min="16" max="16" width="8.5703125" style="1" customWidth="1"/>
    <col min="17" max="17" width="7.85546875" style="1" customWidth="1"/>
    <col min="18" max="18" width="8.42578125" style="1" customWidth="1"/>
    <col min="19" max="19" width="7.5703125" style="1" customWidth="1"/>
    <col min="20" max="20" width="9.140625" style="1"/>
    <col min="21" max="21" width="7.7109375" style="1" customWidth="1"/>
    <col min="22" max="22" width="9.140625" style="1"/>
    <col min="23" max="23" width="8" style="1" customWidth="1"/>
    <col min="24" max="24" width="7.85546875" style="1" customWidth="1"/>
    <col min="25" max="25" width="8.140625" style="1" customWidth="1"/>
    <col min="26" max="26" width="7.28515625" style="1" customWidth="1"/>
    <col min="27" max="27" width="8" style="25" customWidth="1"/>
    <col min="28" max="16384" width="9.140625" style="1"/>
  </cols>
  <sheetData>
    <row r="1" spans="1:27" x14ac:dyDescent="0.2">
      <c r="A1" s="2" t="s">
        <v>5</v>
      </c>
      <c r="B1" s="2"/>
      <c r="C1" s="2"/>
    </row>
    <row r="2" spans="1:27" ht="20.25" customHeight="1" x14ac:dyDescent="0.2">
      <c r="C2" s="12"/>
      <c r="D2" s="6" t="s">
        <v>2</v>
      </c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6"/>
      <c r="AA2" s="28"/>
    </row>
    <row r="3" spans="1:27" s="2" customFormat="1" ht="78" customHeight="1" thickBot="1" x14ac:dyDescent="0.25">
      <c r="A3" s="5" t="s">
        <v>1</v>
      </c>
      <c r="B3" s="5" t="s">
        <v>0</v>
      </c>
      <c r="C3" s="51" t="s">
        <v>3</v>
      </c>
      <c r="D3" s="3">
        <v>1</v>
      </c>
      <c r="E3" s="16" t="s">
        <v>4</v>
      </c>
      <c r="F3" s="3">
        <v>2</v>
      </c>
      <c r="G3" s="17" t="s">
        <v>4</v>
      </c>
      <c r="H3" s="35">
        <v>3</v>
      </c>
      <c r="I3" s="39" t="s">
        <v>4</v>
      </c>
      <c r="J3" s="3">
        <v>4</v>
      </c>
      <c r="K3" s="18" t="s">
        <v>4</v>
      </c>
      <c r="L3" s="3">
        <v>5</v>
      </c>
      <c r="M3" s="19" t="s">
        <v>4</v>
      </c>
      <c r="N3" s="3">
        <v>6</v>
      </c>
      <c r="O3" s="20" t="s">
        <v>4</v>
      </c>
      <c r="P3" s="3">
        <v>7</v>
      </c>
      <c r="Q3" s="21" t="s">
        <v>4</v>
      </c>
      <c r="R3" s="3">
        <v>8</v>
      </c>
      <c r="S3" s="22" t="s">
        <v>4</v>
      </c>
      <c r="T3" s="3">
        <v>9</v>
      </c>
      <c r="U3" s="23" t="s">
        <v>4</v>
      </c>
      <c r="V3" s="3">
        <v>10</v>
      </c>
      <c r="W3" s="24" t="s">
        <v>4</v>
      </c>
      <c r="X3" s="3">
        <v>11</v>
      </c>
      <c r="Y3" s="38" t="s">
        <v>4</v>
      </c>
      <c r="Z3" s="41">
        <v>12</v>
      </c>
      <c r="AA3" s="38" t="s">
        <v>4</v>
      </c>
    </row>
    <row r="4" spans="1:27" ht="66" customHeight="1" thickBot="1" x14ac:dyDescent="0.25">
      <c r="A4" s="4">
        <v>1</v>
      </c>
      <c r="B4" s="13" t="s">
        <v>6</v>
      </c>
      <c r="C4" s="52"/>
      <c r="D4" s="4"/>
      <c r="E4" s="4"/>
      <c r="F4" s="4"/>
      <c r="G4" s="36"/>
      <c r="H4" s="50">
        <v>41018.400000000001</v>
      </c>
      <c r="I4" s="46">
        <f>H4/H4*10</f>
        <v>10</v>
      </c>
      <c r="J4" s="32"/>
      <c r="K4" s="4"/>
      <c r="L4" s="29"/>
      <c r="M4" s="29"/>
      <c r="N4" s="29"/>
      <c r="O4" s="29"/>
      <c r="P4" s="4"/>
      <c r="Q4" s="4"/>
      <c r="R4" s="4"/>
      <c r="S4" s="4"/>
      <c r="T4" s="9"/>
      <c r="U4" s="9"/>
      <c r="V4" s="9"/>
      <c r="W4" s="9"/>
      <c r="X4" s="9"/>
      <c r="Y4" s="9"/>
      <c r="Z4" s="9"/>
      <c r="AA4" s="27"/>
    </row>
    <row r="5" spans="1:27" ht="63" customHeight="1" thickBot="1" x14ac:dyDescent="0.25">
      <c r="A5" s="4">
        <v>2</v>
      </c>
      <c r="B5" s="13" t="s">
        <v>7</v>
      </c>
      <c r="C5" s="52"/>
      <c r="D5" s="29"/>
      <c r="E5" s="29"/>
      <c r="F5" s="43">
        <v>3540.24</v>
      </c>
      <c r="G5" s="43">
        <f>F6/F5*10</f>
        <v>7.5960951799877972</v>
      </c>
      <c r="H5" s="45">
        <v>57736.800000000003</v>
      </c>
      <c r="I5" s="45">
        <f>H4/H5*10</f>
        <v>7.1043771043771038</v>
      </c>
      <c r="J5" s="29"/>
      <c r="K5" s="37"/>
      <c r="L5" s="31">
        <v>10156.1</v>
      </c>
      <c r="M5" s="34">
        <v>10</v>
      </c>
      <c r="N5" s="49">
        <v>3120.77</v>
      </c>
      <c r="O5" s="42">
        <f>N5/N5*10</f>
        <v>10</v>
      </c>
      <c r="P5" s="4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66" customHeight="1" thickBot="1" x14ac:dyDescent="0.25">
      <c r="A6" s="4">
        <v>3</v>
      </c>
      <c r="B6" s="13" t="s">
        <v>8</v>
      </c>
      <c r="C6" s="53"/>
      <c r="D6" s="49">
        <v>1242</v>
      </c>
      <c r="E6" s="42">
        <v>10</v>
      </c>
      <c r="F6" s="49">
        <v>2689.2</v>
      </c>
      <c r="G6" s="44">
        <f>F6/F6*10</f>
        <v>10</v>
      </c>
      <c r="H6" s="32"/>
      <c r="I6" s="36"/>
      <c r="J6" s="49">
        <v>11748.24</v>
      </c>
      <c r="K6" s="42">
        <v>10</v>
      </c>
      <c r="L6" s="33"/>
      <c r="M6" s="30"/>
      <c r="N6" s="45">
        <v>11907</v>
      </c>
      <c r="O6" s="47">
        <f>N5/N6*10</f>
        <v>2.6209540606366004</v>
      </c>
      <c r="P6" s="49">
        <v>1023.84</v>
      </c>
      <c r="Q6" s="42">
        <v>10</v>
      </c>
      <c r="R6" s="49">
        <v>1613.52</v>
      </c>
      <c r="S6" s="42">
        <v>10</v>
      </c>
      <c r="T6" s="49">
        <v>14904</v>
      </c>
      <c r="U6" s="42">
        <v>10</v>
      </c>
      <c r="V6" s="49">
        <v>11016</v>
      </c>
      <c r="W6" s="42">
        <v>10</v>
      </c>
      <c r="X6" s="31">
        <v>831.6</v>
      </c>
      <c r="Y6" s="34">
        <v>10</v>
      </c>
      <c r="Z6" s="31">
        <v>907.2</v>
      </c>
      <c r="AA6" s="34">
        <v>10</v>
      </c>
    </row>
    <row r="7" spans="1:27" s="10" customFormat="1" ht="61.5" customHeight="1" x14ac:dyDescent="0.2">
      <c r="A7" s="11">
        <v>4</v>
      </c>
      <c r="B7" s="14" t="s">
        <v>9</v>
      </c>
      <c r="C7" s="54"/>
      <c r="D7" s="40"/>
      <c r="E7" s="40"/>
      <c r="F7" s="40"/>
      <c r="G7" s="40"/>
      <c r="H7" s="15">
        <v>43448.4</v>
      </c>
      <c r="I7" s="15">
        <f>H4/H7*10</f>
        <v>9.4407158836689042</v>
      </c>
      <c r="J7" s="40"/>
      <c r="K7" s="40"/>
      <c r="L7" s="9"/>
      <c r="M7" s="9"/>
      <c r="N7" s="9"/>
      <c r="O7" s="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</sheetData>
  <mergeCells count="1">
    <mergeCell ref="C3:C7"/>
  </mergeCells>
  <printOptions horizontalCentered="1"/>
  <pageMargins left="0.25" right="0.25" top="0.75" bottom="0.75" header="0.3" footer="0.3"/>
  <pageSetup paperSize="9" scale="60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Bozena Schmidt</cp:lastModifiedBy>
  <cp:lastPrinted>2022-03-25T09:53:36Z</cp:lastPrinted>
  <dcterms:created xsi:type="dcterms:W3CDTF">2021-12-22T13:22:32Z</dcterms:created>
  <dcterms:modified xsi:type="dcterms:W3CDTF">2022-03-25T09:54:07Z</dcterms:modified>
</cp:coreProperties>
</file>