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160" windowHeight="8565" activeTab="2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  <sheet name="Zadanie nr 6" sheetId="6" r:id="rId6"/>
  </sheets>
  <definedNames/>
  <calcPr fullCalcOnLoad="1"/>
</workbook>
</file>

<file path=xl/sharedStrings.xml><?xml version="1.0" encoding="utf-8"?>
<sst xmlns="http://schemas.openxmlformats.org/spreadsheetml/2006/main" count="235" uniqueCount="99">
  <si>
    <t>Lp.</t>
  </si>
  <si>
    <t>Opis przedmiotu zamówienia</t>
  </si>
  <si>
    <t>Ilość</t>
  </si>
  <si>
    <t>Jedn. miary</t>
  </si>
  <si>
    <t xml:space="preserve">Cena jedn. netto </t>
  </si>
  <si>
    <t>VAT %</t>
  </si>
  <si>
    <t>Producent</t>
  </si>
  <si>
    <t>Nazwa handlowa</t>
  </si>
  <si>
    <t>Nr katalogowy</t>
  </si>
  <si>
    <t>szt.</t>
  </si>
  <si>
    <t>Razem</t>
  </si>
  <si>
    <t>Jedn.
miary</t>
  </si>
  <si>
    <t>Cena jedn. netto</t>
  </si>
  <si>
    <t>VAT 
%</t>
  </si>
  <si>
    <t>RAZEM</t>
  </si>
  <si>
    <t xml:space="preserve">Wartość netto
</t>
  </si>
  <si>
    <t xml:space="preserve">Wartość brutto
</t>
  </si>
  <si>
    <t xml:space="preserve">Wkładka z polietylenu wysokousieciowanego o zwiększonej twardości, przystosowana do głów o średnicy 28, 32 i 36 mm, dostępna w wersji standard oraz z 20 stopniową nadbudową antyluksacyjną. </t>
  </si>
  <si>
    <t xml:space="preserve">Zaślepka centralna wkręcana, boczne wbijane. </t>
  </si>
  <si>
    <t xml:space="preserve">Śruby o długościach od 15 do 50 mm (co 5 mm). </t>
  </si>
  <si>
    <t xml:space="preserve">Trzpień przynasadowy, bezcementowy, tytanowy, o kielichowatym kształcie zwężającym się obwodowo, w części 1/3 bliższej napylany tytanem, samocentrujący się w kanale, szyjka o przekroju circutrapezoidalnym zwiększającym zakres ruchu, dostępny w 12 rozmiarach, w opcji standardowej i high offset, stożek 12/14. </t>
  </si>
  <si>
    <t>Trzpień przynasadowy, bezcementowy, tytanowy, kształt trójstożkowy, napylony czystym tytanem oraz dodatkowo pokryty homogeniczną warstwą fosforanu wapnia, dystalny koniec trzpienia oraz szyjka gładko polerowana, dostępny w 10 rozmiarach, stożek 12/14.</t>
  </si>
  <si>
    <t xml:space="preserve">
Trzpień - bezcementowy tytanowy, stożkowanty w dwóch płaszczyznach, powierzchnia o strukturze poprzecznych w części proxymalnej i podłużnych w części dystalnej rowków zapobiegających zapadaniu się trzpienia i zwiększających stabilność antyrotacyjną, pokryty porowatym tytanem i hydroxyapatytem, z poszerzoną częścią proxymalną zwiększającą stabilność antyrotacyjną, w co najmniej 9 rozmiarach z kątem CCD o wartości 135 stopni i 8 rozmiarach lateralizowanych z kątem CCD o wartości 126 stopni. Konus 12/14 skrócony.</t>
  </si>
  <si>
    <t>Głowy wykonane ze stopu ZrNb o średnicy 28 mm, 32 mm i 36 mm w 5 dłuościach.</t>
  </si>
  <si>
    <t>Głowy wykonane ze stopu CoCr o średnicy 28 mm, 32 mm i 36 mm w 5 dłuościach.</t>
  </si>
  <si>
    <t>Ostrza do piły chirurgicznej</t>
  </si>
  <si>
    <t xml:space="preserve"> Zadanie nr 1 - Proteza całkowita stawu biodrowego (wraz z użyczeniem instrumentarium) </t>
  </si>
  <si>
    <t xml:space="preserve">Część udowa anatomiczna/ prawa, lewa/ z wbudowaną 3-stopniową zewnętrzną rotacją. Dostępna w 8 rozmiarach dla każdej ze stron/ z usunięciem więzadeł/ wykonana ze stopu kobalt-chrom. </t>
  </si>
  <si>
    <t xml:space="preserve">Część udowa anatomiczna/ prawa, lewa/ z wbudowaną 3-stopniową zewnętrzną rotacją, dostępna w 8 rozmiarach dla każdej ze stron/ z usunięciem więzadeł/ wykonana ze stopu metalu (ZrNb), którego zewnętrzna warstwa jest przekształcona w ceramikę; przeznaczona dla pacjentów uczulonych na metal. </t>
  </si>
  <si>
    <t xml:space="preserve">Wkładka polietylenowa przystosowana do tylnej stabilizacji o wysokościach 9, 11, 13, 15, 18, 21, 25 mm sterylizowana EtO. </t>
  </si>
  <si>
    <t xml:space="preserve">Taca piszczelowa tytanowa anatomiczna/ prawa, lewa/ dostępna w 8 rozmiarach dla każdej ze stron, gładko polerowana ze specjalnym mechanizmem zatrzaskowym. </t>
  </si>
  <si>
    <t>Rzepka cementowa, polietylenowa</t>
  </si>
  <si>
    <t xml:space="preserve"> Zadanie nr 2 - Endoproteza stawu kolanowego z opcją impalntów dla pacjentów alergicznych</t>
  </si>
  <si>
    <t>Elementy rewizyjne</t>
  </si>
  <si>
    <t>Panewka bezcementowa, półsferyczna, tytanowa, typu press-fit, pokryta porowatym tytanem o zaawansowanej strukturze 3D, lita lub z otworami do dodatkowego mocowania śrubami. Panewka dostępna w rozmiarach zewnętrznych od 48 do 64 mm. Panewka wewnątrz gładko polerowana z możliwością zastosowania artykulacji polietylenowej i ceramicznej.</t>
  </si>
  <si>
    <t xml:space="preserve">Bateria do napędu </t>
  </si>
  <si>
    <t xml:space="preserve">Przegląd roczny lub naprawa napedu </t>
  </si>
  <si>
    <t xml:space="preserve">Cena jedn. netto/zł </t>
  </si>
  <si>
    <t xml:space="preserve">Wartość netto/zł </t>
  </si>
  <si>
    <t xml:space="preserve">Cena jedn. brutto/zł </t>
  </si>
  <si>
    <t xml:space="preserve">Wartość brutto/zł </t>
  </si>
  <si>
    <t>Producent/nazwa</t>
  </si>
  <si>
    <t xml:space="preserve">Część udowa anatomiczna - prawa/lewa, w wersji z wycięciem tylnego więzadła krzyżowego i tylną stabilizacją lub półzwiązana, wykonana ze stopu CoCr, dostępna w 8 rozmiarach dla każdej ze stron. </t>
  </si>
  <si>
    <t>Część piszczelowa anatomiczna - lewa, prawa, zapewniająca lepsze pokrycie płaszczyzny plateau piszczelowego, tytanowa, gładko polerowana dla zmniejszenia zużycia i wydzielania do organizmu polietylenu, z mechanizmem zatrzaskowym dla wkładki polietylenowej, mocowanie podkładek śrubami, dostępna w 8 rozmiarach dla każdej ze stron.</t>
  </si>
  <si>
    <t>Wkładka polietylenowa - z tylną stabilizacją lub półzwiązana dostępna w 8 grubościach odpowiednio 9, 11, 13 ,15, 18, 21, 25 i 30 mm. Sterylizowana w Eto.</t>
  </si>
  <si>
    <t>Trzpień udowy lub piszczelowy - tytanowy o długości 120, 160 lub 220 mm.</t>
  </si>
  <si>
    <t>Trzpień offsetowy - zmieniający oś trzpienia lub kąt względem implantu (2 mm, 4 mm i 6 mm), tytanowy</t>
  </si>
  <si>
    <t>Podkładki udowe - tytanowe, dystalne, tylne i łączone "L", mocowane do komponentu udowego za pomocą śruby</t>
  </si>
  <si>
    <t>Podkładki piszczelowe - tytanowe proste lub klinowe, mocowane do komponentu piszczelowego za pomocą śrub</t>
  </si>
  <si>
    <t>Proteza rzepki wykonana z polietylenu, dostępna w 4
rozmiarach</t>
  </si>
  <si>
    <t>Ostrza do piły</t>
  </si>
  <si>
    <t xml:space="preserve">Razem </t>
  </si>
  <si>
    <t xml:space="preserve">Część udowa anatomiczna - prawa/lewa, w wersji z wycięciem tylnego więzadła krzyżowego i tylną stabilizacją lub półzwiązana, wykonana ze stopu ZrNb, dostępna w 8 rozmiarach dla każdej ze stron. </t>
  </si>
  <si>
    <t>Trzpień bezcementowy, tytanowy,  trzpień o kształcie 3 stopniowego stożka z głębokim ożebrowaniem zapewniającym dystalne blokowanie, w rozmiarach o długości 240 mm oraz 300 mm oraz średnicy w przedziale 12-27 mm ze skokiem co 1mm. Trzpień o długości 190 mm w rozmiarach o średnicy 12-21mm ze skokiem co 1mm bez możliwości zastosowania kołnierzy; trzpienie w wersji standardowej i high offset, stożek 12/14.</t>
  </si>
  <si>
    <t>Panewka rewizyjna wykonana w technologii druku 3D ze stopu tytanu, o porowatości do 80% na całym przekroju, w rozmiarach od 48 mm do 80 mm, z otworami umożliwiającymi wkręcenie śrub gąbczastych standardowych i blokowanych. Wkładka polietylenowa, cementowana, zwykła i z okapem, o średnicy wewnętrznej 28 mm, 32 mm, 36 mm i 40 mm. Śruby standardowe w rozmiarach od 15 mm do 50 mm. Śruby blokowane w rozmiarach od 15 mm do 50 mm. Jednorazowy zestaw zaślepek składający się z 2 podajników i 14 zaślepek.</t>
  </si>
  <si>
    <t>Panewka rewizyjna wykonana w technologii druku 3D ze stopu tytanu, o porowatości do 80% na całym przekroju, z przestrzenna strukturą odwzorowującą strukturę beleczkowatą kości gąbczastej, w rozmiarach od 48 mm do 80 mm, z otworami umożliwiającymi wkręcenie śrub gąbczastych standardowych i blokowanych. W rozmiarach 48-58mm 9 otworów, w rozmiarach 60-80mm 12 otworów zlokalizowanych w kierunku kości biodrowej, kulszowej i łonowej. Wewnętrzna powierzchnia panewki gładko polerowana z bezcementowym mechanizmem mocującym dla wkładek polietylenowych zwyklych i z okapem. Wkładka polietylenowa, bezcementowana, zwykła i z okapem, o średnicy wewnętrznej 28 mm, 32 mm i 36 mm.  Śruby standardowe w rozmiarach od 15 mm do 50 mm. Śruby blokowane w rozmiarach od 15 mm do 50 mm. Jednorazowy zestaw zaślepek składający się z 2 podajników i 14 zaślepek.</t>
  </si>
  <si>
    <t>Augmenty panewki rewizyjnej, wykonane w technologii druku 3D ze stopu tytanu. Augmenty wypełniające ubytki kostne tylnego stropu panewki dostępne w rozmiarach 12mm, 18mm i 24 mm. Augmenty wypełniające ubytki kostne przedniego stropu panewki dostępne w rozmiarach 8mm, 12mm i 18mm. Dodatkowo augmenty stropu panewki składające się ze skrzydła z 5 otworami na śruby oraz podpory w 4 wielkościach z 2 otworami na śruby. Gniazda augmentów dostosowane do śrub blokowanych kątowo.</t>
  </si>
  <si>
    <t>Śruby blokowane</t>
  </si>
  <si>
    <t>Kosze rekonstrukcyjne, tytanowe, anatomiczne lewe/prawe, wielootworowe, w rozmiarach średnicy zewnętrznej 50, 56 i 62 mm, z nadbudową stropu panewki, posiadające 3 ramiona.
Kosze wzmacniające dno panewki, tytanowe, nieanatomiczne, wielootworowe, w rozmiarach średnicy zewnętrznej 44 – 68 mm, z nadbudową stropu panewki.</t>
  </si>
  <si>
    <t>Wkładki do panewek rewizyjnych</t>
  </si>
  <si>
    <t>Zadanie Nr 3 - Proteza rewizyjna stawu kolanowego</t>
  </si>
  <si>
    <t>Zadanie nr 4 - Endoproteza stawu biodrowego pierwotna i rewizyjna</t>
  </si>
  <si>
    <t>Załącznik nr 2 do SWZ - formularz asortymentowo - cenowy</t>
  </si>
  <si>
    <t xml:space="preserve"> Zadanie nr 5 - Endoproteza rewizyjna i pierwotna stawu kolanowego hipoalergiczna</t>
  </si>
  <si>
    <t>Element udowy anatomiczny ( prawy, lewy) w 5 rozmiarach w opcji tylnostabilizowanej, wykonany ze stopu CoCrMo oraz pokryty okładziną ceramiczną.</t>
  </si>
  <si>
    <t>Element piszczelowy uniwersalny, wykonany ze stopu CoCrMo , w 5 rozmiarach , pokryty okładziną ceramiczną. Powierzchnia plateau wygładzona, umożliwiająca ruchy rotacyjne.</t>
  </si>
  <si>
    <t>Wkład polietylenowy typu rotating platform o grubości od 10 do 20mm , tylnostabilizowana, dająca efekt półzwiązania protezy.</t>
  </si>
  <si>
    <t>Trzpienie przedłużające wykonane ze stopu tytanu, do części udowej i piszczelowej, do osadzania za pomocą cementu lub bez cementu, o przekrojach: 12,14,16 i 18mm w 3 długościach 100, 150 i 200mm oraz o przekrojach 20 i 22mm w 2 długościach 100 i 150
Trzpienie przedłużające bezcementowe wykonane ze stopu tytanu i dodatkowo pokryte hydroksyapatytem, do części udowej i piszczelowej, o przekrojach: 12,14,16 i 18mm w 3 długościach 100, 150 i 200mm oraz o przekrojach 20 i 22mm w 2 długościach 100 i 150</t>
  </si>
  <si>
    <t>Adapter do zamontowania trzpieni przedłużających do elementu udowego umożliwiający nadanie offsetu 0,2,4,6mm.
Adapter do zamontowania trzpieni przedłużających do elementu piszczelowego umożliwiający nadanie offsetu 2 i 4mm.</t>
  </si>
  <si>
    <t>Podkładki uzupełniające ubytki kostne do części piszczelowej i udowej (tylne i dystalne) w wysokościach 5 i 10mm.</t>
  </si>
  <si>
    <t>Element udowy anatomiczny (prawy i lewy ) w 5 rozmiarach, wykonany ze stopu CoCrMo oraz pokryty okładziną ceramiczną.
Element anatomiczny (prawy, lewy), tylno-stabilizowany, w 5 rozmiarach, wykonany ze stopu CoCrMo oraz pokryty okładziną ceramiczną.</t>
  </si>
  <si>
    <t>Element piszczelowy uniwersalny w 6 rozmiarach , wykonany ze stopu CoCrMo oraz pokryty okładziną ceramiczną . Powierzchnia plateau wygładzona , umożliwiająca ruchy rotacyjne.</t>
  </si>
  <si>
    <t>Wkład polietylenowy typu rotating platform o grubości 10;12,5;15;17,5 i 20mm , wysoce dopasowany do elementu udowego.</t>
  </si>
  <si>
    <t>Trzpienie przedłużające do tacy piszczelowej pokryty okładziną ceramiczną  o przekroju 14 i długościach: 25,50 i 75mm.</t>
  </si>
  <si>
    <t>Rzepka cementowa polietylenowa w rozmiarach: 26,29,32 i 35mm.</t>
  </si>
  <si>
    <t>Ostrze do piły oscylacyjnej</t>
  </si>
  <si>
    <t>Element udowy anatomiczny (prawy i lewy ) w 5 rozmiarach, wykonany ze stopu CoCrMo. Element anatomiczny (prawy, lewy), tylno-stabilizowany, w 5 rozmiarach, wykonany ze stopu CoCrMo oraz pokryty okładziną ceramiczną.</t>
  </si>
  <si>
    <t>Element piszczelowy uniwersalny w 6 rozmiarach , wykonany ze stopu CoCrMo. Powierzchnia plateau wygładzona , umożliwiająca ruchy rotacyjne.</t>
  </si>
  <si>
    <t>Trzpienie przedłużające do tacy piszczelowej o przekroju 14 i długościach: 25,50 i 75mm.</t>
  </si>
  <si>
    <t xml:space="preserve">Element udowy anatomiczny (prawy i lewy ) w wersji z zachowanim lub wycięciem więzadła krzyżowego tylnego w 6  rozmiarach, wykonany ze stopu CoCrMo. </t>
  </si>
  <si>
    <t>Eement piszczelowy asymetryczny ( prawy, lewy ) w 6 rozmiarach wykonany ze stopu CoCrMo</t>
  </si>
  <si>
    <t>Wkładka polietylenowa zatrzaskująca się w tacy piszczelowej, w wysokościach 10;12,5;15;17,5 i 20mm.</t>
  </si>
  <si>
    <t>Trzpienie przedłużające do tacy piszczelowej o przekroju 14 i długościach: 25,35 i 50mm.</t>
  </si>
  <si>
    <t xml:space="preserve"> Zadanie nr 6 - Proteza całkowita i rewizyjna stawu biodroweg</t>
  </si>
  <si>
    <t xml:space="preserve">Trzpień prosty, uniwersalny ,bezkołnierzowy o przekroju prostokątnym, wykonany ze stopu tytanowego w wersji standard, bezcementowy, pokryty w 1/2 części proksymalnej czystym porowatym tytanem i dodatkowo hydroksyapatytem na całej długości. Dostępny w 10 rozmiarach od 6,25mm do 20.00mm ( długość trzpieni od 132mm do 160mm), z dodatkowymi wzdłużnymi rowkami dla poprawienia stabilizacji pierwotnej, konus 12/14, kąt CCD 138°. 
Trzpień prosty, uniwersalny ,bezkołnierzowy, lateralizowany, pokryty w 1/2 części proksymalnej czystym porowatym tytanem i dodatkowo hydroksyapatytem. Dostępny w 10 rozmiarach od 6,25mm do 20.00mm ( długość trzpieni od 132mm do 160mm), z dodatkowymi wzdłużnymi rowkami dla poprawienia stabilizacji pierwotnej, konus 12/14, kąt CCD 138°. </t>
  </si>
  <si>
    <t>Trzpień typu short, uniwersalny, bezkołnierzowy o przekroju prostokątnym, wykonany ze stopu tytanowego w wersji standard i lateralizowanej, bezcementowy, pokryty w 2/3 części proksymalnej porowatą okładziną tytanową i dodatkowo hydroksyapatytem , dostępny w 10 rozmiarach od 6,25mm do 20.00mm ( długość od 97,5mm do 125mm ) z dodatkowymi wzdłużnymi rowkami dla poprawienia stabilizacji pierwotnej , konus 12/14, kąt CCD 133°</t>
  </si>
  <si>
    <t>Panewka bezcementowa w kształcie spłaszczonej hemisfery typu press-fit wykonana ze stopu tytanowego, dla ułatwienia osteointegracji pokryta dodatkowo porowatym tytanem, z trzema otworami dla śrub stabilizujących , wyposażona fabrycznie w zaślepki do śródoperacyjnego usunięcia  oraz w komplecie wkręcaną zaślepką do otworu centralnego w rozmiarach od 46 do 68 lub panewka mm ze skokiem co 2mm. 
Panewka bezcementowa w kształcie spłaszczonej hemisfery typu press-fit wykonana ze stopu tytanowego, dla ułatwienia osteointegracji pokryta dodatkowo porowatym tytanem, w komplecie wkręcaną zaślepką do otworu centralnego w rozmiarach od 46 do 68 lub panewka mm ze skokiem co 2mm. 
Panewka bezcementowa w kształcie spłaszczonej hemisfery typu press-fit w całości wykonana techniką addytywną 3D z proszku tytanowego (TiAl6V4), w której powierzchnia o strukturze kości gąbczastej jest integralną częścią panewki (nie jest napylana), porowate struktury tytanowe powierzchni panewki o średnicach od 330 do 390 μm naśladują ułożenie beleczek kostnych. Panewka posiada trzy otwory do śrub stabilizujących, wyposażone fabrycznie w zaślepki do śródoperacyjnego usunięcia oraz w komplecie wkręcaną zaślepkę do otworu centralnego, panewka w rozmiarach od 42 do 72 mm ze skokiem co 2 mm.
Panewka bezotworowa, bezcementowa w kształcie spłaszczonej hemisfery typu press-fit w całości wykonana techniką addytywną 3D z proszku tytanowego (TiAl6V4), w której powierzchnia o strukturze kości gąbczastej jest integralną częścią panewki (nie jest napylana), porowate struktury tytanowe powierzchni panewki o średnicach od 330 do 390 μm naśladują ułożenie beleczek kostnych. Panewka w komplecie wyposażona we wkręcaną zaślepkę do otworu centralnego, panewka w rozmiarach od 42 do 72 mm ze skokiem co 2 mm.</t>
  </si>
  <si>
    <t>Wkładki do panewek bezcementowych, wykonane z polietylenu typu cross link,  standard i z 10 stopniowym kołnierzem antyluksacyjnym, o średnicach wewnętrznych 28mm, 32mm i 36mm.</t>
  </si>
  <si>
    <t>Głowa o średnicy 28mm, 32mm i 36mm wykonana ze stopu tytanu pokrytego okładziną ceramiczną  w 5 długościach szyjki.</t>
  </si>
  <si>
    <t xml:space="preserve">Głowa wykonana ze stopu CoCrMo o średnicy 22mm w 3 długościach szyjki i 28, 32mm i 36mm w 5 długościach szyjki. </t>
  </si>
  <si>
    <t xml:space="preserve">
Śruby do kości gąbczastej Ø 6,5mm o długości od 15mm do 55mm ze skokiem co 5mm.</t>
  </si>
  <si>
    <t xml:space="preserve">Ostrze do piły oscylacyjnej </t>
  </si>
  <si>
    <t>Trzpień prosty, nie wymagający stosowania centralizera (samocentrujący się), wykonany ze stopu CoCrMo o zmatowionej powierzchni, w 9 rozmiarach, konus szyjki 12/14, z wzdłużnymi rowkami dla lepszej stabilizacji pierwotnej, kąt CCD 135°, w części proksymalnej wyposażony w skrzydełka spełniające funkcję kołnierza.</t>
  </si>
  <si>
    <t>Panewka polietylenowa w rozmiarach od 44 do 60mm posiadająca znacznik RTG, średnica wewnętrzna 32mm, w wersji standard, zatrzaskowej oraz panewki z 10-cio stopniowym okapem opcjonalnie dostępna panewka o średnicy 28mm w wersji standard i z 10-stopniowym okapem.</t>
  </si>
  <si>
    <t>Panewka antyluksacyjna bezcementowa w 12 rozmiarach o średnicy zewnętrznej 42mm-64mm ze skokiem co 2 mm wykonana ze stopu CoCrMo pokryta czystym tytanem oraz dodatkowo hydroksyapatyte</t>
  </si>
  <si>
    <t>Panewka cementowana ze stopu CoCrMo w 11 rozmiarach o średnicy zewnętrznej 44mm - 64mm ze skokiem co 2 mm</t>
  </si>
  <si>
    <t>Głowa 2M wykonana z polietylenu z witaminą E dla głowy wewnętrznej 22mm, 28mm i 32mm rosnącej wraz ze średnicą panewki.</t>
  </si>
  <si>
    <t>Trzpień rewizyjny, anatomiczny prawy, lewy, cementowany, kołnierzowy; wykonany ze stopu CoCrMo o zmatowionej powierzchni, dostępny od 2 do 5 rozmiarów, rozmiar trzpienia uzależniony od długości trzpienia, dostępne 4 długości 170, 200, 250 i 300mm; stożek 12/14; kąt szyjkowo-trzonowy 135°. Dostępna wersja trzpienia lateralizowanego z kątem szyjkowo-trzonowym 127°</t>
  </si>
  <si>
    <t>KOD EAN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</si>
</sst>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_-* #,##0.00&quot; zł&quot;_-;\-* #,##0.00&quot; zł&quot;_-;_-* \-??&quot; zł&quot;_-;_-@_-"/>
    <numFmt numFmtId="168" formatCode="&quot; &quot;#,##0.00&quot; zł &quot;;&quot;-&quot;#,##0.00&quot; zł &quot;;&quot; -&quot;#&quot; zł &quot;;&quot; &quot;@&quot; &quot;"/>
    <numFmt numFmtId="169" formatCode="#,##0.00\ &quot;zł&quot;"/>
    <numFmt numFmtId="170" formatCode="#,##0.00\ [$zł-415];[Red]\-#,##0.00\ [$zł-415]"/>
    <numFmt numFmtId="171" formatCode="#,##0.00&quot; zł&quot;"/>
    <numFmt numFmtId="172" formatCode="_-* #,##0.00\ _z_ł_-;\-* #,##0.00\ _z_ł_-;_-* \-??\ _z_ł_-;_-@_-"/>
    <numFmt numFmtId="173" formatCode="#,##0.00\ [$zł-415]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 CE"/>
      <family val="2"/>
    </font>
    <font>
      <sz val="10"/>
      <color indexed="8"/>
      <name val="Czcionka tekstu podstawowego"/>
      <family val="0"/>
    </font>
    <font>
      <sz val="8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8"/>
      <name val="Tahoma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62"/>
      <name val="Calibri"/>
      <family val="2"/>
    </font>
    <font>
      <b/>
      <sz val="11"/>
      <color indexed="8"/>
      <name val="Cambria"/>
      <family val="1"/>
    </font>
    <font>
      <sz val="9"/>
      <color indexed="8"/>
      <name val="Cambria"/>
      <family val="1"/>
    </font>
    <font>
      <b/>
      <sz val="10"/>
      <color indexed="8"/>
      <name val="Cambria"/>
      <family val="1"/>
    </font>
    <font>
      <b/>
      <sz val="9"/>
      <color indexed="8"/>
      <name val="Cambria"/>
      <family val="1"/>
    </font>
    <font>
      <sz val="9"/>
      <color indexed="8"/>
      <name val="Calibri"/>
      <family val="2"/>
    </font>
    <font>
      <sz val="11"/>
      <color indexed="63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10"/>
      <color indexed="62"/>
      <name val="Cambria"/>
      <family val="1"/>
    </font>
    <font>
      <sz val="9"/>
      <name val="Cambria"/>
      <family val="1"/>
    </font>
    <font>
      <b/>
      <sz val="11"/>
      <color indexed="10"/>
      <name val="Cambria"/>
      <family val="1"/>
    </font>
    <font>
      <sz val="11"/>
      <color indexed="62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4"/>
      <name val="Calibri"/>
      <family val="2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sz val="9"/>
      <color theme="1"/>
      <name val="Cambria"/>
      <family val="1"/>
    </font>
    <font>
      <b/>
      <sz val="10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libri"/>
      <family val="2"/>
    </font>
    <font>
      <sz val="11"/>
      <color rgb="FF222222"/>
      <name val="Cambria"/>
      <family val="1"/>
    </font>
    <font>
      <sz val="10"/>
      <color theme="4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sz val="11"/>
      <color theme="4"/>
      <name val="Cambria"/>
      <family val="1"/>
    </font>
    <font>
      <b/>
      <sz val="11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0" fillId="0" borderId="0" applyBorder="0" applyProtection="0">
      <alignment/>
    </xf>
    <xf numFmtId="0" fontId="1" fillId="0" borderId="0">
      <alignment/>
      <protection/>
    </xf>
    <xf numFmtId="9" fontId="50" fillId="0" borderId="0" applyBorder="0" applyProtection="0">
      <alignment/>
    </xf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ill="0" applyBorder="0" applyAlignment="0" applyProtection="0"/>
    <xf numFmtId="0" fontId="62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3" fillId="0" borderId="0" xfId="54" applyFont="1" applyAlignment="1">
      <alignment vertical="center"/>
      <protection/>
    </xf>
    <xf numFmtId="0" fontId="3" fillId="0" borderId="0" xfId="54" applyFont="1" applyAlignment="1">
      <alignment horizontal="left" vertical="center"/>
      <protection/>
    </xf>
    <xf numFmtId="0" fontId="63" fillId="0" borderId="0" xfId="57" applyFont="1">
      <alignment/>
      <protection/>
    </xf>
    <xf numFmtId="0" fontId="63" fillId="0" borderId="10" xfId="57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64" fillId="0" borderId="10" xfId="57" applyFont="1" applyBorder="1" applyAlignment="1">
      <alignment wrapText="1"/>
      <protection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3" fillId="0" borderId="10" xfId="57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4" fillId="0" borderId="10" xfId="57" applyFont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1" fontId="67" fillId="0" borderId="10" xfId="0" applyNumberFormat="1" applyFont="1" applyFill="1" applyBorder="1" applyAlignment="1">
      <alignment horizontal="center" vertical="center" shrinkToFit="1"/>
    </xf>
    <xf numFmtId="0" fontId="66" fillId="33" borderId="10" xfId="0" applyFont="1" applyFill="1" applyBorder="1" applyAlignment="1">
      <alignment horizontal="center" vertical="center" wrapText="1"/>
    </xf>
    <xf numFmtId="0" fontId="8" fillId="34" borderId="10" xfId="54" applyNumberFormat="1" applyFont="1" applyFill="1" applyBorder="1" applyAlignment="1" applyProtection="1">
      <alignment horizontal="center" vertical="center" wrapText="1"/>
      <protection/>
    </xf>
    <xf numFmtId="4" fontId="68" fillId="0" borderId="10" xfId="57" applyNumberFormat="1" applyFont="1" applyBorder="1">
      <alignment/>
      <protection/>
    </xf>
    <xf numFmtId="0" fontId="63" fillId="35" borderId="10" xfId="57" applyFont="1" applyFill="1" applyBorder="1" applyAlignment="1">
      <alignment horizontal="center" vertical="center"/>
      <protection/>
    </xf>
    <xf numFmtId="0" fontId="63" fillId="35" borderId="10" xfId="57" applyFont="1" applyFill="1" applyBorder="1">
      <alignment/>
      <protection/>
    </xf>
    <xf numFmtId="0" fontId="0" fillId="35" borderId="10" xfId="0" applyFill="1" applyBorder="1" applyAlignment="1">
      <alignment/>
    </xf>
    <xf numFmtId="0" fontId="69" fillId="0" borderId="13" xfId="57" applyFont="1" applyBorder="1" applyAlignment="1">
      <alignment horizontal="center" vertical="center"/>
      <protection/>
    </xf>
    <xf numFmtId="4" fontId="69" fillId="0" borderId="13" xfId="57" applyNumberFormat="1" applyFont="1" applyBorder="1" applyAlignment="1" applyProtection="1">
      <alignment horizontal="center" vertical="center"/>
      <protection locked="0"/>
    </xf>
    <xf numFmtId="169" fontId="69" fillId="0" borderId="13" xfId="57" applyNumberFormat="1" applyFont="1" applyBorder="1" applyAlignment="1">
      <alignment horizontal="right" vertical="center"/>
      <protection/>
    </xf>
    <xf numFmtId="9" fontId="69" fillId="0" borderId="13" xfId="57" applyNumberFormat="1" applyFont="1" applyBorder="1" applyAlignment="1">
      <alignment horizontal="center" vertical="center"/>
      <protection/>
    </xf>
    <xf numFmtId="0" fontId="69" fillId="0" borderId="14" xfId="57" applyFont="1" applyBorder="1" applyAlignment="1">
      <alignment horizontal="center" vertical="center"/>
      <protection/>
    </xf>
    <xf numFmtId="4" fontId="69" fillId="0" borderId="14" xfId="57" applyNumberFormat="1" applyFont="1" applyBorder="1" applyAlignment="1" applyProtection="1">
      <alignment horizontal="center" vertical="center"/>
      <protection locked="0"/>
    </xf>
    <xf numFmtId="0" fontId="70" fillId="0" borderId="10" xfId="57" applyFont="1" applyBorder="1" applyAlignment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0" fontId="69" fillId="0" borderId="10" xfId="57" applyFont="1" applyBorder="1" applyAlignment="1">
      <alignment horizontal="center" vertical="center"/>
      <protection/>
    </xf>
    <xf numFmtId="4" fontId="69" fillId="0" borderId="10" xfId="57" applyNumberFormat="1" applyFont="1" applyBorder="1" applyAlignment="1" applyProtection="1">
      <alignment horizontal="center" vertical="center"/>
      <protection locked="0"/>
    </xf>
    <xf numFmtId="169" fontId="69" fillId="0" borderId="10" xfId="57" applyNumberFormat="1" applyFont="1" applyBorder="1" applyAlignment="1">
      <alignment horizontal="right" vertical="center"/>
      <protection/>
    </xf>
    <xf numFmtId="9" fontId="69" fillId="0" borderId="10" xfId="57" applyNumberFormat="1" applyFont="1" applyBorder="1" applyAlignment="1">
      <alignment horizontal="center" vertical="center"/>
      <protection/>
    </xf>
    <xf numFmtId="0" fontId="0" fillId="36" borderId="10" xfId="0" applyFill="1" applyBorder="1" applyAlignment="1">
      <alignment/>
    </xf>
    <xf numFmtId="0" fontId="70" fillId="0" borderId="14" xfId="57" applyFont="1" applyBorder="1" applyAlignment="1">
      <alignment horizontal="center" vertical="center"/>
      <protection/>
    </xf>
    <xf numFmtId="169" fontId="69" fillId="0" borderId="15" xfId="57" applyNumberFormat="1" applyFont="1" applyBorder="1" applyAlignment="1">
      <alignment horizontal="right" vertical="center"/>
      <protection/>
    </xf>
    <xf numFmtId="0" fontId="8" fillId="0" borderId="10" xfId="0" applyFont="1" applyBorder="1" applyAlignment="1">
      <alignment horizontal="justify" vertical="center" wrapText="1"/>
    </xf>
    <xf numFmtId="0" fontId="69" fillId="0" borderId="16" xfId="57" applyFont="1" applyBorder="1" applyAlignment="1">
      <alignment horizontal="center" vertical="center"/>
      <protection/>
    </xf>
    <xf numFmtId="0" fontId="69" fillId="0" borderId="17" xfId="57" applyFont="1" applyBorder="1" applyAlignment="1">
      <alignment horizontal="center" vertical="center"/>
      <protection/>
    </xf>
    <xf numFmtId="2" fontId="71" fillId="0" borderId="10" xfId="57" applyNumberFormat="1" applyFont="1" applyFill="1" applyBorder="1">
      <alignment/>
      <protection/>
    </xf>
    <xf numFmtId="0" fontId="69" fillId="36" borderId="10" xfId="57" applyFont="1" applyFill="1" applyBorder="1" applyAlignment="1">
      <alignment horizontal="center" vertical="center"/>
      <protection/>
    </xf>
    <xf numFmtId="0" fontId="11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8" xfId="0" applyNumberFormat="1" applyFont="1" applyFill="1" applyBorder="1" applyAlignment="1">
      <alignment horizontal="center" vertical="center" wrapText="1"/>
    </xf>
    <xf numFmtId="0" fontId="72" fillId="36" borderId="10" xfId="57" applyFont="1" applyFill="1" applyBorder="1" applyAlignment="1">
      <alignment horizontal="center" vertical="center"/>
      <protection/>
    </xf>
    <xf numFmtId="0" fontId="72" fillId="36" borderId="10" xfId="57" applyFont="1" applyFill="1" applyBorder="1" applyAlignment="1">
      <alignment horizontal="center" vertical="center" wrapText="1"/>
      <protection/>
    </xf>
    <xf numFmtId="0" fontId="63" fillId="0" borderId="13" xfId="57" applyFont="1" applyBorder="1" applyAlignment="1" applyProtection="1">
      <alignment horizontal="center" vertical="center"/>
      <protection locked="0"/>
    </xf>
    <xf numFmtId="0" fontId="63" fillId="0" borderId="14" xfId="57" applyFont="1" applyBorder="1" applyAlignment="1" applyProtection="1">
      <alignment horizontal="center" vertical="center"/>
      <protection locked="0"/>
    </xf>
    <xf numFmtId="0" fontId="63" fillId="0" borderId="10" xfId="57" applyFont="1" applyBorder="1" applyAlignment="1" applyProtection="1">
      <alignment horizontal="center" vertical="center"/>
      <protection locked="0"/>
    </xf>
    <xf numFmtId="0" fontId="65" fillId="0" borderId="0" xfId="0" applyFont="1" applyAlignment="1">
      <alignment/>
    </xf>
    <xf numFmtId="0" fontId="63" fillId="0" borderId="19" xfId="57" applyFont="1" applyBorder="1" applyAlignment="1" applyProtection="1">
      <alignment horizontal="center" vertical="center"/>
      <protection locked="0"/>
    </xf>
    <xf numFmtId="0" fontId="63" fillId="0" borderId="18" xfId="57" applyFont="1" applyBorder="1" applyAlignment="1" applyProtection="1">
      <alignment horizontal="center" vertical="center"/>
      <protection locked="0"/>
    </xf>
    <xf numFmtId="0" fontId="63" fillId="0" borderId="20" xfId="57" applyFont="1" applyBorder="1" applyAlignment="1" applyProtection="1">
      <alignment horizontal="center" vertical="center"/>
      <protection locked="0"/>
    </xf>
    <xf numFmtId="0" fontId="69" fillId="36" borderId="10" xfId="57" applyFont="1" applyFill="1" applyBorder="1">
      <alignment/>
      <protection/>
    </xf>
    <xf numFmtId="4" fontId="7" fillId="0" borderId="10" xfId="0" applyNumberFormat="1" applyFont="1" applyBorder="1" applyAlignment="1">
      <alignment horizontal="right" vertical="center"/>
    </xf>
    <xf numFmtId="9" fontId="8" fillId="0" borderId="10" xfId="56" applyNumberFormat="1" applyFont="1" applyBorder="1" applyAlignment="1">
      <alignment horizontal="center" vertical="center"/>
      <protection/>
    </xf>
    <xf numFmtId="0" fontId="73" fillId="0" borderId="0" xfId="0" applyFont="1" applyAlignment="1">
      <alignment wrapText="1"/>
    </xf>
    <xf numFmtId="0" fontId="73" fillId="0" borderId="0" xfId="0" applyFont="1" applyAlignment="1">
      <alignment vertical="center" wrapText="1"/>
    </xf>
    <xf numFmtId="9" fontId="69" fillId="0" borderId="15" xfId="57" applyNumberFormat="1" applyFont="1" applyBorder="1" applyAlignment="1">
      <alignment horizontal="center" vertical="center"/>
      <protection/>
    </xf>
    <xf numFmtId="0" fontId="63" fillId="0" borderId="21" xfId="57" applyFont="1" applyBorder="1" applyAlignment="1">
      <alignment horizontal="center" vertical="center"/>
      <protection/>
    </xf>
    <xf numFmtId="4" fontId="7" fillId="0" borderId="21" xfId="0" applyNumberFormat="1" applyFont="1" applyBorder="1" applyAlignment="1">
      <alignment horizontal="right" vertical="center"/>
    </xf>
    <xf numFmtId="0" fontId="63" fillId="0" borderId="14" xfId="57" applyFont="1" applyBorder="1" applyAlignment="1">
      <alignment horizontal="center" vertical="center"/>
      <protection/>
    </xf>
    <xf numFmtId="4" fontId="7" fillId="0" borderId="14" xfId="0" applyNumberFormat="1" applyFont="1" applyBorder="1" applyAlignment="1">
      <alignment horizontal="right" vertical="center"/>
    </xf>
    <xf numFmtId="9" fontId="8" fillId="0" borderId="22" xfId="56" applyNumberFormat="1" applyFont="1" applyBorder="1" applyAlignment="1">
      <alignment horizontal="center" vertical="center"/>
      <protection/>
    </xf>
    <xf numFmtId="9" fontId="8" fillId="0" borderId="21" xfId="56" applyNumberFormat="1" applyFont="1" applyBorder="1" applyAlignment="1">
      <alignment horizontal="center" vertical="center"/>
      <protection/>
    </xf>
    <xf numFmtId="0" fontId="63" fillId="0" borderId="22" xfId="57" applyFont="1" applyBorder="1" applyAlignment="1">
      <alignment horizontal="center" vertical="center"/>
      <protection/>
    </xf>
    <xf numFmtId="0" fontId="63" fillId="0" borderId="15" xfId="57" applyFont="1" applyBorder="1" applyAlignment="1">
      <alignment horizontal="center" vertical="center"/>
      <protection/>
    </xf>
    <xf numFmtId="4" fontId="7" fillId="0" borderId="23" xfId="0" applyNumberFormat="1" applyFont="1" applyBorder="1" applyAlignment="1">
      <alignment horizontal="right" vertical="center"/>
    </xf>
    <xf numFmtId="4" fontId="7" fillId="0" borderId="22" xfId="0" applyNumberFormat="1" applyFont="1" applyBorder="1" applyAlignment="1">
      <alignment horizontal="right" vertical="center"/>
    </xf>
    <xf numFmtId="0" fontId="63" fillId="0" borderId="10" xfId="57" applyFont="1" applyBorder="1" applyAlignment="1">
      <alignment horizontal="left" vertical="center" wrapText="1"/>
      <protection/>
    </xf>
    <xf numFmtId="4" fontId="10" fillId="0" borderId="10" xfId="0" applyNumberFormat="1" applyFont="1" applyBorder="1" applyAlignment="1">
      <alignment horizontal="right" vertical="center" wrapText="1"/>
    </xf>
    <xf numFmtId="0" fontId="63" fillId="0" borderId="0" xfId="0" applyFont="1" applyAlignment="1">
      <alignment vertical="center" wrapText="1"/>
    </xf>
    <xf numFmtId="0" fontId="10" fillId="0" borderId="10" xfId="0" applyFont="1" applyFill="1" applyBorder="1" applyAlignment="1">
      <alignment horizontal="left" vertical="top" wrapText="1"/>
    </xf>
    <xf numFmtId="0" fontId="63" fillId="0" borderId="21" xfId="57" applyFont="1" applyBorder="1" applyAlignment="1">
      <alignment wrapText="1"/>
      <protection/>
    </xf>
    <xf numFmtId="0" fontId="10" fillId="0" borderId="21" xfId="0" applyFont="1" applyFill="1" applyBorder="1" applyAlignment="1">
      <alignment horizontal="center" vertical="center" wrapText="1"/>
    </xf>
    <xf numFmtId="1" fontId="67" fillId="0" borderId="21" xfId="0" applyNumberFormat="1" applyFont="1" applyFill="1" applyBorder="1" applyAlignment="1">
      <alignment horizontal="center" vertical="center" shrinkToFit="1"/>
    </xf>
    <xf numFmtId="4" fontId="10" fillId="0" borderId="21" xfId="0" applyNumberFormat="1" applyFont="1" applyBorder="1" applyAlignment="1">
      <alignment horizontal="right" vertical="center" wrapText="1"/>
    </xf>
    <xf numFmtId="0" fontId="74" fillId="0" borderId="0" xfId="0" applyFont="1" applyAlignment="1">
      <alignment wrapText="1"/>
    </xf>
    <xf numFmtId="0" fontId="63" fillId="0" borderId="14" xfId="57" applyFont="1" applyFill="1" applyBorder="1" applyAlignment="1">
      <alignment horizontal="center" vertical="center"/>
      <protection/>
    </xf>
    <xf numFmtId="4" fontId="10" fillId="0" borderId="14" xfId="0" applyNumberFormat="1" applyFont="1" applyBorder="1" applyAlignment="1">
      <alignment horizontal="right" vertical="center" wrapText="1"/>
    </xf>
    <xf numFmtId="9" fontId="8" fillId="0" borderId="14" xfId="56" applyNumberFormat="1" applyFont="1" applyBorder="1" applyAlignment="1">
      <alignment horizontal="center" vertical="center"/>
      <protection/>
    </xf>
    <xf numFmtId="0" fontId="63" fillId="0" borderId="0" xfId="0" applyFont="1" applyAlignment="1">
      <alignment wrapText="1"/>
    </xf>
    <xf numFmtId="0" fontId="63" fillId="0" borderId="24" xfId="0" applyFont="1" applyBorder="1" applyAlignment="1">
      <alignment vertical="center" wrapText="1"/>
    </xf>
    <xf numFmtId="0" fontId="63" fillId="0" borderId="23" xfId="57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64" fillId="0" borderId="21" xfId="57" applyFont="1" applyBorder="1" applyAlignment="1">
      <alignment wrapText="1"/>
      <protection/>
    </xf>
    <xf numFmtId="0" fontId="66" fillId="33" borderId="21" xfId="0" applyFont="1" applyFill="1" applyBorder="1" applyAlignment="1">
      <alignment horizontal="center" vertical="center" wrapText="1"/>
    </xf>
    <xf numFmtId="0" fontId="63" fillId="0" borderId="25" xfId="57" applyFont="1" applyBorder="1" applyAlignment="1">
      <alignment horizontal="center" vertical="center"/>
      <protection/>
    </xf>
    <xf numFmtId="0" fontId="63" fillId="0" borderId="22" xfId="0" applyFont="1" applyBorder="1" applyAlignment="1">
      <alignment wrapText="1"/>
    </xf>
    <xf numFmtId="0" fontId="63" fillId="0" borderId="22" xfId="57" applyFont="1" applyFill="1" applyBorder="1" applyAlignment="1">
      <alignment horizontal="center" vertical="center"/>
      <protection/>
    </xf>
    <xf numFmtId="4" fontId="10" fillId="0" borderId="25" xfId="0" applyNumberFormat="1" applyFont="1" applyBorder="1" applyAlignment="1">
      <alignment horizontal="right" vertical="center" wrapText="1"/>
    </xf>
    <xf numFmtId="4" fontId="7" fillId="0" borderId="25" xfId="0" applyNumberFormat="1" applyFont="1" applyBorder="1" applyAlignment="1">
      <alignment horizontal="right" vertical="center"/>
    </xf>
    <xf numFmtId="0" fontId="0" fillId="0" borderId="15" xfId="0" applyBorder="1" applyAlignment="1">
      <alignment/>
    </xf>
    <xf numFmtId="0" fontId="64" fillId="0" borderId="15" xfId="57" applyFont="1" applyBorder="1" applyAlignment="1">
      <alignment wrapText="1"/>
      <protection/>
    </xf>
    <xf numFmtId="0" fontId="66" fillId="33" borderId="15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wrapText="1"/>
    </xf>
    <xf numFmtId="4" fontId="7" fillId="0" borderId="26" xfId="0" applyNumberFormat="1" applyFont="1" applyBorder="1" applyAlignment="1">
      <alignment horizontal="right" vertical="center"/>
    </xf>
    <xf numFmtId="0" fontId="63" fillId="0" borderId="23" xfId="57" applyFont="1" applyBorder="1" applyAlignment="1">
      <alignment horizontal="center" vertical="center"/>
      <protection/>
    </xf>
    <xf numFmtId="0" fontId="74" fillId="0" borderId="24" xfId="0" applyFont="1" applyBorder="1" applyAlignment="1">
      <alignment wrapText="1"/>
    </xf>
    <xf numFmtId="4" fontId="10" fillId="0" borderId="23" xfId="0" applyNumberFormat="1" applyFont="1" applyBorder="1" applyAlignment="1">
      <alignment horizontal="right" vertical="center" wrapText="1"/>
    </xf>
    <xf numFmtId="9" fontId="8" fillId="0" borderId="23" xfId="56" applyNumberFormat="1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64" fillId="0" borderId="23" xfId="57" applyFont="1" applyBorder="1" applyAlignment="1">
      <alignment wrapText="1"/>
      <protection/>
    </xf>
    <xf numFmtId="0" fontId="66" fillId="33" borderId="2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4" fillId="0" borderId="14" xfId="57" applyFont="1" applyBorder="1" applyAlignment="1">
      <alignment wrapText="1"/>
      <protection/>
    </xf>
    <xf numFmtId="4" fontId="58" fillId="0" borderId="10" xfId="0" applyNumberFormat="1" applyFont="1" applyBorder="1" applyAlignment="1">
      <alignment/>
    </xf>
    <xf numFmtId="0" fontId="8" fillId="0" borderId="0" xfId="54" applyFont="1" applyAlignment="1">
      <alignment vertical="center"/>
      <protection/>
    </xf>
    <xf numFmtId="0" fontId="63" fillId="0" borderId="0" xfId="0" applyFont="1" applyAlignment="1">
      <alignment/>
    </xf>
    <xf numFmtId="0" fontId="69" fillId="0" borderId="0" xfId="0" applyFont="1" applyAlignment="1">
      <alignment/>
    </xf>
    <xf numFmtId="0" fontId="63" fillId="0" borderId="0" xfId="57" applyFont="1">
      <alignment/>
      <protection/>
    </xf>
    <xf numFmtId="0" fontId="72" fillId="36" borderId="10" xfId="57" applyFont="1" applyFill="1" applyBorder="1" applyAlignment="1">
      <alignment horizontal="center" vertical="center"/>
      <protection/>
    </xf>
    <xf numFmtId="0" fontId="72" fillId="36" borderId="10" xfId="57" applyFont="1" applyFill="1" applyBorder="1" applyAlignment="1">
      <alignment horizontal="center" vertical="center" wrapText="1"/>
      <protection/>
    </xf>
    <xf numFmtId="0" fontId="63" fillId="0" borderId="10" xfId="57" applyFont="1" applyBorder="1" applyAlignment="1">
      <alignment horizontal="center" vertical="center"/>
      <protection/>
    </xf>
    <xf numFmtId="0" fontId="69" fillId="0" borderId="10" xfId="57" applyFont="1" applyBorder="1" applyAlignment="1">
      <alignment horizontal="left" vertical="center" wrapText="1"/>
      <protection/>
    </xf>
    <xf numFmtId="4" fontId="8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/>
    </xf>
    <xf numFmtId="9" fontId="8" fillId="0" borderId="10" xfId="56" applyNumberFormat="1" applyFont="1" applyBorder="1" applyAlignment="1">
      <alignment horizontal="center" vertical="center"/>
      <protection/>
    </xf>
    <xf numFmtId="0" fontId="63" fillId="0" borderId="10" xfId="0" applyFont="1" applyBorder="1" applyAlignment="1">
      <alignment/>
    </xf>
    <xf numFmtId="0" fontId="69" fillId="0" borderId="10" xfId="57" applyFont="1" applyBorder="1" applyAlignment="1">
      <alignment wrapText="1"/>
      <protection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63" fillId="0" borderId="10" xfId="57" applyFont="1" applyFill="1" applyBorder="1" applyAlignment="1">
      <alignment horizontal="center" vertical="center"/>
      <protection/>
    </xf>
    <xf numFmtId="0" fontId="41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69" fillId="0" borderId="10" xfId="57" applyFont="1" applyFill="1" applyBorder="1" applyAlignment="1">
      <alignment horizontal="left" vertical="center" wrapText="1"/>
      <protection/>
    </xf>
    <xf numFmtId="0" fontId="69" fillId="0" borderId="10" xfId="57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1" fontId="67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4" fontId="68" fillId="0" borderId="10" xfId="57" applyNumberFormat="1" applyFont="1" applyBorder="1">
      <alignment/>
      <protection/>
    </xf>
    <xf numFmtId="0" fontId="63" fillId="35" borderId="10" xfId="57" applyFont="1" applyFill="1" applyBorder="1" applyAlignment="1">
      <alignment horizontal="center" vertical="center"/>
      <protection/>
    </xf>
    <xf numFmtId="4" fontId="63" fillId="0" borderId="10" xfId="0" applyNumberFormat="1" applyFont="1" applyBorder="1" applyAlignment="1">
      <alignment/>
    </xf>
    <xf numFmtId="0" fontId="63" fillId="35" borderId="10" xfId="57" applyFont="1" applyFill="1" applyBorder="1">
      <alignment/>
      <protection/>
    </xf>
    <xf numFmtId="0" fontId="63" fillId="35" borderId="10" xfId="0" applyFont="1" applyFill="1" applyBorder="1" applyAlignment="1">
      <alignment/>
    </xf>
    <xf numFmtId="0" fontId="8" fillId="0" borderId="0" xfId="54" applyFont="1" applyAlignment="1">
      <alignment horizontal="left" vertical="center"/>
      <protection/>
    </xf>
    <xf numFmtId="0" fontId="11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8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43" fillId="33" borderId="10" xfId="0" applyFont="1" applyFill="1" applyBorder="1" applyAlignment="1">
      <alignment/>
    </xf>
    <xf numFmtId="0" fontId="69" fillId="33" borderId="10" xfId="57" applyFont="1" applyFill="1" applyBorder="1" applyAlignment="1">
      <alignment wrapText="1"/>
      <protection/>
    </xf>
    <xf numFmtId="0" fontId="75" fillId="33" borderId="10" xfId="57" applyFont="1" applyFill="1" applyBorder="1" applyAlignment="1">
      <alignment wrapText="1"/>
      <protection/>
    </xf>
    <xf numFmtId="0" fontId="8" fillId="33" borderId="10" xfId="54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44" fontId="11" fillId="0" borderId="29" xfId="0" applyNumberFormat="1" applyFont="1" applyBorder="1" applyAlignment="1">
      <alignment vertical="center"/>
    </xf>
    <xf numFmtId="173" fontId="11" fillId="35" borderId="10" xfId="0" applyNumberFormat="1" applyFont="1" applyFill="1" applyBorder="1" applyAlignment="1">
      <alignment vertical="center"/>
    </xf>
    <xf numFmtId="44" fontId="11" fillId="0" borderId="10" xfId="0" applyNumberFormat="1" applyFont="1" applyBorder="1" applyAlignment="1">
      <alignment vertical="center"/>
    </xf>
    <xf numFmtId="0" fontId="10" fillId="35" borderId="18" xfId="0" applyFont="1" applyFill="1" applyBorder="1" applyAlignment="1">
      <alignment vertical="center"/>
    </xf>
    <xf numFmtId="0" fontId="10" fillId="35" borderId="10" xfId="0" applyFont="1" applyFill="1" applyBorder="1" applyAlignment="1">
      <alignment/>
    </xf>
    <xf numFmtId="0" fontId="43" fillId="35" borderId="10" xfId="0" applyFont="1" applyFill="1" applyBorder="1" applyAlignment="1">
      <alignment/>
    </xf>
    <xf numFmtId="0" fontId="35" fillId="0" borderId="0" xfId="0" applyFont="1" applyAlignment="1">
      <alignment horizontal="center"/>
    </xf>
    <xf numFmtId="0" fontId="40" fillId="34" borderId="10" xfId="55" applyFont="1" applyFill="1" applyBorder="1" applyAlignment="1">
      <alignment horizontal="center" vertical="center" wrapText="1"/>
      <protection/>
    </xf>
    <xf numFmtId="0" fontId="40" fillId="34" borderId="10" xfId="55" applyFont="1" applyFill="1" applyBorder="1" applyAlignment="1">
      <alignment horizontal="center" vertical="center"/>
      <protection/>
    </xf>
    <xf numFmtId="170" fontId="40" fillId="34" borderId="10" xfId="55" applyNumberFormat="1" applyFont="1" applyFill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center" vertical="center"/>
    </xf>
    <xf numFmtId="0" fontId="69" fillId="0" borderId="10" xfId="57" applyFont="1" applyBorder="1" applyAlignment="1">
      <alignment horizontal="center" vertical="center"/>
      <protection/>
    </xf>
    <xf numFmtId="4" fontId="76" fillId="0" borderId="14" xfId="0" applyNumberFormat="1" applyFont="1" applyBorder="1" applyAlignment="1">
      <alignment horizontal="right" vertical="center"/>
    </xf>
    <xf numFmtId="2" fontId="69" fillId="34" borderId="14" xfId="0" applyNumberFormat="1" applyFont="1" applyFill="1" applyBorder="1" applyAlignment="1">
      <alignment horizontal="center" vertical="center"/>
    </xf>
    <xf numFmtId="2" fontId="69" fillId="34" borderId="14" xfId="0" applyNumberFormat="1" applyFont="1" applyFill="1" applyBorder="1" applyAlignment="1">
      <alignment/>
    </xf>
    <xf numFmtId="4" fontId="71" fillId="0" borderId="14" xfId="0" applyNumberFormat="1" applyFont="1" applyBorder="1" applyAlignment="1">
      <alignment horizontal="right" vertical="center"/>
    </xf>
    <xf numFmtId="4" fontId="69" fillId="0" borderId="10" xfId="0" applyNumberFormat="1" applyFont="1" applyFill="1" applyBorder="1" applyAlignment="1">
      <alignment horizontal="right" vertical="center" wrapText="1"/>
    </xf>
    <xf numFmtId="9" fontId="77" fillId="0" borderId="10" xfId="0" applyNumberFormat="1" applyFont="1" applyFill="1" applyBorder="1" applyAlignment="1">
      <alignment horizontal="center" vertical="center"/>
    </xf>
    <xf numFmtId="4" fontId="69" fillId="0" borderId="10" xfId="0" applyNumberFormat="1" applyFont="1" applyFill="1" applyBorder="1" applyAlignment="1">
      <alignment horizontal="right" vertical="center"/>
    </xf>
    <xf numFmtId="0" fontId="69" fillId="0" borderId="10" xfId="57" applyFont="1" applyFill="1" applyBorder="1" applyAlignment="1">
      <alignment wrapText="1"/>
      <protection/>
    </xf>
    <xf numFmtId="0" fontId="75" fillId="0" borderId="10" xfId="57" applyFont="1" applyFill="1" applyBorder="1" applyAlignment="1">
      <alignment wrapText="1"/>
      <protection/>
    </xf>
    <xf numFmtId="0" fontId="8" fillId="0" borderId="10" xfId="57" applyFont="1" applyFill="1" applyBorder="1" applyAlignment="1">
      <alignment wrapText="1"/>
      <protection/>
    </xf>
    <xf numFmtId="0" fontId="63" fillId="0" borderId="0" xfId="0" applyFont="1" applyAlignment="1">
      <alignment vertical="center" wrapText="1"/>
    </xf>
    <xf numFmtId="0" fontId="63" fillId="0" borderId="21" xfId="57" applyFont="1" applyBorder="1" applyAlignment="1">
      <alignment horizontal="center" vertical="center"/>
      <protection/>
    </xf>
    <xf numFmtId="0" fontId="63" fillId="0" borderId="26" xfId="57" applyFont="1" applyBorder="1" applyAlignment="1">
      <alignment horizontal="center" vertical="center"/>
      <protection/>
    </xf>
    <xf numFmtId="0" fontId="63" fillId="0" borderId="21" xfId="57" applyFont="1" applyFill="1" applyBorder="1" applyAlignment="1">
      <alignment horizontal="center" vertical="center"/>
      <protection/>
    </xf>
    <xf numFmtId="0" fontId="63" fillId="0" borderId="14" xfId="57" applyFont="1" applyBorder="1" applyAlignment="1">
      <alignment horizontal="center" vertical="center"/>
      <protection/>
    </xf>
    <xf numFmtId="0" fontId="10" fillId="0" borderId="22" xfId="0" applyFont="1" applyFill="1" applyBorder="1" applyAlignment="1">
      <alignment horizontal="center" vertical="center" wrapText="1"/>
    </xf>
    <xf numFmtId="1" fontId="67" fillId="0" borderId="14" xfId="0" applyNumberFormat="1" applyFont="1" applyFill="1" applyBorder="1" applyAlignment="1">
      <alignment horizontal="center" vertical="center" shrinkToFit="1"/>
    </xf>
    <xf numFmtId="0" fontId="63" fillId="0" borderId="10" xfId="0" applyFont="1" applyBorder="1" applyAlignment="1">
      <alignment vertical="center" wrapText="1"/>
    </xf>
    <xf numFmtId="4" fontId="68" fillId="36" borderId="17" xfId="57" applyNumberFormat="1" applyFont="1" applyFill="1" applyBorder="1">
      <alignment/>
      <protection/>
    </xf>
    <xf numFmtId="4" fontId="68" fillId="36" borderId="10" xfId="0" applyNumberFormat="1" applyFont="1" applyFill="1" applyBorder="1" applyAlignment="1">
      <alignment/>
    </xf>
    <xf numFmtId="0" fontId="63" fillId="0" borderId="10" xfId="0" applyFont="1" applyBorder="1" applyAlignment="1">
      <alignment vertical="center"/>
    </xf>
    <xf numFmtId="0" fontId="10" fillId="0" borderId="0" xfId="54" applyFont="1" applyAlignment="1">
      <alignment vertical="center"/>
      <protection/>
    </xf>
    <xf numFmtId="0" fontId="68" fillId="36" borderId="10" xfId="57" applyFont="1" applyFill="1" applyBorder="1" applyAlignment="1">
      <alignment horizontal="center" vertical="center"/>
      <protection/>
    </xf>
    <xf numFmtId="0" fontId="68" fillId="36" borderId="10" xfId="57" applyFont="1" applyFill="1" applyBorder="1" applyAlignment="1">
      <alignment horizontal="center" vertical="center" wrapText="1"/>
      <protection/>
    </xf>
    <xf numFmtId="4" fontId="10" fillId="0" borderId="10" xfId="0" applyNumberFormat="1" applyFont="1" applyBorder="1" applyAlignment="1">
      <alignment horizontal="right" vertical="center" wrapText="1"/>
    </xf>
    <xf numFmtId="4" fontId="30" fillId="0" borderId="10" xfId="0" applyNumberFormat="1" applyFont="1" applyBorder="1" applyAlignment="1">
      <alignment horizontal="right" vertical="center"/>
    </xf>
    <xf numFmtId="9" fontId="10" fillId="0" borderId="10" xfId="56" applyNumberFormat="1" applyFont="1" applyBorder="1" applyAlignment="1">
      <alignment horizontal="center" vertical="center"/>
      <protection/>
    </xf>
    <xf numFmtId="0" fontId="63" fillId="0" borderId="10" xfId="57" applyFont="1" applyBorder="1" applyAlignment="1">
      <alignment wrapText="1"/>
      <protection/>
    </xf>
    <xf numFmtId="0" fontId="63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63" fillId="0" borderId="21" xfId="57" applyFont="1" applyFill="1" applyBorder="1" applyAlignment="1">
      <alignment horizontal="left" vertical="center" wrapText="1"/>
      <protection/>
    </xf>
    <xf numFmtId="4" fontId="10" fillId="0" borderId="26" xfId="0" applyNumberFormat="1" applyFont="1" applyBorder="1" applyAlignment="1">
      <alignment horizontal="right" vertical="center" wrapText="1"/>
    </xf>
    <xf numFmtId="4" fontId="30" fillId="0" borderId="21" xfId="0" applyNumberFormat="1" applyFont="1" applyBorder="1" applyAlignment="1">
      <alignment horizontal="right" vertical="center"/>
    </xf>
    <xf numFmtId="9" fontId="10" fillId="0" borderId="26" xfId="56" applyNumberFormat="1" applyFont="1" applyBorder="1" applyAlignment="1">
      <alignment horizontal="center" vertical="center"/>
      <protection/>
    </xf>
    <xf numFmtId="0" fontId="63" fillId="0" borderId="10" xfId="57" applyFont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horizontal="left" vertical="top" wrapText="1"/>
    </xf>
    <xf numFmtId="4" fontId="10" fillId="0" borderId="22" xfId="0" applyNumberFormat="1" applyFont="1" applyBorder="1" applyAlignment="1">
      <alignment horizontal="right" vertical="center" wrapText="1"/>
    </xf>
    <xf numFmtId="4" fontId="30" fillId="0" borderId="14" xfId="0" applyNumberFormat="1" applyFont="1" applyBorder="1" applyAlignment="1">
      <alignment horizontal="right" vertical="center"/>
    </xf>
    <xf numFmtId="9" fontId="10" fillId="0" borderId="22" xfId="56" applyNumberFormat="1" applyFont="1" applyBorder="1" applyAlignment="1">
      <alignment horizontal="center" vertical="center"/>
      <protection/>
    </xf>
    <xf numFmtId="0" fontId="10" fillId="34" borderId="10" xfId="54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top" wrapText="1"/>
    </xf>
    <xf numFmtId="4" fontId="10" fillId="0" borderId="17" xfId="0" applyNumberFormat="1" applyFont="1" applyBorder="1" applyAlignment="1">
      <alignment horizontal="right" vertical="center" wrapText="1"/>
    </xf>
    <xf numFmtId="4" fontId="10" fillId="0" borderId="30" xfId="0" applyNumberFormat="1" applyFont="1" applyBorder="1" applyAlignment="1">
      <alignment horizontal="right" vertical="center" wrapText="1"/>
    </xf>
    <xf numFmtId="0" fontId="11" fillId="0" borderId="0" xfId="54" applyFont="1" applyAlignment="1">
      <alignment horizontal="center" vertical="center"/>
      <protection/>
    </xf>
    <xf numFmtId="0" fontId="68" fillId="36" borderId="18" xfId="57" applyFont="1" applyFill="1" applyBorder="1" applyAlignment="1">
      <alignment horizontal="right"/>
      <protection/>
    </xf>
    <xf numFmtId="0" fontId="68" fillId="36" borderId="31" xfId="57" applyFont="1" applyFill="1" applyBorder="1" applyAlignment="1">
      <alignment horizontal="right"/>
      <protection/>
    </xf>
    <xf numFmtId="0" fontId="68" fillId="36" borderId="17" xfId="57" applyFont="1" applyFill="1" applyBorder="1" applyAlignment="1">
      <alignment horizontal="right"/>
      <protection/>
    </xf>
    <xf numFmtId="0" fontId="68" fillId="0" borderId="0" xfId="0" applyFont="1" applyAlignment="1">
      <alignment horizontal="center" vertical="center" wrapText="1"/>
    </xf>
    <xf numFmtId="0" fontId="68" fillId="0" borderId="0" xfId="57" applyFont="1" applyBorder="1" applyAlignment="1">
      <alignment horizontal="left" vertical="center"/>
      <protection/>
    </xf>
    <xf numFmtId="0" fontId="40" fillId="0" borderId="0" xfId="54" applyFont="1" applyAlignment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1" fillId="35" borderId="18" xfId="0" applyFont="1" applyFill="1" applyBorder="1" applyAlignment="1">
      <alignment horizontal="right" vertical="center"/>
    </xf>
    <xf numFmtId="0" fontId="11" fillId="35" borderId="31" xfId="0" applyFont="1" applyFill="1" applyBorder="1" applyAlignment="1">
      <alignment horizontal="right" vertical="center"/>
    </xf>
    <xf numFmtId="0" fontId="11" fillId="35" borderId="17" xfId="0" applyFont="1" applyFill="1" applyBorder="1" applyAlignment="1">
      <alignment horizontal="right" vertical="center"/>
    </xf>
    <xf numFmtId="0" fontId="63" fillId="0" borderId="0" xfId="0" applyFont="1" applyAlignment="1">
      <alignment horizontal="center" vertical="center" wrapText="1"/>
    </xf>
    <xf numFmtId="0" fontId="79" fillId="0" borderId="0" xfId="0" applyFont="1" applyAlignment="1">
      <alignment horizontal="left" vertical="center"/>
    </xf>
    <xf numFmtId="0" fontId="8" fillId="0" borderId="0" xfId="55" applyFont="1" applyAlignment="1">
      <alignment horizontal="left" vertical="center"/>
      <protection/>
    </xf>
    <xf numFmtId="0" fontId="11" fillId="0" borderId="32" xfId="55" applyFont="1" applyBorder="1" applyAlignment="1">
      <alignment horizontal="left" vertical="center" wrapText="1"/>
      <protection/>
    </xf>
    <xf numFmtId="0" fontId="76" fillId="34" borderId="18" xfId="0" applyFont="1" applyFill="1" applyBorder="1" applyAlignment="1">
      <alignment horizontal="right" vertical="center" wrapText="1"/>
    </xf>
    <xf numFmtId="0" fontId="76" fillId="34" borderId="31" xfId="0" applyFont="1" applyFill="1" applyBorder="1" applyAlignment="1">
      <alignment horizontal="right" vertical="center" wrapText="1"/>
    </xf>
    <xf numFmtId="0" fontId="76" fillId="34" borderId="17" xfId="0" applyFont="1" applyFill="1" applyBorder="1" applyAlignment="1">
      <alignment horizontal="right" vertical="center" wrapText="1"/>
    </xf>
    <xf numFmtId="0" fontId="71" fillId="36" borderId="10" xfId="57" applyFont="1" applyFill="1" applyBorder="1" applyAlignment="1">
      <alignment horizontal="right" vertical="center"/>
      <protection/>
    </xf>
    <xf numFmtId="0" fontId="68" fillId="0" borderId="32" xfId="57" applyFont="1" applyBorder="1" applyAlignment="1">
      <alignment horizontal="left" vertical="center"/>
      <protection/>
    </xf>
    <xf numFmtId="0" fontId="71" fillId="0" borderId="33" xfId="57" applyFont="1" applyBorder="1" applyAlignment="1">
      <alignment horizontal="left" vertical="center"/>
      <protection/>
    </xf>
    <xf numFmtId="0" fontId="71" fillId="0" borderId="34" xfId="57" applyFont="1" applyBorder="1" applyAlignment="1">
      <alignment horizontal="left" vertical="center"/>
      <protection/>
    </xf>
    <xf numFmtId="0" fontId="68" fillId="36" borderId="19" xfId="57" applyFont="1" applyFill="1" applyBorder="1" applyAlignment="1">
      <alignment horizontal="right"/>
      <protection/>
    </xf>
    <xf numFmtId="0" fontId="68" fillId="36" borderId="32" xfId="57" applyFont="1" applyFill="1" applyBorder="1" applyAlignment="1">
      <alignment horizontal="right"/>
      <protection/>
    </xf>
    <xf numFmtId="0" fontId="68" fillId="36" borderId="35" xfId="57" applyFont="1" applyFill="1" applyBorder="1" applyAlignment="1">
      <alignment horizontal="right"/>
      <protection/>
    </xf>
    <xf numFmtId="0" fontId="11" fillId="0" borderId="0" xfId="54" applyFont="1" applyAlignment="1">
      <alignment horizontal="center" vertical="center"/>
      <protection/>
    </xf>
    <xf numFmtId="0" fontId="68" fillId="0" borderId="0" xfId="57" applyFont="1" applyBorder="1" applyAlignment="1">
      <alignment horizontal="left" vertical="center"/>
      <protection/>
    </xf>
    <xf numFmtId="0" fontId="68" fillId="36" borderId="18" xfId="57" applyFont="1" applyFill="1" applyBorder="1" applyAlignment="1">
      <alignment horizontal="right"/>
      <protection/>
    </xf>
    <xf numFmtId="0" fontId="68" fillId="36" borderId="31" xfId="57" applyFont="1" applyFill="1" applyBorder="1" applyAlignment="1">
      <alignment horizontal="right"/>
      <protection/>
    </xf>
    <xf numFmtId="0" fontId="68" fillId="36" borderId="17" xfId="57" applyFont="1" applyFill="1" applyBorder="1" applyAlignment="1">
      <alignment horizontal="right"/>
      <protection/>
    </xf>
    <xf numFmtId="0" fontId="75" fillId="0" borderId="10" xfId="0" applyFont="1" applyFill="1" applyBorder="1" applyAlignment="1">
      <alignment horizontal="center" vertical="center" wrapText="1"/>
    </xf>
    <xf numFmtId="0" fontId="8" fillId="0" borderId="10" xfId="54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Currency" xfId="44"/>
    <cellStyle name="Excel Built-in Normal" xfId="45"/>
    <cellStyle name="Excel Built-in Percent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3" xfId="56"/>
    <cellStyle name="Normalny 4" xfId="57"/>
    <cellStyle name="Normalny 5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Złe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L4" sqref="L4:L5"/>
    </sheetView>
  </sheetViews>
  <sheetFormatPr defaultColWidth="9.140625" defaultRowHeight="15"/>
  <cols>
    <col min="1" max="1" width="4.8515625" style="109" customWidth="1"/>
    <col min="2" max="2" width="45.8515625" style="109" customWidth="1"/>
    <col min="3" max="3" width="6.421875" style="109" customWidth="1"/>
    <col min="4" max="4" width="5.8515625" style="109" customWidth="1"/>
    <col min="5" max="5" width="13.00390625" style="109" customWidth="1"/>
    <col min="6" max="6" width="15.00390625" style="109" customWidth="1"/>
    <col min="7" max="7" width="5.8515625" style="109" customWidth="1"/>
    <col min="8" max="8" width="12.140625" style="109" customWidth="1"/>
    <col min="9" max="9" width="15.421875" style="109" customWidth="1"/>
    <col min="10" max="10" width="15.8515625" style="109" customWidth="1"/>
    <col min="11" max="11" width="10.8515625" style="109" customWidth="1"/>
    <col min="12" max="16384" width="9.140625" style="109" customWidth="1"/>
  </cols>
  <sheetData>
    <row r="1" spans="1:11" ht="14.25">
      <c r="A1" s="108"/>
      <c r="B1" s="108"/>
      <c r="C1" s="108"/>
      <c r="D1" s="108"/>
      <c r="E1" s="108"/>
      <c r="F1" s="108"/>
      <c r="G1" s="108"/>
      <c r="H1" s="216" t="s">
        <v>62</v>
      </c>
      <c r="I1" s="216"/>
      <c r="J1" s="216"/>
      <c r="K1" s="216"/>
    </row>
    <row r="2" spans="1:11" ht="14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0" ht="14.25">
      <c r="A3" s="111"/>
      <c r="B3" s="215" t="s">
        <v>26</v>
      </c>
      <c r="C3" s="215"/>
      <c r="D3" s="215"/>
      <c r="E3" s="215"/>
      <c r="F3" s="215"/>
      <c r="G3" s="215"/>
      <c r="H3" s="215"/>
      <c r="I3" s="215"/>
      <c r="J3" s="215"/>
    </row>
    <row r="4" spans="1:12" ht="36">
      <c r="A4" s="112" t="s">
        <v>0</v>
      </c>
      <c r="B4" s="113" t="s">
        <v>1</v>
      </c>
      <c r="C4" s="113" t="s">
        <v>11</v>
      </c>
      <c r="D4" s="112" t="s">
        <v>2</v>
      </c>
      <c r="E4" s="113" t="s">
        <v>12</v>
      </c>
      <c r="F4" s="113" t="s">
        <v>15</v>
      </c>
      <c r="G4" s="113" t="s">
        <v>13</v>
      </c>
      <c r="H4" s="113" t="s">
        <v>16</v>
      </c>
      <c r="I4" s="113" t="s">
        <v>6</v>
      </c>
      <c r="J4" s="113" t="s">
        <v>7</v>
      </c>
      <c r="K4" s="113" t="s">
        <v>8</v>
      </c>
      <c r="L4" s="113" t="s">
        <v>98</v>
      </c>
    </row>
    <row r="5" spans="1:12" ht="89.25">
      <c r="A5" s="114">
        <v>1</v>
      </c>
      <c r="B5" s="115" t="s">
        <v>34</v>
      </c>
      <c r="C5" s="114" t="s">
        <v>9</v>
      </c>
      <c r="D5" s="114">
        <v>60</v>
      </c>
      <c r="E5" s="116"/>
      <c r="F5" s="117"/>
      <c r="G5" s="118"/>
      <c r="H5" s="117"/>
      <c r="I5" s="119"/>
      <c r="J5" s="120"/>
      <c r="K5" s="121"/>
      <c r="L5" s="121"/>
    </row>
    <row r="6" spans="1:12" ht="51">
      <c r="A6" s="114">
        <v>2</v>
      </c>
      <c r="B6" s="115" t="s">
        <v>17</v>
      </c>
      <c r="C6" s="114" t="s">
        <v>9</v>
      </c>
      <c r="D6" s="114">
        <v>60</v>
      </c>
      <c r="E6" s="116"/>
      <c r="F6" s="117"/>
      <c r="G6" s="118"/>
      <c r="H6" s="117"/>
      <c r="I6" s="119"/>
      <c r="J6" s="120"/>
      <c r="K6" s="122"/>
      <c r="L6" s="122"/>
    </row>
    <row r="7" spans="1:12" ht="14.25">
      <c r="A7" s="114">
        <v>3</v>
      </c>
      <c r="B7" s="115" t="s">
        <v>18</v>
      </c>
      <c r="C7" s="114" t="s">
        <v>9</v>
      </c>
      <c r="D7" s="114">
        <v>60</v>
      </c>
      <c r="E7" s="116"/>
      <c r="F7" s="117"/>
      <c r="G7" s="118"/>
      <c r="H7" s="117"/>
      <c r="I7" s="119"/>
      <c r="J7" s="120"/>
      <c r="K7" s="122"/>
      <c r="L7" s="122"/>
    </row>
    <row r="8" spans="1:12" ht="14.25">
      <c r="A8" s="114">
        <v>4</v>
      </c>
      <c r="B8" s="120" t="s">
        <v>19</v>
      </c>
      <c r="C8" s="114" t="s">
        <v>9</v>
      </c>
      <c r="D8" s="123">
        <v>100</v>
      </c>
      <c r="E8" s="116"/>
      <c r="F8" s="117"/>
      <c r="G8" s="118"/>
      <c r="H8" s="117"/>
      <c r="I8" s="119"/>
      <c r="J8" s="120"/>
      <c r="K8" s="124"/>
      <c r="L8" s="124"/>
    </row>
    <row r="9" spans="1:12" ht="89.25">
      <c r="A9" s="114">
        <v>5</v>
      </c>
      <c r="B9" s="120" t="s">
        <v>20</v>
      </c>
      <c r="C9" s="114" t="s">
        <v>9</v>
      </c>
      <c r="D9" s="123">
        <v>100</v>
      </c>
      <c r="E9" s="116"/>
      <c r="F9" s="117"/>
      <c r="G9" s="118"/>
      <c r="H9" s="117"/>
      <c r="I9" s="119"/>
      <c r="J9" s="120"/>
      <c r="K9" s="125"/>
      <c r="L9" s="125"/>
    </row>
    <row r="10" spans="1:12" ht="63.75">
      <c r="A10" s="114">
        <v>6</v>
      </c>
      <c r="B10" s="126" t="s">
        <v>21</v>
      </c>
      <c r="C10" s="114" t="s">
        <v>9</v>
      </c>
      <c r="D10" s="123">
        <v>40</v>
      </c>
      <c r="E10" s="116"/>
      <c r="F10" s="117"/>
      <c r="G10" s="118"/>
      <c r="H10" s="117"/>
      <c r="I10" s="119"/>
      <c r="J10" s="120"/>
      <c r="K10" s="127"/>
      <c r="L10" s="127"/>
    </row>
    <row r="11" spans="1:12" ht="153">
      <c r="A11" s="114">
        <v>7</v>
      </c>
      <c r="B11" s="128" t="s">
        <v>22</v>
      </c>
      <c r="C11" s="129" t="s">
        <v>9</v>
      </c>
      <c r="D11" s="130">
        <v>40</v>
      </c>
      <c r="E11" s="116"/>
      <c r="F11" s="117"/>
      <c r="G11" s="118"/>
      <c r="H11" s="117"/>
      <c r="I11" s="119"/>
      <c r="J11" s="120"/>
      <c r="K11" s="240"/>
      <c r="L11" s="240"/>
    </row>
    <row r="12" spans="1:12" ht="25.5">
      <c r="A12" s="114">
        <v>8</v>
      </c>
      <c r="B12" s="120" t="s">
        <v>23</v>
      </c>
      <c r="C12" s="129" t="s">
        <v>9</v>
      </c>
      <c r="D12" s="130">
        <v>10</v>
      </c>
      <c r="E12" s="116"/>
      <c r="F12" s="117"/>
      <c r="G12" s="118"/>
      <c r="H12" s="117"/>
      <c r="I12" s="119"/>
      <c r="J12" s="120"/>
      <c r="K12" s="241"/>
      <c r="L12" s="241"/>
    </row>
    <row r="13" spans="1:12" ht="25.5">
      <c r="A13" s="114">
        <v>9</v>
      </c>
      <c r="B13" s="120" t="s">
        <v>24</v>
      </c>
      <c r="C13" s="114" t="s">
        <v>9</v>
      </c>
      <c r="D13" s="123">
        <v>150</v>
      </c>
      <c r="E13" s="116"/>
      <c r="F13" s="117"/>
      <c r="G13" s="118"/>
      <c r="H13" s="117"/>
      <c r="I13" s="119"/>
      <c r="J13" s="120"/>
      <c r="K13" s="240"/>
      <c r="L13" s="240"/>
    </row>
    <row r="14" spans="1:12" ht="14.25">
      <c r="A14" s="114">
        <v>10</v>
      </c>
      <c r="B14" s="120" t="s">
        <v>35</v>
      </c>
      <c r="C14" s="114" t="s">
        <v>9</v>
      </c>
      <c r="D14" s="123">
        <v>1</v>
      </c>
      <c r="E14" s="116"/>
      <c r="F14" s="117"/>
      <c r="G14" s="118"/>
      <c r="H14" s="117"/>
      <c r="I14" s="119"/>
      <c r="J14" s="120"/>
      <c r="K14" s="125"/>
      <c r="L14" s="125"/>
    </row>
    <row r="15" spans="1:12" ht="14.25">
      <c r="A15" s="114">
        <v>11</v>
      </c>
      <c r="B15" s="120" t="s">
        <v>36</v>
      </c>
      <c r="C15" s="114" t="s">
        <v>9</v>
      </c>
      <c r="D15" s="123">
        <v>2</v>
      </c>
      <c r="E15" s="116"/>
      <c r="F15" s="117"/>
      <c r="G15" s="118"/>
      <c r="H15" s="117"/>
      <c r="I15" s="119"/>
      <c r="J15" s="120"/>
      <c r="K15" s="125"/>
      <c r="L15" s="125"/>
    </row>
    <row r="16" spans="1:12" ht="14.25">
      <c r="A16" s="114">
        <v>12</v>
      </c>
      <c r="B16" s="131" t="s">
        <v>25</v>
      </c>
      <c r="C16" s="132" t="s">
        <v>9</v>
      </c>
      <c r="D16" s="133">
        <v>100</v>
      </c>
      <c r="E16" s="116"/>
      <c r="F16" s="117"/>
      <c r="G16" s="118"/>
      <c r="H16" s="117"/>
      <c r="I16" s="119"/>
      <c r="J16" s="120"/>
      <c r="K16" s="120"/>
      <c r="L16" s="120"/>
    </row>
    <row r="17" spans="1:11" ht="14.25">
      <c r="A17" s="211" t="s">
        <v>10</v>
      </c>
      <c r="B17" s="212"/>
      <c r="C17" s="212"/>
      <c r="D17" s="212"/>
      <c r="E17" s="213"/>
      <c r="F17" s="134">
        <f>SUM(F5:F16)</f>
        <v>0</v>
      </c>
      <c r="G17" s="135"/>
      <c r="H17" s="136">
        <f>SUM(H5:H16)</f>
        <v>0</v>
      </c>
      <c r="I17" s="137"/>
      <c r="J17" s="137"/>
      <c r="K17" s="138"/>
    </row>
    <row r="19" spans="2:11" ht="14.25">
      <c r="B19" s="214"/>
      <c r="C19" s="214"/>
      <c r="D19" s="214"/>
      <c r="E19" s="214"/>
      <c r="F19" s="214"/>
      <c r="G19" s="214"/>
      <c r="H19" s="214"/>
      <c r="I19" s="214"/>
      <c r="J19" s="214"/>
      <c r="K19" s="214"/>
    </row>
    <row r="20" spans="2:11" ht="14.25">
      <c r="B20" s="214"/>
      <c r="C20" s="214"/>
      <c r="D20" s="214"/>
      <c r="E20" s="214"/>
      <c r="F20" s="214"/>
      <c r="G20" s="214"/>
      <c r="H20" s="214"/>
      <c r="I20" s="214"/>
      <c r="J20" s="214"/>
      <c r="K20" s="214"/>
    </row>
    <row r="21" spans="2:11" ht="14.25">
      <c r="B21" s="214"/>
      <c r="C21" s="214"/>
      <c r="D21" s="214"/>
      <c r="E21" s="214"/>
      <c r="F21" s="214"/>
      <c r="G21" s="214"/>
      <c r="H21" s="214"/>
      <c r="I21" s="214"/>
      <c r="J21" s="214"/>
      <c r="K21" s="214"/>
    </row>
  </sheetData>
  <sheetProtection/>
  <mergeCells count="4">
    <mergeCell ref="A17:E17"/>
    <mergeCell ref="B19:K21"/>
    <mergeCell ref="B3:J3"/>
    <mergeCell ref="H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L5" sqref="L5:L6"/>
    </sheetView>
  </sheetViews>
  <sheetFormatPr defaultColWidth="9.140625" defaultRowHeight="15"/>
  <cols>
    <col min="1" max="1" width="5.8515625" style="109" customWidth="1"/>
    <col min="2" max="2" width="41.140625" style="109" customWidth="1"/>
    <col min="3" max="3" width="6.140625" style="109" customWidth="1"/>
    <col min="4" max="4" width="6.8515625" style="109" customWidth="1"/>
    <col min="5" max="5" width="14.57421875" style="109" customWidth="1"/>
    <col min="6" max="6" width="18.00390625" style="109" customWidth="1"/>
    <col min="7" max="7" width="9.140625" style="109" customWidth="1"/>
    <col min="8" max="8" width="18.28125" style="109" customWidth="1"/>
    <col min="9" max="9" width="10.421875" style="109" customWidth="1"/>
    <col min="10" max="10" width="11.140625" style="109" customWidth="1"/>
    <col min="11" max="11" width="13.140625" style="109" customWidth="1"/>
    <col min="12" max="16384" width="9.140625" style="109" customWidth="1"/>
  </cols>
  <sheetData>
    <row r="1" spans="1:11" ht="14.25">
      <c r="A1" s="108"/>
      <c r="B1" s="108"/>
      <c r="C1" s="108"/>
      <c r="D1" s="108"/>
      <c r="E1" s="108"/>
      <c r="F1" s="108"/>
      <c r="G1" s="108"/>
      <c r="H1" s="216" t="s">
        <v>62</v>
      </c>
      <c r="I1" s="216"/>
      <c r="J1" s="216"/>
      <c r="K1" s="216"/>
    </row>
    <row r="2" spans="1:11" ht="14.25">
      <c r="A2" s="108"/>
      <c r="B2" s="108"/>
      <c r="C2" s="108"/>
      <c r="D2" s="108"/>
      <c r="E2" s="108"/>
      <c r="F2" s="108"/>
      <c r="G2" s="108"/>
      <c r="H2" s="139"/>
      <c r="I2" s="139"/>
      <c r="J2" s="139"/>
      <c r="K2" s="110"/>
    </row>
    <row r="3" spans="1:10" ht="14.25">
      <c r="A3" s="111"/>
      <c r="B3" s="217" t="s">
        <v>32</v>
      </c>
      <c r="C3" s="217"/>
      <c r="D3" s="217"/>
      <c r="E3" s="217"/>
      <c r="F3" s="217"/>
      <c r="G3" s="217"/>
      <c r="H3" s="217"/>
      <c r="I3" s="217"/>
      <c r="J3" s="217"/>
    </row>
    <row r="4" spans="1:11" ht="14.25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2" ht="24">
      <c r="A5" s="142" t="s">
        <v>0</v>
      </c>
      <c r="B5" s="143" t="s">
        <v>1</v>
      </c>
      <c r="C5" s="144" t="s">
        <v>3</v>
      </c>
      <c r="D5" s="144" t="s">
        <v>2</v>
      </c>
      <c r="E5" s="144" t="s">
        <v>4</v>
      </c>
      <c r="F5" s="144" t="s">
        <v>15</v>
      </c>
      <c r="G5" s="144" t="s">
        <v>5</v>
      </c>
      <c r="H5" s="144" t="s">
        <v>16</v>
      </c>
      <c r="I5" s="145" t="s">
        <v>6</v>
      </c>
      <c r="J5" s="144" t="s">
        <v>7</v>
      </c>
      <c r="K5" s="144" t="s">
        <v>8</v>
      </c>
      <c r="L5" s="113" t="s">
        <v>98</v>
      </c>
    </row>
    <row r="6" spans="1:12" ht="63.75">
      <c r="A6" s="146">
        <v>1</v>
      </c>
      <c r="B6" s="147" t="s">
        <v>27</v>
      </c>
      <c r="C6" s="146" t="s">
        <v>9</v>
      </c>
      <c r="D6" s="146">
        <v>100</v>
      </c>
      <c r="E6" s="116"/>
      <c r="F6" s="117"/>
      <c r="G6" s="118"/>
      <c r="H6" s="117"/>
      <c r="I6" s="148"/>
      <c r="J6" s="149"/>
      <c r="K6" s="150"/>
      <c r="L6" s="121"/>
    </row>
    <row r="7" spans="1:12" ht="89.25">
      <c r="A7" s="146">
        <v>2</v>
      </c>
      <c r="B7" s="147" t="s">
        <v>28</v>
      </c>
      <c r="C7" s="146" t="s">
        <v>9</v>
      </c>
      <c r="D7" s="146">
        <v>30</v>
      </c>
      <c r="E7" s="116"/>
      <c r="F7" s="117"/>
      <c r="G7" s="118"/>
      <c r="H7" s="117"/>
      <c r="I7" s="148"/>
      <c r="J7" s="149"/>
      <c r="K7" s="151"/>
      <c r="L7" s="121"/>
    </row>
    <row r="8" spans="1:12" ht="38.25">
      <c r="A8" s="146">
        <v>3</v>
      </c>
      <c r="B8" s="147" t="s">
        <v>29</v>
      </c>
      <c r="C8" s="146" t="s">
        <v>9</v>
      </c>
      <c r="D8" s="146">
        <v>100</v>
      </c>
      <c r="E8" s="116"/>
      <c r="F8" s="117"/>
      <c r="G8" s="118"/>
      <c r="H8" s="117"/>
      <c r="I8" s="148"/>
      <c r="J8" s="149"/>
      <c r="K8" s="149"/>
      <c r="L8" s="121"/>
    </row>
    <row r="9" spans="1:12" ht="51">
      <c r="A9" s="146">
        <v>4</v>
      </c>
      <c r="B9" s="147" t="s">
        <v>30</v>
      </c>
      <c r="C9" s="146" t="s">
        <v>9</v>
      </c>
      <c r="D9" s="146">
        <v>100</v>
      </c>
      <c r="E9" s="116"/>
      <c r="F9" s="117"/>
      <c r="G9" s="118"/>
      <c r="H9" s="117"/>
      <c r="I9" s="148"/>
      <c r="J9" s="149"/>
      <c r="K9" s="149"/>
      <c r="L9" s="121"/>
    </row>
    <row r="10" spans="1:12" ht="14.25">
      <c r="A10" s="146">
        <v>5</v>
      </c>
      <c r="B10" s="147" t="s">
        <v>31</v>
      </c>
      <c r="C10" s="146" t="s">
        <v>9</v>
      </c>
      <c r="D10" s="146">
        <v>20</v>
      </c>
      <c r="E10" s="116"/>
      <c r="F10" s="117"/>
      <c r="G10" s="118"/>
      <c r="H10" s="117"/>
      <c r="I10" s="148"/>
      <c r="J10" s="149"/>
      <c r="K10" s="151"/>
      <c r="L10" s="121"/>
    </row>
    <row r="11" spans="1:12" ht="14.25">
      <c r="A11" s="152">
        <v>6</v>
      </c>
      <c r="B11" s="153" t="s">
        <v>25</v>
      </c>
      <c r="C11" s="152" t="s">
        <v>9</v>
      </c>
      <c r="D11" s="152">
        <v>25</v>
      </c>
      <c r="E11" s="116"/>
      <c r="F11" s="117"/>
      <c r="G11" s="118"/>
      <c r="H11" s="117"/>
      <c r="I11" s="148"/>
      <c r="J11" s="149"/>
      <c r="K11" s="149"/>
      <c r="L11" s="121"/>
    </row>
    <row r="12" spans="1:12" ht="14.25">
      <c r="A12" s="218" t="s">
        <v>10</v>
      </c>
      <c r="B12" s="219"/>
      <c r="C12" s="219"/>
      <c r="D12" s="219"/>
      <c r="E12" s="220"/>
      <c r="F12" s="154">
        <f>SUM(F6:F11)</f>
        <v>0</v>
      </c>
      <c r="G12" s="155"/>
      <c r="H12" s="156">
        <f>SUM(H6:H11)</f>
        <v>0</v>
      </c>
      <c r="I12" s="157"/>
      <c r="J12" s="158"/>
      <c r="K12" s="159"/>
      <c r="L12" s="121"/>
    </row>
    <row r="14" spans="2:11" ht="14.25">
      <c r="B14" s="221"/>
      <c r="C14" s="221"/>
      <c r="D14" s="221"/>
      <c r="E14" s="221"/>
      <c r="F14" s="221"/>
      <c r="G14" s="221"/>
      <c r="H14" s="221"/>
      <c r="I14" s="221"/>
      <c r="J14" s="221"/>
      <c r="K14" s="221"/>
    </row>
    <row r="15" spans="2:11" ht="14.25">
      <c r="B15" s="221"/>
      <c r="C15" s="221"/>
      <c r="D15" s="221"/>
      <c r="E15" s="221"/>
      <c r="F15" s="221"/>
      <c r="G15" s="221"/>
      <c r="H15" s="221"/>
      <c r="I15" s="221"/>
      <c r="J15" s="221"/>
      <c r="K15" s="221"/>
    </row>
    <row r="16" spans="2:11" ht="14.25">
      <c r="B16" s="221"/>
      <c r="C16" s="221"/>
      <c r="D16" s="221"/>
      <c r="E16" s="221"/>
      <c r="F16" s="221"/>
      <c r="G16" s="221"/>
      <c r="H16" s="221"/>
      <c r="I16" s="221"/>
      <c r="J16" s="221"/>
      <c r="K16" s="221"/>
    </row>
    <row r="17" spans="2:11" ht="14.25">
      <c r="B17" s="221"/>
      <c r="C17" s="221"/>
      <c r="D17" s="221"/>
      <c r="E17" s="221"/>
      <c r="F17" s="221"/>
      <c r="G17" s="221"/>
      <c r="H17" s="221"/>
      <c r="I17" s="221"/>
      <c r="J17" s="221"/>
      <c r="K17" s="221"/>
    </row>
  </sheetData>
  <sheetProtection/>
  <mergeCells count="4">
    <mergeCell ref="B3:J3"/>
    <mergeCell ref="A12:E12"/>
    <mergeCell ref="B14:K17"/>
    <mergeCell ref="H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3.57421875" style="109" bestFit="1" customWidth="1"/>
    <col min="2" max="2" width="45.421875" style="109" customWidth="1"/>
    <col min="3" max="3" width="6.421875" style="109" customWidth="1"/>
    <col min="4" max="4" width="5.00390625" style="109" bestFit="1" customWidth="1"/>
    <col min="5" max="5" width="9.140625" style="109" customWidth="1"/>
    <col min="6" max="6" width="11.57421875" style="109" customWidth="1"/>
    <col min="7" max="7" width="5.140625" style="109" customWidth="1"/>
    <col min="8" max="8" width="10.421875" style="109" customWidth="1"/>
    <col min="9" max="9" width="11.57421875" style="109" customWidth="1"/>
    <col min="10" max="10" width="19.140625" style="109" customWidth="1"/>
    <col min="11" max="11" width="12.57421875" style="109" customWidth="1"/>
    <col min="12" max="12" width="18.8515625" style="109" customWidth="1"/>
    <col min="13" max="16384" width="9.140625" style="109" customWidth="1"/>
  </cols>
  <sheetData>
    <row r="1" spans="1:11" ht="14.25">
      <c r="A1" s="108"/>
      <c r="B1" s="108"/>
      <c r="C1" s="108"/>
      <c r="D1" s="108"/>
      <c r="E1" s="108"/>
      <c r="F1" s="108"/>
      <c r="G1" s="108"/>
      <c r="H1" s="216" t="s">
        <v>62</v>
      </c>
      <c r="I1" s="216"/>
      <c r="J1" s="216"/>
      <c r="K1" s="216"/>
    </row>
    <row r="2" spans="2:9" ht="14.25">
      <c r="B2" s="223"/>
      <c r="C2" s="223"/>
      <c r="D2" s="223"/>
      <c r="E2" s="223"/>
      <c r="F2" s="223"/>
      <c r="G2" s="223"/>
      <c r="H2" s="223"/>
      <c r="I2" s="223"/>
    </row>
    <row r="3" spans="2:9" ht="28.5" customHeight="1">
      <c r="B3" s="224" t="s">
        <v>60</v>
      </c>
      <c r="C3" s="224"/>
      <c r="D3" s="224"/>
      <c r="E3" s="224"/>
      <c r="F3" s="224"/>
      <c r="G3" s="224"/>
      <c r="H3" s="224"/>
      <c r="I3" s="160"/>
    </row>
    <row r="4" spans="1:12" ht="58.5" customHeight="1">
      <c r="A4" s="161" t="s">
        <v>0</v>
      </c>
      <c r="B4" s="162" t="s">
        <v>1</v>
      </c>
      <c r="C4" s="161" t="s">
        <v>3</v>
      </c>
      <c r="D4" s="161" t="s">
        <v>2</v>
      </c>
      <c r="E4" s="161" t="s">
        <v>37</v>
      </c>
      <c r="F4" s="163" t="s">
        <v>38</v>
      </c>
      <c r="G4" s="163" t="s">
        <v>5</v>
      </c>
      <c r="H4" s="161" t="s">
        <v>39</v>
      </c>
      <c r="I4" s="161" t="s">
        <v>40</v>
      </c>
      <c r="J4" s="161" t="s">
        <v>41</v>
      </c>
      <c r="K4" s="161" t="s">
        <v>8</v>
      </c>
      <c r="L4" s="113" t="s">
        <v>98</v>
      </c>
    </row>
    <row r="5" spans="1:12" ht="58.5" customHeight="1">
      <c r="A5" s="164">
        <v>1</v>
      </c>
      <c r="B5" s="115" t="s">
        <v>42</v>
      </c>
      <c r="C5" s="165" t="s">
        <v>9</v>
      </c>
      <c r="D5" s="165">
        <v>40</v>
      </c>
      <c r="E5" s="170"/>
      <c r="F5" s="170"/>
      <c r="G5" s="171"/>
      <c r="H5" s="172"/>
      <c r="I5" s="172"/>
      <c r="J5" s="173"/>
      <c r="K5" s="173"/>
      <c r="L5" s="121"/>
    </row>
    <row r="6" spans="1:12" ht="59.25" customHeight="1">
      <c r="A6" s="164">
        <v>2</v>
      </c>
      <c r="B6" s="115" t="s">
        <v>52</v>
      </c>
      <c r="C6" s="165" t="s">
        <v>9</v>
      </c>
      <c r="D6" s="165">
        <v>5</v>
      </c>
      <c r="E6" s="170"/>
      <c r="F6" s="170"/>
      <c r="G6" s="171"/>
      <c r="H6" s="172"/>
      <c r="I6" s="172"/>
      <c r="J6" s="173"/>
      <c r="K6" s="173"/>
      <c r="L6" s="121"/>
    </row>
    <row r="7" spans="1:12" ht="89.25">
      <c r="A7" s="164">
        <v>3</v>
      </c>
      <c r="B7" s="115" t="s">
        <v>43</v>
      </c>
      <c r="C7" s="165" t="s">
        <v>9</v>
      </c>
      <c r="D7" s="165">
        <v>40</v>
      </c>
      <c r="E7" s="170"/>
      <c r="F7" s="170"/>
      <c r="G7" s="171"/>
      <c r="H7" s="172"/>
      <c r="I7" s="172"/>
      <c r="J7" s="173"/>
      <c r="K7" s="173"/>
      <c r="L7" s="121"/>
    </row>
    <row r="8" spans="1:12" ht="49.5" customHeight="1">
      <c r="A8" s="164">
        <v>4</v>
      </c>
      <c r="B8" s="115" t="s">
        <v>44</v>
      </c>
      <c r="C8" s="165" t="s">
        <v>9</v>
      </c>
      <c r="D8" s="165">
        <v>40</v>
      </c>
      <c r="E8" s="170"/>
      <c r="F8" s="170"/>
      <c r="G8" s="171"/>
      <c r="H8" s="172"/>
      <c r="I8" s="172"/>
      <c r="J8" s="173"/>
      <c r="K8" s="173"/>
      <c r="L8" s="121"/>
    </row>
    <row r="9" spans="1:12" ht="37.5" customHeight="1">
      <c r="A9" s="164">
        <v>5</v>
      </c>
      <c r="B9" s="115" t="s">
        <v>45</v>
      </c>
      <c r="C9" s="165" t="s">
        <v>9</v>
      </c>
      <c r="D9" s="165">
        <v>40</v>
      </c>
      <c r="E9" s="170"/>
      <c r="F9" s="170"/>
      <c r="G9" s="171"/>
      <c r="H9" s="172"/>
      <c r="I9" s="172"/>
      <c r="J9" s="173"/>
      <c r="K9" s="173"/>
      <c r="L9" s="121"/>
    </row>
    <row r="10" spans="1:12" ht="25.5">
      <c r="A10" s="164">
        <v>6</v>
      </c>
      <c r="B10" s="115" t="s">
        <v>46</v>
      </c>
      <c r="C10" s="165" t="s">
        <v>9</v>
      </c>
      <c r="D10" s="165">
        <v>40</v>
      </c>
      <c r="E10" s="170"/>
      <c r="F10" s="170"/>
      <c r="G10" s="171"/>
      <c r="H10" s="172"/>
      <c r="I10" s="172"/>
      <c r="J10" s="173"/>
      <c r="K10" s="173"/>
      <c r="L10" s="121"/>
    </row>
    <row r="11" spans="1:12" ht="40.5" customHeight="1">
      <c r="A11" s="164">
        <v>7</v>
      </c>
      <c r="B11" s="115" t="s">
        <v>47</v>
      </c>
      <c r="C11" s="165" t="s">
        <v>9</v>
      </c>
      <c r="D11" s="165">
        <v>50</v>
      </c>
      <c r="E11" s="170"/>
      <c r="F11" s="170"/>
      <c r="G11" s="171"/>
      <c r="H11" s="172"/>
      <c r="I11" s="172"/>
      <c r="J11" s="173"/>
      <c r="K11" s="174"/>
      <c r="L11" s="121"/>
    </row>
    <row r="12" spans="1:12" ht="84" customHeight="1">
      <c r="A12" s="164">
        <v>8</v>
      </c>
      <c r="B12" s="115" t="s">
        <v>48</v>
      </c>
      <c r="C12" s="165" t="s">
        <v>9</v>
      </c>
      <c r="D12" s="165">
        <v>50</v>
      </c>
      <c r="E12" s="170"/>
      <c r="F12" s="170"/>
      <c r="G12" s="171"/>
      <c r="H12" s="172"/>
      <c r="I12" s="172"/>
      <c r="J12" s="173"/>
      <c r="K12" s="174"/>
      <c r="L12" s="121"/>
    </row>
    <row r="13" spans="1:12" ht="75" customHeight="1">
      <c r="A13" s="164">
        <v>9</v>
      </c>
      <c r="B13" s="115" t="s">
        <v>49</v>
      </c>
      <c r="C13" s="165" t="s">
        <v>9</v>
      </c>
      <c r="D13" s="165">
        <v>4</v>
      </c>
      <c r="E13" s="170"/>
      <c r="F13" s="170"/>
      <c r="G13" s="171"/>
      <c r="H13" s="172"/>
      <c r="I13" s="172"/>
      <c r="J13" s="173"/>
      <c r="K13" s="175"/>
      <c r="L13" s="121"/>
    </row>
    <row r="14" spans="1:12" ht="57" customHeight="1">
      <c r="A14" s="164">
        <v>10</v>
      </c>
      <c r="B14" s="115" t="s">
        <v>50</v>
      </c>
      <c r="C14" s="165" t="s">
        <v>9</v>
      </c>
      <c r="D14" s="165">
        <v>60</v>
      </c>
      <c r="E14" s="170"/>
      <c r="F14" s="170"/>
      <c r="G14" s="171"/>
      <c r="H14" s="172"/>
      <c r="I14" s="172"/>
      <c r="J14" s="173"/>
      <c r="K14" s="173"/>
      <c r="L14" s="121"/>
    </row>
    <row r="15" spans="1:11" ht="14.25">
      <c r="A15" s="225" t="s">
        <v>51</v>
      </c>
      <c r="B15" s="226"/>
      <c r="C15" s="226"/>
      <c r="D15" s="226"/>
      <c r="E15" s="227"/>
      <c r="F15" s="166">
        <f>SUM(F5:F14)</f>
        <v>0</v>
      </c>
      <c r="G15" s="167"/>
      <c r="H15" s="168"/>
      <c r="I15" s="169">
        <f>SUM(I5:I14)</f>
        <v>0</v>
      </c>
      <c r="J15" s="110"/>
      <c r="K15" s="110"/>
    </row>
    <row r="17" spans="2:11" ht="14.25">
      <c r="B17" s="222"/>
      <c r="C17" s="222"/>
      <c r="D17" s="222"/>
      <c r="E17" s="222"/>
      <c r="F17" s="222"/>
      <c r="G17" s="222"/>
      <c r="H17" s="222"/>
      <c r="I17" s="222"/>
      <c r="J17" s="222"/>
      <c r="K17" s="222"/>
    </row>
  </sheetData>
  <sheetProtection/>
  <mergeCells count="5">
    <mergeCell ref="B17:K17"/>
    <mergeCell ref="B2:I2"/>
    <mergeCell ref="B3:H3"/>
    <mergeCell ref="A15:E15"/>
    <mergeCell ref="H1:K1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9">
      <selection activeCell="L5" sqref="L5:L12"/>
    </sheetView>
  </sheetViews>
  <sheetFormatPr defaultColWidth="9.140625" defaultRowHeight="15"/>
  <cols>
    <col min="1" max="1" width="3.57421875" style="0" customWidth="1"/>
    <col min="2" max="2" width="50.8515625" style="0" customWidth="1"/>
    <col min="3" max="3" width="6.140625" style="0" customWidth="1"/>
    <col min="4" max="4" width="5.140625" style="0" customWidth="1"/>
    <col min="6" max="6" width="15.00390625" style="0" customWidth="1"/>
    <col min="8" max="8" width="14.140625" style="0" customWidth="1"/>
    <col min="9" max="9" width="12.421875" style="0" customWidth="1"/>
    <col min="11" max="11" width="11.421875" style="0" customWidth="1"/>
  </cols>
  <sheetData>
    <row r="1" spans="1:11" s="109" customFormat="1" ht="15" customHeight="1">
      <c r="A1" s="108"/>
      <c r="B1" s="108"/>
      <c r="C1" s="108"/>
      <c r="D1" s="108"/>
      <c r="E1" s="108"/>
      <c r="F1" s="216" t="s">
        <v>62</v>
      </c>
      <c r="G1" s="216"/>
      <c r="H1" s="216"/>
      <c r="I1" s="216"/>
      <c r="J1" s="216"/>
      <c r="K1" s="216"/>
    </row>
    <row r="2" spans="1:10" ht="15">
      <c r="A2" s="1"/>
      <c r="B2" s="1"/>
      <c r="C2" s="1"/>
      <c r="D2" s="1"/>
      <c r="E2" s="1"/>
      <c r="F2" s="1"/>
      <c r="G2" s="1"/>
      <c r="H2" s="2"/>
      <c r="I2" s="2"/>
      <c r="J2" s="2"/>
    </row>
    <row r="3" spans="1:10" ht="15">
      <c r="A3" s="229" t="s">
        <v>61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1:12" ht="29.25" thickBot="1">
      <c r="A4" s="42" t="s">
        <v>0</v>
      </c>
      <c r="B4" s="43" t="s">
        <v>1</v>
      </c>
      <c r="C4" s="43" t="s">
        <v>3</v>
      </c>
      <c r="D4" s="43" t="s">
        <v>2</v>
      </c>
      <c r="E4" s="43" t="s">
        <v>4</v>
      </c>
      <c r="F4" s="43" t="s">
        <v>15</v>
      </c>
      <c r="G4" s="43" t="s">
        <v>5</v>
      </c>
      <c r="H4" s="43" t="s">
        <v>16</v>
      </c>
      <c r="I4" s="44" t="s">
        <v>6</v>
      </c>
      <c r="J4" s="43" t="s">
        <v>7</v>
      </c>
      <c r="K4" s="43" t="s">
        <v>8</v>
      </c>
      <c r="L4" s="113" t="s">
        <v>98</v>
      </c>
    </row>
    <row r="5" spans="1:12" ht="15.75" thickBot="1">
      <c r="A5" s="230" t="s">
        <v>33</v>
      </c>
      <c r="B5" s="231"/>
      <c r="C5" s="22"/>
      <c r="D5" s="22"/>
      <c r="E5" s="23"/>
      <c r="F5" s="24"/>
      <c r="G5" s="25"/>
      <c r="H5" s="24"/>
      <c r="I5" s="47"/>
      <c r="J5" s="53"/>
      <c r="K5" s="5"/>
      <c r="L5" s="121"/>
    </row>
    <row r="6" spans="1:12" ht="75.75" customHeight="1">
      <c r="A6" s="35">
        <v>12</v>
      </c>
      <c r="B6" s="57" t="s">
        <v>53</v>
      </c>
      <c r="C6" s="26" t="s">
        <v>9</v>
      </c>
      <c r="D6" s="26">
        <v>20</v>
      </c>
      <c r="E6" s="27"/>
      <c r="F6" s="36"/>
      <c r="G6" s="59"/>
      <c r="H6" s="36"/>
      <c r="I6" s="48"/>
      <c r="J6" s="51"/>
      <c r="K6" s="5"/>
      <c r="L6" s="121"/>
    </row>
    <row r="7" spans="1:12" ht="97.5" customHeight="1">
      <c r="A7" s="28">
        <v>13</v>
      </c>
      <c r="B7" s="57" t="s">
        <v>54</v>
      </c>
      <c r="C7" s="30" t="s">
        <v>9</v>
      </c>
      <c r="D7" s="30">
        <v>20</v>
      </c>
      <c r="E7" s="31"/>
      <c r="F7" s="32"/>
      <c r="G7" s="33"/>
      <c r="H7" s="32"/>
      <c r="I7" s="49"/>
      <c r="J7" s="52"/>
      <c r="K7" s="5"/>
      <c r="L7" s="121"/>
    </row>
    <row r="8" spans="1:12" ht="192">
      <c r="A8" s="35">
        <v>18</v>
      </c>
      <c r="B8" s="58" t="s">
        <v>55</v>
      </c>
      <c r="C8" s="38" t="s">
        <v>9</v>
      </c>
      <c r="D8" s="26">
        <v>20</v>
      </c>
      <c r="E8" s="27"/>
      <c r="F8" s="36"/>
      <c r="G8" s="59"/>
      <c r="H8" s="36"/>
      <c r="I8" s="48"/>
      <c r="J8" s="51"/>
      <c r="K8" s="5"/>
      <c r="L8" s="121"/>
    </row>
    <row r="9" spans="1:12" ht="84" customHeight="1">
      <c r="A9" s="28">
        <v>19</v>
      </c>
      <c r="B9" s="57" t="s">
        <v>56</v>
      </c>
      <c r="C9" s="39" t="s">
        <v>9</v>
      </c>
      <c r="D9" s="30">
        <v>20</v>
      </c>
      <c r="E9" s="31"/>
      <c r="F9" s="32"/>
      <c r="G9" s="33"/>
      <c r="H9" s="32"/>
      <c r="I9" s="49"/>
      <c r="J9" s="52"/>
      <c r="K9" s="5"/>
      <c r="L9" s="121"/>
    </row>
    <row r="10" spans="1:12" ht="24.75" customHeight="1">
      <c r="A10" s="35">
        <v>20</v>
      </c>
      <c r="B10" s="29" t="s">
        <v>57</v>
      </c>
      <c r="C10" s="39" t="s">
        <v>9</v>
      </c>
      <c r="D10" s="30">
        <v>50</v>
      </c>
      <c r="E10" s="31"/>
      <c r="F10" s="32"/>
      <c r="G10" s="33"/>
      <c r="H10" s="32"/>
      <c r="I10" s="49"/>
      <c r="J10" s="52"/>
      <c r="K10" s="5"/>
      <c r="L10" s="121"/>
    </row>
    <row r="11" spans="1:12" ht="20.25" customHeight="1">
      <c r="A11" s="28">
        <v>21</v>
      </c>
      <c r="B11" s="37" t="s">
        <v>59</v>
      </c>
      <c r="C11" s="38" t="s">
        <v>9</v>
      </c>
      <c r="D11" s="26">
        <v>30</v>
      </c>
      <c r="E11" s="27"/>
      <c r="F11" s="32"/>
      <c r="G11" s="33"/>
      <c r="H11" s="32"/>
      <c r="I11" s="48"/>
      <c r="J11" s="51"/>
      <c r="K11" s="5"/>
      <c r="L11" s="121"/>
    </row>
    <row r="12" spans="1:12" ht="74.25" customHeight="1">
      <c r="A12" s="28">
        <v>22</v>
      </c>
      <c r="B12" s="57" t="s">
        <v>58</v>
      </c>
      <c r="C12" s="39" t="s">
        <v>9</v>
      </c>
      <c r="D12" s="30">
        <v>20</v>
      </c>
      <c r="E12" s="31"/>
      <c r="F12" s="32"/>
      <c r="G12" s="33"/>
      <c r="H12" s="32"/>
      <c r="I12" s="49"/>
      <c r="J12" s="52"/>
      <c r="K12" s="5"/>
      <c r="L12" s="121"/>
    </row>
    <row r="13" spans="1:11" ht="15">
      <c r="A13" s="228" t="s">
        <v>14</v>
      </c>
      <c r="B13" s="228"/>
      <c r="C13" s="228"/>
      <c r="D13" s="228"/>
      <c r="E13" s="228"/>
      <c r="F13" s="40">
        <f>SUM(F6:F12)</f>
        <v>0</v>
      </c>
      <c r="G13" s="41"/>
      <c r="H13" s="40">
        <f>F13*1.08</f>
        <v>0</v>
      </c>
      <c r="I13" s="54"/>
      <c r="J13" s="54"/>
      <c r="K13" s="34"/>
    </row>
    <row r="14" spans="3:7" ht="15">
      <c r="C14" s="50"/>
      <c r="D14" s="50"/>
      <c r="E14" s="50"/>
      <c r="G14" s="50"/>
    </row>
  </sheetData>
  <sheetProtection/>
  <mergeCells count="4">
    <mergeCell ref="F1:K1"/>
    <mergeCell ref="A13:E13"/>
    <mergeCell ref="A3:J3"/>
    <mergeCell ref="A5:B5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9">
      <selection activeCell="L5" sqref="L5:L26"/>
    </sheetView>
  </sheetViews>
  <sheetFormatPr defaultColWidth="9.140625" defaultRowHeight="15"/>
  <cols>
    <col min="1" max="1" width="3.421875" style="109" bestFit="1" customWidth="1"/>
    <col min="2" max="2" width="43.8515625" style="109" customWidth="1"/>
    <col min="3" max="3" width="9.140625" style="109" customWidth="1"/>
    <col min="4" max="5" width="9.28125" style="109" bestFit="1" customWidth="1"/>
    <col min="6" max="6" width="12.421875" style="109" bestFit="1" customWidth="1"/>
    <col min="7" max="7" width="9.28125" style="109" bestFit="1" customWidth="1"/>
    <col min="8" max="8" width="12.421875" style="109" bestFit="1" customWidth="1"/>
    <col min="9" max="10" width="9.140625" style="109" customWidth="1"/>
    <col min="11" max="11" width="11.140625" style="109" customWidth="1"/>
    <col min="12" max="16384" width="9.140625" style="109" customWidth="1"/>
  </cols>
  <sheetData>
    <row r="1" spans="1:11" ht="14.25">
      <c r="A1" s="187"/>
      <c r="B1" s="187"/>
      <c r="C1" s="187"/>
      <c r="D1" s="187"/>
      <c r="E1" s="187"/>
      <c r="F1" s="235" t="s">
        <v>62</v>
      </c>
      <c r="G1" s="235"/>
      <c r="H1" s="235"/>
      <c r="I1" s="235"/>
      <c r="J1" s="235"/>
      <c r="K1" s="235"/>
    </row>
    <row r="2" spans="1:11" ht="14.25">
      <c r="A2" s="187"/>
      <c r="B2" s="187"/>
      <c r="C2" s="187"/>
      <c r="D2" s="187"/>
      <c r="E2" s="187"/>
      <c r="F2" s="210"/>
      <c r="G2" s="210"/>
      <c r="H2" s="210"/>
      <c r="I2" s="210"/>
      <c r="J2" s="210"/>
      <c r="K2" s="210"/>
    </row>
    <row r="3" spans="1:10" ht="14.25">
      <c r="A3" s="111"/>
      <c r="B3" s="215" t="s">
        <v>63</v>
      </c>
      <c r="C3" s="215"/>
      <c r="D3" s="215"/>
      <c r="E3" s="215"/>
      <c r="F3" s="215"/>
      <c r="G3" s="215"/>
      <c r="H3" s="215"/>
      <c r="I3" s="215"/>
      <c r="J3" s="215"/>
    </row>
    <row r="4" spans="1:12" ht="42.75">
      <c r="A4" s="188" t="s">
        <v>0</v>
      </c>
      <c r="B4" s="189" t="s">
        <v>1</v>
      </c>
      <c r="C4" s="189" t="s">
        <v>11</v>
      </c>
      <c r="D4" s="188" t="s">
        <v>2</v>
      </c>
      <c r="E4" s="189" t="s">
        <v>12</v>
      </c>
      <c r="F4" s="189" t="s">
        <v>15</v>
      </c>
      <c r="G4" s="189" t="s">
        <v>13</v>
      </c>
      <c r="H4" s="189" t="s">
        <v>16</v>
      </c>
      <c r="I4" s="189" t="s">
        <v>6</v>
      </c>
      <c r="J4" s="189" t="s">
        <v>7</v>
      </c>
      <c r="K4" s="189" t="s">
        <v>8</v>
      </c>
      <c r="L4" s="113" t="s">
        <v>98</v>
      </c>
    </row>
    <row r="5" spans="1:12" ht="57">
      <c r="A5" s="114">
        <v>1</v>
      </c>
      <c r="B5" s="183" t="s">
        <v>64</v>
      </c>
      <c r="C5" s="114" t="s">
        <v>9</v>
      </c>
      <c r="D5" s="114">
        <v>10</v>
      </c>
      <c r="E5" s="190"/>
      <c r="F5" s="191"/>
      <c r="G5" s="192"/>
      <c r="H5" s="191"/>
      <c r="I5" s="119"/>
      <c r="J5" s="193"/>
      <c r="K5" s="194"/>
      <c r="L5" s="121"/>
    </row>
    <row r="6" spans="1:12" ht="57">
      <c r="A6" s="114">
        <v>2</v>
      </c>
      <c r="B6" s="183" t="s">
        <v>65</v>
      </c>
      <c r="C6" s="114" t="s">
        <v>9</v>
      </c>
      <c r="D6" s="114">
        <v>10</v>
      </c>
      <c r="E6" s="190"/>
      <c r="F6" s="191"/>
      <c r="G6" s="192"/>
      <c r="H6" s="191"/>
      <c r="I6" s="119"/>
      <c r="J6" s="193"/>
      <c r="K6" s="194"/>
      <c r="L6" s="121"/>
    </row>
    <row r="7" spans="1:12" ht="42.75">
      <c r="A7" s="114">
        <v>3</v>
      </c>
      <c r="B7" s="183" t="s">
        <v>66</v>
      </c>
      <c r="C7" s="114" t="s">
        <v>9</v>
      </c>
      <c r="D7" s="114">
        <v>10</v>
      </c>
      <c r="E7" s="190"/>
      <c r="F7" s="191"/>
      <c r="G7" s="192"/>
      <c r="H7" s="191"/>
      <c r="I7" s="119"/>
      <c r="J7" s="193"/>
      <c r="K7" s="194"/>
      <c r="L7" s="121"/>
    </row>
    <row r="8" spans="1:12" ht="199.5">
      <c r="A8" s="114">
        <v>4</v>
      </c>
      <c r="B8" s="193" t="s">
        <v>67</v>
      </c>
      <c r="C8" s="114" t="s">
        <v>9</v>
      </c>
      <c r="D8" s="123">
        <v>20</v>
      </c>
      <c r="E8" s="190"/>
      <c r="F8" s="191"/>
      <c r="G8" s="192"/>
      <c r="H8" s="191"/>
      <c r="I8" s="119"/>
      <c r="J8" s="193"/>
      <c r="K8" s="195"/>
      <c r="L8" s="121"/>
    </row>
    <row r="9" spans="1:12" ht="85.5">
      <c r="A9" s="114">
        <v>5</v>
      </c>
      <c r="B9" s="193" t="s">
        <v>68</v>
      </c>
      <c r="C9" s="114" t="s">
        <v>9</v>
      </c>
      <c r="D9" s="123">
        <v>20</v>
      </c>
      <c r="E9" s="190"/>
      <c r="F9" s="191"/>
      <c r="G9" s="192"/>
      <c r="H9" s="191"/>
      <c r="I9" s="119"/>
      <c r="J9" s="193"/>
      <c r="K9" s="196"/>
      <c r="L9" s="121"/>
    </row>
    <row r="10" spans="1:12" ht="43.5" thickBot="1">
      <c r="A10" s="177">
        <v>6</v>
      </c>
      <c r="B10" s="197" t="s">
        <v>69</v>
      </c>
      <c r="C10" s="178" t="s">
        <v>9</v>
      </c>
      <c r="D10" s="179">
        <v>25</v>
      </c>
      <c r="E10" s="198"/>
      <c r="F10" s="199"/>
      <c r="G10" s="200"/>
      <c r="H10" s="199"/>
      <c r="I10" s="119"/>
      <c r="J10" s="193"/>
      <c r="K10" s="201"/>
      <c r="L10" s="121"/>
    </row>
    <row r="11" spans="1:12" ht="100.5" thickTop="1">
      <c r="A11" s="180">
        <v>7</v>
      </c>
      <c r="B11" s="202" t="s">
        <v>70</v>
      </c>
      <c r="C11" s="181" t="s">
        <v>9</v>
      </c>
      <c r="D11" s="182">
        <v>15</v>
      </c>
      <c r="E11" s="203"/>
      <c r="F11" s="204"/>
      <c r="G11" s="205"/>
      <c r="H11" s="204"/>
      <c r="I11" s="119"/>
      <c r="J11" s="193"/>
      <c r="K11" s="196"/>
      <c r="L11" s="121"/>
    </row>
    <row r="12" spans="1:12" ht="71.25">
      <c r="A12" s="114">
        <v>8</v>
      </c>
      <c r="B12" s="176" t="s">
        <v>71</v>
      </c>
      <c r="C12" s="129" t="s">
        <v>9</v>
      </c>
      <c r="D12" s="130">
        <v>15</v>
      </c>
      <c r="E12" s="190"/>
      <c r="F12" s="191"/>
      <c r="G12" s="192"/>
      <c r="H12" s="191"/>
      <c r="I12" s="119"/>
      <c r="J12" s="193"/>
      <c r="K12" s="206"/>
      <c r="L12" s="121"/>
    </row>
    <row r="13" spans="1:12" ht="42.75">
      <c r="A13" s="114">
        <v>9</v>
      </c>
      <c r="B13" s="193" t="s">
        <v>72</v>
      </c>
      <c r="C13" s="114" t="s">
        <v>9</v>
      </c>
      <c r="D13" s="123">
        <v>15</v>
      </c>
      <c r="E13" s="190"/>
      <c r="F13" s="191"/>
      <c r="G13" s="192"/>
      <c r="H13" s="191"/>
      <c r="I13" s="119"/>
      <c r="J13" s="193"/>
      <c r="K13" s="196"/>
      <c r="L13" s="121"/>
    </row>
    <row r="14" spans="1:12" ht="42.75">
      <c r="A14" s="114">
        <v>10</v>
      </c>
      <c r="B14" s="193" t="s">
        <v>73</v>
      </c>
      <c r="C14" s="114" t="s">
        <v>9</v>
      </c>
      <c r="D14" s="123">
        <v>15</v>
      </c>
      <c r="E14" s="190"/>
      <c r="F14" s="191"/>
      <c r="G14" s="192"/>
      <c r="H14" s="191"/>
      <c r="I14" s="119"/>
      <c r="J14" s="193"/>
      <c r="K14" s="196"/>
      <c r="L14" s="121"/>
    </row>
    <row r="15" spans="1:12" ht="28.5">
      <c r="A15" s="114">
        <v>11</v>
      </c>
      <c r="B15" s="183" t="s">
        <v>74</v>
      </c>
      <c r="C15" s="114" t="s">
        <v>9</v>
      </c>
      <c r="D15" s="123">
        <v>15</v>
      </c>
      <c r="E15" s="190"/>
      <c r="F15" s="191"/>
      <c r="G15" s="192"/>
      <c r="H15" s="191"/>
      <c r="I15" s="119"/>
      <c r="J15" s="193"/>
      <c r="K15" s="196"/>
      <c r="L15" s="121"/>
    </row>
    <row r="16" spans="1:12" ht="14.25">
      <c r="A16" s="114">
        <v>12</v>
      </c>
      <c r="B16" s="186" t="s">
        <v>75</v>
      </c>
      <c r="C16" s="114" t="s">
        <v>9</v>
      </c>
      <c r="D16" s="133">
        <v>40</v>
      </c>
      <c r="E16" s="190"/>
      <c r="F16" s="191"/>
      <c r="G16" s="192"/>
      <c r="H16" s="191"/>
      <c r="I16" s="119"/>
      <c r="J16" s="193"/>
      <c r="K16" s="193"/>
      <c r="L16" s="121"/>
    </row>
    <row r="17" spans="1:12" ht="85.5">
      <c r="A17" s="114">
        <v>13</v>
      </c>
      <c r="B17" s="207" t="s">
        <v>76</v>
      </c>
      <c r="C17" s="114" t="s">
        <v>9</v>
      </c>
      <c r="D17" s="133">
        <v>30</v>
      </c>
      <c r="E17" s="190"/>
      <c r="F17" s="191"/>
      <c r="G17" s="192"/>
      <c r="H17" s="191"/>
      <c r="I17" s="119"/>
      <c r="J17" s="193"/>
      <c r="K17" s="193"/>
      <c r="L17" s="121"/>
    </row>
    <row r="18" spans="1:12" ht="57">
      <c r="A18" s="114">
        <v>14</v>
      </c>
      <c r="B18" s="183" t="s">
        <v>77</v>
      </c>
      <c r="C18" s="114" t="s">
        <v>9</v>
      </c>
      <c r="D18" s="133">
        <v>30</v>
      </c>
      <c r="E18" s="190"/>
      <c r="F18" s="191"/>
      <c r="G18" s="192"/>
      <c r="H18" s="191"/>
      <c r="I18" s="119"/>
      <c r="J18" s="193"/>
      <c r="K18" s="193"/>
      <c r="L18" s="121"/>
    </row>
    <row r="19" spans="1:12" ht="42.75">
      <c r="A19" s="114">
        <v>15</v>
      </c>
      <c r="B19" s="193" t="s">
        <v>72</v>
      </c>
      <c r="C19" s="114" t="s">
        <v>9</v>
      </c>
      <c r="D19" s="133">
        <v>30</v>
      </c>
      <c r="E19" s="190"/>
      <c r="F19" s="191"/>
      <c r="G19" s="192"/>
      <c r="H19" s="191"/>
      <c r="I19" s="119"/>
      <c r="J19" s="193"/>
      <c r="K19" s="193"/>
      <c r="L19" s="121"/>
    </row>
    <row r="20" spans="1:12" ht="28.5">
      <c r="A20" s="114">
        <v>16</v>
      </c>
      <c r="B20" s="193" t="s">
        <v>78</v>
      </c>
      <c r="C20" s="114" t="s">
        <v>9</v>
      </c>
      <c r="D20" s="133">
        <v>30</v>
      </c>
      <c r="E20" s="190"/>
      <c r="F20" s="191"/>
      <c r="G20" s="192"/>
      <c r="H20" s="191"/>
      <c r="I20" s="119"/>
      <c r="J20" s="193"/>
      <c r="K20" s="193"/>
      <c r="L20" s="121"/>
    </row>
    <row r="21" spans="1:12" ht="28.5">
      <c r="A21" s="114">
        <v>17</v>
      </c>
      <c r="B21" s="183" t="s">
        <v>74</v>
      </c>
      <c r="C21" s="114" t="s">
        <v>9</v>
      </c>
      <c r="D21" s="133">
        <v>30</v>
      </c>
      <c r="E21" s="190"/>
      <c r="F21" s="191"/>
      <c r="G21" s="192"/>
      <c r="H21" s="191"/>
      <c r="I21" s="119"/>
      <c r="J21" s="193"/>
      <c r="K21" s="193"/>
      <c r="L21" s="121"/>
    </row>
    <row r="22" spans="1:12" ht="57">
      <c r="A22" s="114">
        <v>18</v>
      </c>
      <c r="B22" s="207" t="s">
        <v>79</v>
      </c>
      <c r="C22" s="114" t="s">
        <v>9</v>
      </c>
      <c r="D22" s="133">
        <v>30</v>
      </c>
      <c r="E22" s="190"/>
      <c r="F22" s="191"/>
      <c r="G22" s="192"/>
      <c r="H22" s="191"/>
      <c r="I22" s="119"/>
      <c r="J22" s="193"/>
      <c r="K22" s="193"/>
      <c r="L22" s="121"/>
    </row>
    <row r="23" spans="1:12" ht="42.75">
      <c r="A23" s="114">
        <v>19</v>
      </c>
      <c r="B23" s="183" t="s">
        <v>80</v>
      </c>
      <c r="C23" s="114" t="s">
        <v>9</v>
      </c>
      <c r="D23" s="133">
        <v>30</v>
      </c>
      <c r="E23" s="208"/>
      <c r="F23" s="191"/>
      <c r="G23" s="192"/>
      <c r="H23" s="191"/>
      <c r="I23" s="119"/>
      <c r="J23" s="193"/>
      <c r="K23" s="193"/>
      <c r="L23" s="121"/>
    </row>
    <row r="24" spans="1:12" ht="42.75">
      <c r="A24" s="114">
        <v>20</v>
      </c>
      <c r="B24" s="183" t="s">
        <v>81</v>
      </c>
      <c r="C24" s="114" t="s">
        <v>9</v>
      </c>
      <c r="D24" s="133">
        <v>30</v>
      </c>
      <c r="E24" s="208"/>
      <c r="F24" s="191"/>
      <c r="G24" s="192"/>
      <c r="H24" s="191"/>
      <c r="I24" s="119"/>
      <c r="J24" s="193"/>
      <c r="K24" s="193"/>
      <c r="L24" s="121"/>
    </row>
    <row r="25" spans="1:12" ht="28.5">
      <c r="A25" s="114">
        <v>21</v>
      </c>
      <c r="B25" s="183" t="s">
        <v>74</v>
      </c>
      <c r="C25" s="114" t="s">
        <v>9</v>
      </c>
      <c r="D25" s="133">
        <v>30</v>
      </c>
      <c r="E25" s="208"/>
      <c r="F25" s="191"/>
      <c r="G25" s="192"/>
      <c r="H25" s="191"/>
      <c r="I25" s="119"/>
      <c r="J25" s="193"/>
      <c r="K25" s="193"/>
      <c r="L25" s="121"/>
    </row>
    <row r="26" spans="1:12" ht="29.25" thickBot="1">
      <c r="A26" s="114">
        <v>22</v>
      </c>
      <c r="B26" s="193" t="s">
        <v>82</v>
      </c>
      <c r="C26" s="114" t="s">
        <v>9</v>
      </c>
      <c r="D26" s="133">
        <v>30</v>
      </c>
      <c r="E26" s="209"/>
      <c r="F26" s="191"/>
      <c r="G26" s="192"/>
      <c r="H26" s="191"/>
      <c r="I26" s="119"/>
      <c r="J26" s="193"/>
      <c r="K26" s="193"/>
      <c r="L26" s="121"/>
    </row>
    <row r="27" spans="1:11" ht="14.25">
      <c r="A27" s="232" t="s">
        <v>10</v>
      </c>
      <c r="B27" s="233"/>
      <c r="C27" s="233"/>
      <c r="D27" s="233"/>
      <c r="E27" s="234"/>
      <c r="F27" s="184">
        <f>SUM(F5:F16)</f>
        <v>0</v>
      </c>
      <c r="G27" s="135"/>
      <c r="H27" s="185">
        <f>SUM(H5:H16)</f>
        <v>0</v>
      </c>
      <c r="I27" s="137"/>
      <c r="J27" s="137"/>
      <c r="K27" s="138"/>
    </row>
  </sheetData>
  <sheetProtection/>
  <mergeCells count="3">
    <mergeCell ref="B3:J3"/>
    <mergeCell ref="A27:E27"/>
    <mergeCell ref="F1:K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4">
      <selection activeCell="B25" sqref="B25"/>
    </sheetView>
  </sheetViews>
  <sheetFormatPr defaultColWidth="9.140625" defaultRowHeight="15"/>
  <cols>
    <col min="1" max="1" width="3.421875" style="0" bestFit="1" customWidth="1"/>
    <col min="2" max="2" width="68.421875" style="0" bestFit="1" customWidth="1"/>
    <col min="6" max="6" width="12.421875" style="0" bestFit="1" customWidth="1"/>
    <col min="8" max="8" width="10.00390625" style="0" bestFit="1" customWidth="1"/>
  </cols>
  <sheetData>
    <row r="1" spans="1:11" s="109" customFormat="1" ht="14.25">
      <c r="A1" s="187"/>
      <c r="B1" s="187"/>
      <c r="C1" s="187"/>
      <c r="D1" s="187"/>
      <c r="E1" s="187"/>
      <c r="F1" s="235" t="s">
        <v>62</v>
      </c>
      <c r="G1" s="235"/>
      <c r="H1" s="235"/>
      <c r="I1" s="235"/>
      <c r="J1" s="235"/>
      <c r="K1" s="235"/>
    </row>
    <row r="2" spans="1:11" s="109" customFormat="1" ht="14.25">
      <c r="A2" s="187"/>
      <c r="B2" s="187"/>
      <c r="C2" s="187"/>
      <c r="D2" s="187"/>
      <c r="E2" s="187"/>
      <c r="F2" s="210"/>
      <c r="G2" s="210"/>
      <c r="H2" s="210"/>
      <c r="I2" s="210"/>
      <c r="J2" s="210"/>
      <c r="K2" s="210"/>
    </row>
    <row r="3" spans="1:10" ht="15">
      <c r="A3" s="3"/>
      <c r="B3" s="236" t="s">
        <v>83</v>
      </c>
      <c r="C3" s="236"/>
      <c r="D3" s="236"/>
      <c r="E3" s="236"/>
      <c r="F3" s="236"/>
      <c r="G3" s="236"/>
      <c r="H3" s="236"/>
      <c r="I3" s="236"/>
      <c r="J3" s="236"/>
    </row>
    <row r="4" spans="1:12" ht="36">
      <c r="A4" s="45" t="s">
        <v>0</v>
      </c>
      <c r="B4" s="46" t="s">
        <v>1</v>
      </c>
      <c r="C4" s="46" t="s">
        <v>11</v>
      </c>
      <c r="D4" s="45" t="s">
        <v>2</v>
      </c>
      <c r="E4" s="46" t="s">
        <v>12</v>
      </c>
      <c r="F4" s="46" t="s">
        <v>15</v>
      </c>
      <c r="G4" s="46" t="s">
        <v>13</v>
      </c>
      <c r="H4" s="46" t="s">
        <v>16</v>
      </c>
      <c r="I4" s="46" t="s">
        <v>6</v>
      </c>
      <c r="J4" s="46" t="s">
        <v>7</v>
      </c>
      <c r="K4" s="46" t="s">
        <v>8</v>
      </c>
      <c r="L4" s="113" t="s">
        <v>98</v>
      </c>
    </row>
    <row r="5" spans="1:12" ht="185.25">
      <c r="A5" s="4">
        <v>1</v>
      </c>
      <c r="B5" s="70" t="s">
        <v>84</v>
      </c>
      <c r="C5" s="4" t="s">
        <v>9</v>
      </c>
      <c r="D5" s="4">
        <v>20</v>
      </c>
      <c r="E5" s="71"/>
      <c r="F5" s="55"/>
      <c r="G5" s="56"/>
      <c r="H5" s="55"/>
      <c r="I5" s="5"/>
      <c r="J5" s="6"/>
      <c r="K5" s="7"/>
      <c r="L5" s="121"/>
    </row>
    <row r="6" spans="1:12" ht="99.75">
      <c r="A6" s="4">
        <v>2</v>
      </c>
      <c r="B6" s="70" t="s">
        <v>85</v>
      </c>
      <c r="C6" s="4" t="s">
        <v>9</v>
      </c>
      <c r="D6" s="4">
        <v>50</v>
      </c>
      <c r="E6" s="71"/>
      <c r="F6" s="55"/>
      <c r="G6" s="56"/>
      <c r="H6" s="55"/>
      <c r="I6" s="5"/>
      <c r="J6" s="6"/>
      <c r="K6" s="8"/>
      <c r="L6" s="121"/>
    </row>
    <row r="7" spans="1:12" ht="399">
      <c r="A7" s="4">
        <v>3</v>
      </c>
      <c r="B7" s="70" t="s">
        <v>86</v>
      </c>
      <c r="C7" s="4" t="s">
        <v>9</v>
      </c>
      <c r="D7" s="4">
        <v>70</v>
      </c>
      <c r="E7" s="71"/>
      <c r="F7" s="55"/>
      <c r="G7" s="56"/>
      <c r="H7" s="55"/>
      <c r="I7" s="5"/>
      <c r="J7" s="6"/>
      <c r="K7" s="9"/>
      <c r="L7" s="121"/>
    </row>
    <row r="8" spans="1:12" ht="42.75">
      <c r="A8" s="4">
        <v>4</v>
      </c>
      <c r="B8" s="72" t="s">
        <v>87</v>
      </c>
      <c r="C8" s="4" t="s">
        <v>9</v>
      </c>
      <c r="D8" s="10">
        <v>70</v>
      </c>
      <c r="E8" s="71"/>
      <c r="F8" s="55"/>
      <c r="G8" s="56"/>
      <c r="H8" s="55"/>
      <c r="I8" s="5"/>
      <c r="J8" s="6"/>
      <c r="K8" s="11"/>
      <c r="L8" s="121"/>
    </row>
    <row r="9" spans="1:12" ht="28.5">
      <c r="A9" s="4">
        <v>5</v>
      </c>
      <c r="B9" s="72" t="s">
        <v>88</v>
      </c>
      <c r="C9" s="4" t="s">
        <v>9</v>
      </c>
      <c r="D9" s="10">
        <v>10</v>
      </c>
      <c r="E9" s="71"/>
      <c r="F9" s="55"/>
      <c r="G9" s="56"/>
      <c r="H9" s="55"/>
      <c r="I9" s="5"/>
      <c r="J9" s="6"/>
      <c r="K9" s="12"/>
      <c r="L9" s="121"/>
    </row>
    <row r="10" spans="1:12" ht="28.5">
      <c r="A10" s="4">
        <v>6</v>
      </c>
      <c r="B10" s="72" t="s">
        <v>89</v>
      </c>
      <c r="C10" s="4" t="s">
        <v>9</v>
      </c>
      <c r="D10" s="10">
        <v>60</v>
      </c>
      <c r="E10" s="71"/>
      <c r="F10" s="55"/>
      <c r="G10" s="56"/>
      <c r="H10" s="55"/>
      <c r="I10" s="5"/>
      <c r="J10" s="6"/>
      <c r="K10" s="13"/>
      <c r="L10" s="121"/>
    </row>
    <row r="11" spans="1:12" ht="42.75">
      <c r="A11" s="4">
        <v>7</v>
      </c>
      <c r="B11" s="73" t="s">
        <v>90</v>
      </c>
      <c r="C11" s="14" t="s">
        <v>9</v>
      </c>
      <c r="D11" s="15">
        <v>30</v>
      </c>
      <c r="E11" s="71"/>
      <c r="F11" s="55"/>
      <c r="G11" s="56"/>
      <c r="H11" s="55"/>
      <c r="I11" s="5"/>
      <c r="J11" s="6"/>
      <c r="K11" s="16"/>
      <c r="L11" s="121"/>
    </row>
    <row r="12" spans="1:12" ht="15.75" thickBot="1">
      <c r="A12" s="60">
        <v>8</v>
      </c>
      <c r="B12" s="74" t="s">
        <v>91</v>
      </c>
      <c r="C12" s="75" t="s">
        <v>9</v>
      </c>
      <c r="D12" s="76">
        <v>70</v>
      </c>
      <c r="E12" s="77"/>
      <c r="F12" s="61"/>
      <c r="G12" s="65"/>
      <c r="H12" s="61"/>
      <c r="I12" s="5"/>
      <c r="J12" s="6"/>
      <c r="K12" s="17"/>
      <c r="L12" s="121"/>
    </row>
    <row r="13" spans="1:12" ht="72.75" thickTop="1">
      <c r="A13" s="62">
        <v>9</v>
      </c>
      <c r="B13" s="78" t="s">
        <v>92</v>
      </c>
      <c r="C13" s="62" t="s">
        <v>9</v>
      </c>
      <c r="D13" s="79">
        <v>60</v>
      </c>
      <c r="E13" s="80"/>
      <c r="F13" s="63"/>
      <c r="G13" s="81"/>
      <c r="H13" s="63"/>
      <c r="I13" s="5"/>
      <c r="J13" s="6"/>
      <c r="K13" s="16"/>
      <c r="L13" s="121"/>
    </row>
    <row r="14" spans="1:12" ht="72">
      <c r="A14" s="4">
        <v>10</v>
      </c>
      <c r="B14" s="82" t="s">
        <v>93</v>
      </c>
      <c r="C14" s="4" t="s">
        <v>9</v>
      </c>
      <c r="D14" s="79">
        <v>60</v>
      </c>
      <c r="E14" s="71"/>
      <c r="F14" s="55"/>
      <c r="G14" s="56"/>
      <c r="H14" s="55"/>
      <c r="I14" s="5"/>
      <c r="J14" s="6"/>
      <c r="K14" s="16"/>
      <c r="L14" s="121"/>
    </row>
    <row r="15" spans="1:12" ht="29.25" thickBot="1">
      <c r="A15" s="60">
        <v>11</v>
      </c>
      <c r="B15" s="83" t="s">
        <v>89</v>
      </c>
      <c r="C15" s="60" t="s">
        <v>9</v>
      </c>
      <c r="D15" s="84">
        <v>60</v>
      </c>
      <c r="E15" s="77"/>
      <c r="F15" s="61"/>
      <c r="G15" s="65"/>
      <c r="H15" s="61"/>
      <c r="I15" s="85"/>
      <c r="J15" s="86"/>
      <c r="K15" s="87"/>
      <c r="L15" s="121"/>
    </row>
    <row r="16" spans="1:12" ht="44.25" thickTop="1">
      <c r="A16" s="88">
        <v>12</v>
      </c>
      <c r="B16" s="89" t="s">
        <v>94</v>
      </c>
      <c r="C16" s="66" t="s">
        <v>9</v>
      </c>
      <c r="D16" s="90">
        <v>30</v>
      </c>
      <c r="E16" s="91"/>
      <c r="F16" s="69"/>
      <c r="G16" s="64"/>
      <c r="H16" s="92"/>
      <c r="I16" s="93"/>
      <c r="J16" s="94"/>
      <c r="K16" s="95"/>
      <c r="L16" s="121"/>
    </row>
    <row r="17" spans="1:12" ht="29.25">
      <c r="A17" s="67">
        <v>13</v>
      </c>
      <c r="B17" s="96" t="s">
        <v>95</v>
      </c>
      <c r="C17" s="4" t="s">
        <v>9</v>
      </c>
      <c r="D17" s="10">
        <v>30</v>
      </c>
      <c r="E17" s="71"/>
      <c r="F17" s="55"/>
      <c r="G17" s="56"/>
      <c r="H17" s="97"/>
      <c r="I17" s="93"/>
      <c r="J17" s="94"/>
      <c r="K17" s="95"/>
      <c r="L17" s="121"/>
    </row>
    <row r="18" spans="1:12" ht="30" thickBot="1">
      <c r="A18" s="98">
        <v>14</v>
      </c>
      <c r="B18" s="99" t="s">
        <v>96</v>
      </c>
      <c r="C18" s="60" t="s">
        <v>9</v>
      </c>
      <c r="D18" s="84">
        <v>60</v>
      </c>
      <c r="E18" s="100"/>
      <c r="F18" s="68"/>
      <c r="G18" s="101"/>
      <c r="H18" s="61"/>
      <c r="I18" s="102"/>
      <c r="J18" s="103"/>
      <c r="K18" s="104"/>
      <c r="L18" s="121"/>
    </row>
    <row r="19" spans="1:12" ht="87.75" thickBot="1" thickTop="1">
      <c r="A19" s="62">
        <v>15</v>
      </c>
      <c r="B19" s="78" t="s">
        <v>97</v>
      </c>
      <c r="C19" s="62" t="s">
        <v>9</v>
      </c>
      <c r="D19" s="79">
        <v>30</v>
      </c>
      <c r="E19" s="100"/>
      <c r="F19" s="63"/>
      <c r="G19" s="101"/>
      <c r="H19" s="68"/>
      <c r="I19" s="105"/>
      <c r="J19" s="106"/>
      <c r="K19" s="106"/>
      <c r="L19" s="121"/>
    </row>
    <row r="20" spans="1:11" ht="15.75" thickTop="1">
      <c r="A20" s="237" t="s">
        <v>10</v>
      </c>
      <c r="B20" s="238"/>
      <c r="C20" s="238"/>
      <c r="D20" s="238"/>
      <c r="E20" s="239"/>
      <c r="F20" s="18">
        <f>SUM(F5:F19)</f>
        <v>0</v>
      </c>
      <c r="G20" s="19"/>
      <c r="H20" s="107">
        <f>SUM(H5:H19)</f>
        <v>0</v>
      </c>
      <c r="I20" s="20"/>
      <c r="J20" s="20"/>
      <c r="K20" s="21"/>
    </row>
  </sheetData>
  <sheetProtection/>
  <mergeCells count="3">
    <mergeCell ref="B3:J3"/>
    <mergeCell ref="A20:E20"/>
    <mergeCell ref="F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Bogumiła</dc:creator>
  <cp:keywords/>
  <dc:description/>
  <cp:lastModifiedBy>Małgorzata Marcinkowska</cp:lastModifiedBy>
  <cp:lastPrinted>2023-04-27T10:54:25Z</cp:lastPrinted>
  <dcterms:created xsi:type="dcterms:W3CDTF">2019-02-11T11:21:43Z</dcterms:created>
  <dcterms:modified xsi:type="dcterms:W3CDTF">2023-05-17T06:26:37Z</dcterms:modified>
  <cp:category/>
  <cp:version/>
  <cp:contentType/>
  <cp:contentStatus/>
</cp:coreProperties>
</file>