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710" windowHeight="11700" tabRatio="818" activeTab="1"/>
  </bookViews>
  <sheets>
    <sheet name="INFORMACJE OGÓLNE" sheetId="1" r:id="rId1"/>
    <sheet name="formularz oferty" sheetId="2" r:id="rId2"/>
    <sheet name="część (1)" sheetId="3" r:id="rId3"/>
    <sheet name="część (2)" sheetId="4" r:id="rId4"/>
    <sheet name="część (3)" sheetId="5" r:id="rId5"/>
    <sheet name="część (4)" sheetId="6" r:id="rId6"/>
    <sheet name="część (5)" sheetId="7" r:id="rId7"/>
    <sheet name="część (6)" sheetId="8" r:id="rId8"/>
    <sheet name="część (7)" sheetId="9" r:id="rId9"/>
    <sheet name="część (8)" sheetId="10" r:id="rId10"/>
    <sheet name="część (9)" sheetId="11" r:id="rId11"/>
  </sheets>
  <definedNames>
    <definedName name="_xlnm.Print_Area" localSheetId="0">'INFORMACJE OGÓLNE'!$B$2:$B$12</definedName>
  </definedNames>
  <calcPr fullCalcOnLoad="1"/>
</workbook>
</file>

<file path=xl/sharedStrings.xml><?xml version="1.0" encoding="utf-8"?>
<sst xmlns="http://schemas.openxmlformats.org/spreadsheetml/2006/main" count="380" uniqueCount="172">
  <si>
    <t>12.</t>
  </si>
  <si>
    <t>11.</t>
  </si>
  <si>
    <t>1.</t>
  </si>
  <si>
    <t>2.</t>
  </si>
  <si>
    <t>3.</t>
  </si>
  <si>
    <t>4.</t>
  </si>
  <si>
    <t>7.</t>
  </si>
  <si>
    <t>8.</t>
  </si>
  <si>
    <t>Dane do umowy:</t>
  </si>
  <si>
    <t>Imię i nazwisko</t>
  </si>
  <si>
    <t>Stanowisko</t>
  </si>
  <si>
    <t xml:space="preserve">   </t>
  </si>
  <si>
    <t>Nr telefonu / e-mail</t>
  </si>
  <si>
    <t>Nazwa i adres banku</t>
  </si>
  <si>
    <t>Część nr:</t>
  </si>
  <si>
    <t>Skład</t>
  </si>
  <si>
    <t>Dawka</t>
  </si>
  <si>
    <t>Wartość brutto pozycji</t>
  </si>
  <si>
    <t>Numer części</t>
  </si>
  <si>
    <t>ARKUSZ CENOWY</t>
  </si>
  <si>
    <t>9.</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</si>
  <si>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</si>
  <si>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</si>
  <si>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</si>
  <si>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</si>
  <si>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</si>
  <si>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</si>
  <si>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</si>
  <si>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</si>
  <si>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</si>
  <si>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część 6</t>
  </si>
  <si>
    <t>część 7</t>
  </si>
  <si>
    <t>część 8</t>
  </si>
  <si>
    <t>Ilość sztuk w opakowaniu jednostkowym</t>
  </si>
  <si>
    <t>Oferowana ilość opakowań jednostkowych</t>
  </si>
  <si>
    <t>5.</t>
  </si>
  <si>
    <t>Oświadczamy, ze zapoznaliśmy się z treścią załączonego do specyfikacji wzoru umowy i w przypadku wyboru naszej oferty zawrzemy z zamawiającym  umowę sporządzoną na podstawie tego wzoru.</t>
  </si>
  <si>
    <t>województwo:</t>
  </si>
  <si>
    <t>nazwa Wykonawcy:</t>
  </si>
  <si>
    <t>Poz.</t>
  </si>
  <si>
    <t>10.</t>
  </si>
  <si>
    <t>6.</t>
  </si>
  <si>
    <t>Nazwa zamówienia</t>
  </si>
  <si>
    <t>Numer sprawy</t>
  </si>
  <si>
    <t>adres (siedziba) Wykonawcy:</t>
  </si>
  <si>
    <t>NIP</t>
  </si>
  <si>
    <t>REGON</t>
  </si>
  <si>
    <t>osoba do kontaktu</t>
  </si>
  <si>
    <t>telefon</t>
  </si>
  <si>
    <t>faks</t>
  </si>
  <si>
    <t>email</t>
  </si>
  <si>
    <t>FORMULARZ OFERTY</t>
  </si>
  <si>
    <t>Załącznik nr 1 do specyfikacji</t>
  </si>
  <si>
    <t>załącznik nr 1a do specyfikacji</t>
  </si>
  <si>
    <t>Podmiot Odpowiedzialny</t>
  </si>
  <si>
    <t>Ilość</t>
  </si>
  <si>
    <t>załącznik nr ….. do umowy</t>
  </si>
  <si>
    <t>Nazwa handlowa:
Dawka: 
Postać / Opakowanie:</t>
  </si>
  <si>
    <t>sztuk</t>
  </si>
  <si>
    <t>Oferujemy wykonanie całego przedmiotu zamówienia (w danej części) za cenę:</t>
  </si>
  <si>
    <t>Oświadczam, że wybór niniejszej oferty będzie prowadził do powstania u Zamawiającego obowiązku podatkowego zgodnie z przepisami o podatku od towarów i usług w zakresie*:</t>
  </si>
  <si>
    <t>nazwa (rodzaj) towaru lub usługi:
wartość bez kwoty podatku:
stawka podatku, która będzie miała zastosowanie:</t>
  </si>
  <si>
    <t>...……………………………..…………………………...
………………………………..…………………………..
………………………………..…………………………..</t>
  </si>
  <si>
    <t>* Należy podać informacje o których mowa w pkt. 10.9 SWZ. Jeżeli wykonawca nie poda powyższej informacji to Zamawiający przyjmie, że wybór oferty nie będzie prowadził do powstania u Zamawiającego obowiązku podatkowego zgodnie z przepisami o podatku od towarów i usług.</t>
  </si>
  <si>
    <t>Oświadczamy, że zamierzamy powierzyć następujące części zamówienia podwykonawcom i jednocześnie podajemy nazwy (firmy) podwykonawców *:</t>
  </si>
  <si>
    <t>część zamówienia:
nazwa (firma) podwykonawcy:</t>
  </si>
  <si>
    <t>...……………………………..…………………………...
………………………………..…………………………..</t>
  </si>
  <si>
    <t>Oświadczamy, że jesteśmy *:</t>
  </si>
  <si>
    <t>
 



</t>
  </si>
  <si>
    <t>mikroprzedsiębiorstwem 
małym przedsiębiorstwem 
średnim przedsiębiorstwem
jednoosobową działalnością gospodarczą 
osobą fizyczną nieprowadzącą działalności gospodarczej
inny rodzaj (w tym duże przedsiębiorstwo)</t>
  </si>
  <si>
    <t>*zaznaczyć właściwe.</t>
  </si>
  <si>
    <t>Oświadczamy, że oferujemy realizację przedmiotu zamówienia zgodnie z zasadami określonymi w specyfikacji warunków zamówienia wraz z załącznikami.</t>
  </si>
  <si>
    <t>Oświadczamy, że termin płatności wynosi do 60 dni. Dodatkowe informacje znajdują się we wzorze umowy.</t>
  </si>
  <si>
    <t>Oświadczamy, że jesteśmy związani niniejszą ofertą do dnia wskazanego w SWZ.</t>
  </si>
  <si>
    <t>Nr rachunku</t>
  </si>
  <si>
    <t># jeżeli wybór oferty będzie prowadził do powstania u Zamawiającego obowiązku podatkowego, zgodnie z przepisami o podatku od towarów i usług, należy podać cenę netto.</t>
  </si>
  <si>
    <t>Cena brutto#:</t>
  </si>
  <si>
    <t>Cena brutto # jednego opakowania jednostkowego</t>
  </si>
  <si>
    <t>Cena brutto #:</t>
  </si>
  <si>
    <t xml:space="preserve">Formularz oferty oraz arkusze cenowe przygotowane przez Zamawiającego są dokumentami wygenerowanymi w programie MS EXCEL.
Zamawiający prosi o wypełnienie udostępnionego przez Zamawiającego pliku w programie EXCEL lub równoważnym a następnie Zamawiający zaleca przekonwertowanie wypełnionego dokumentu na format .pdf i złożenie podpisu. </t>
  </si>
  <si>
    <t>Zamawiający stara się przygotować formularz ofery przetargowej oraz arkusze cenowe w takiej formie aby maksymalnie ułatwiać Wykonawcom wypełnianie właściwych informacji oraz zminimalizować ryzyko błędów w złożonych ofertach.
Przygotowane i udostępnione przez Zamawiającego arkusze posiadają formuły i łącza, których celem jest ułatwnienie Wykonawcom złożenie poprawnej oferty.</t>
  </si>
  <si>
    <t>Zamawiający zwraca się z uprzejmą prośbą do Wykonawców o wypełnianie w trakcie przygotowywania oferty formularzy przygotowanych i udostępnionych przez Zamawiającego.
Zamawiający prosi o wypełnienie pliku przygotowanego przez Zamawiającego (załącznik 1, 1a - formularz oferty, arkusz cenowy) i nie składanie ofert na podstawie dokumentów przekształconych przez Wykonawców.</t>
  </si>
  <si>
    <t>INFORMACJE OGÓLNE</t>
  </si>
  <si>
    <t>Numer GTIN</t>
  </si>
  <si>
    <t>*Jeżeli wykonawca nie poda tych informacji to Zamawiający przyjmie, że wykonawca nie zamierza powierzać żadnej części zamówienia podwykonawcy.
W przypadku wskazania podwykonawcy, zastosowanie ma ogólnounijny zakaz udziału rosyjskich wykonawców w zamówieniach publicznych i koncesjach udzielanych w państwach członkowskich Unii Europejskiej ustanowiony na mocy art. 1 pkt 23 rozporządzenia 2022/576 z dnia 8 kwietnia 2022 r. do rozporządzenia Rady (UE) 833/2014 dotyczącego środków ograniczających w związku z działaniami Rosji destabilizującymi sytuację na Ukrainie.</t>
  </si>
  <si>
    <t>Postać /Opakowanie</t>
  </si>
  <si>
    <t>część 9</t>
  </si>
  <si>
    <t>Postać/ Opakowanie</t>
  </si>
  <si>
    <t>opakowań</t>
  </si>
  <si>
    <t xml:space="preserve">Ilość </t>
  </si>
  <si>
    <t>Dostawa produktów leczniczych</t>
  </si>
  <si>
    <t>DFP.271.23.2024.AB</t>
  </si>
  <si>
    <t>Dotyczy części 1-9: Oświadczamy, że oferowane przez nas produkty lecznicze są dopuszczone do obrotu na terenie Polski na zasadach określonych w art. 3 lub 4a ustawy prawo farmaceutyczne. Jednocześnie oświadczamy, że na każdorazowe wezwanie Zamawiającego przedstawimy dokumenty dopuszczające do obrotu na terenie Polski (dotyczy wykonawców oferujących produkty lecznicze).</t>
  </si>
  <si>
    <t>Postać/Opakowanie</t>
  </si>
  <si>
    <t xml:space="preserve"> Ilość </t>
  </si>
  <si>
    <t xml:space="preserve">Szczepionka przeciw wirusowi brodawczaka ludzkiego [typy 6, 11, 16, 18, 31, 33, 45, 52, 58] (rekombinowana, adsorbowana), 9-walentna </t>
  </si>
  <si>
    <t xml:space="preserve">1 dawka (0,5 ml) zawiera około: Białko L12,3 wirusa brodawczaka ludzkiego : typu 6 30 μg, typu 11 40 μg, typu 16 60 μg, typu 18 40 μg, typu 31 20 μg, typu 33 20 μg, typu 45 20 μg, typu 52 20 μg, typu 58 20 μg, </t>
  </si>
  <si>
    <t>zawiesina do wstrzykiwań, ampułko-strzykawka a 0,5 ml *</t>
  </si>
  <si>
    <t>*opakowanie jednostkowe a 1 szt</t>
  </si>
  <si>
    <t>Szczepionka przeciw meningokokom grupy B (rDNA), złożona, adsorbowana</t>
  </si>
  <si>
    <t>1 dawka (0,5 ml) zawiera: 50 µg rekombin. białka fuzyjnego NHBA, 50 µg rekombin. białka NadA, 50 µg rekombin. białka fuzyjnego fHbp ze szczepów Neisseria meningitidis gr. B oraz 25 µg pęcherzyków bł. wewn. (OMV) ze szczepu NZ98/254 Neisseria meningitidis gr. B, mierzone jako całkowita il. białka zawierającego p/ciwciało PorA P1.4</t>
  </si>
  <si>
    <t>zawiesina do wstrzykiwań; 1 ampułkostrzykawka 0,5 ml z igłą*</t>
  </si>
  <si>
    <t>1 dawka zawiera nie mniej niż: 103,0 CCID50 żywych, atenuowanych wirusów odry (szczep Schwarz), 103,7 CCID50 żywych, atenuowanych wirusów świnki (szczep RIT 4385) i 103,0 CCID50 żywych, atenuowanych wirusów różyczki (szczep Wistar RA 27/3)</t>
  </si>
  <si>
    <t>1 fiol. z proszkiem + 1 ampułkostrzykawka z rozp. po 0,5 ml + 2 igły dołączone do opakowania*</t>
  </si>
  <si>
    <t>1 dawka (0,5 ml) zawiera: nie mniej niż 2 j.m. toksoidu błoniczego, nie mniej niż 20 j.m. toksoidu tężcowego, antygeny krztuśca (8 µg toksoidu krztuścowego, 8 µg hemaglutyniny włókienkowej, 2,5 µg pertaktyny)</t>
  </si>
  <si>
    <t>zaw. do wstrzykiwa; 1 ampułkostrzykawka 0,5 ml *</t>
  </si>
  <si>
    <t>Szczepionka przeciw błonicy, tężcowi, krztuścowi (bezkomórkowa, złożona) i poliomyelitidis (inaktywowana), adsorbowana o zmniejszonej zawartości antygenów</t>
  </si>
  <si>
    <t>1 dawka (0,5 ml) zawiera: nie mniej niż 2 j.m. toksoidu błoniczego, nie mniej niż 20 j.m. toksoidu tężcowego, antygeny krztuśca (8 µg toksoidu krztuścowego, 8 µg hemaglutyniny włókienkowej, 2,5 µg pertaktyny), inaktywowany wirus poliomyelitis (40 j. antygenu D typ 1, szczep Mahoney, 8 j. antygenu D typ 2, szczep MEF-1, 32 j. antygenu D typ 3, szczep Saukett)</t>
  </si>
  <si>
    <t>10 mcg/0,5ml</t>
  </si>
  <si>
    <t>20 mcg/1ml</t>
  </si>
  <si>
    <t>1 amp-strzyk *^</t>
  </si>
  <si>
    <t>*opakowanie jednostkowe a 1 szt
^ wymagany jeden podmiot odpowiedzialny</t>
  </si>
  <si>
    <t>Vaccinum hepatitidis A inactivatum adsorbatum Szczepionka przeciw wirusowemu zapaleniu wątroby typu A, inaktywowana, adsorbowana</t>
  </si>
  <si>
    <t>Szczepionka przeciw cholerze (rekombinowana, żywa, doustna)</t>
  </si>
  <si>
    <t>Każda dawka szczepionki zawiera od 4 × 108 do 2 × 109 żywotnych komórek żywego, atenuowanego szczepu CVD 103-HgR1 Vibrio cholerae. Wytworzonej z zastosowaniem technologii rekombinacji DNA.</t>
  </si>
  <si>
    <t>Saszetka nr 1 z buforem+ Saszetka nr 2 z substancją czynną:atenuowanego szczepu CVD 103-HgR1 Vibrio cholerae w ilośći  4 × 108 do 2 × 109 żywotnych komórek.</t>
  </si>
  <si>
    <t xml:space="preserve">1 dawka (0,5 ml) szczepionki IXIARO zawiera: wirus japońskiego zapalenia mózgu, szczep SA14-14-2 (inaktywowany)1,2 6 AU3 co odpowiada mocy ≤ 460 ng ED50 1 </t>
  </si>
  <si>
    <t>zawiesina do wstrzykiwań 6mcg/0,5ml (amp.-strz.)*</t>
  </si>
  <si>
    <t xml:space="preserve"> Szczepionka przeciw pneumokokom sacharydowa, skoniugowana, adsorbowana (13-walentna)</t>
  </si>
  <si>
    <t xml:space="preserve">1 dawka (0,5 ml) zawiera: Polisacharyd pneumokokowy: serotyp 1 - 2,2 μg, serotyp 3 - 2,2 μg, serotyp 4 - 2,2 μg, serotyp 5 - 2,2 μg, serotyp 6A - 2,2 μg, serotyp 6B - 4,4 μg, serotyp 7F - 2,2 μg, serotyp 9V - -2,2 μg                             serotyp 14 - 2,2 μg, serotyp 18C - 2,2 μg, serotyp 19A - 2,2 μg, serotyp 19F - 2,2 μg, serotyp 23F - 2,2  μg                         </t>
  </si>
  <si>
    <t>zawiesina do wstrzykiwań,                      1 amp.-strzyk. 0,5 ml + 1 igła *</t>
  </si>
  <si>
    <t>Neisseria vaccinum Szczepionka skoniugowana przeciw meningokokom grupy A, C, W-135 i Y</t>
  </si>
  <si>
    <t xml:space="preserve">1 dawka szczepionki (0,5 ml) zawiera: Polisacharyd Neisseria meningitidis grupy A1 5 μg Polisacharyd Neisseria meningitidis grupy C1 5 μg  Polisacharyd Neisseria meningitidis grupy W-1351 5 μg  Polisacharyd Neisseria meningitidis grupy Y1 5 μg  1 skoniugowane z toksoidem tężcowym jako nośnikiem białkowym 44 μg </t>
  </si>
  <si>
    <t>proszek i rozpuszczalnik do sporządzania roztworu do wstrzykiwań (0,5ml) *</t>
  </si>
  <si>
    <t>Szczepionka przeciw pneumokokom polisacharydowa, skoniugowana (20-walentna, adsorbowana)</t>
  </si>
  <si>
    <t>Polisacharyd pneumokokowy serotypu 1 1,2 2,2 µg Polisacharyd pneumokokowy serotypu 3 1,2 2,2 µg Polisacharyd pneumokokowy serotypu 4 1,2 2,2 µg Polisacharyd pneumokokowy serotypu 5 1,2 2,2 µg Polisacharyd pneumokokowy serotypu 6A1,2 2,2 µg Polisacharyd pneumokokowy serotypu 6B1,2 4,4 µg Polisacharyd pneumokokowy serotypu 7F1,2 2,2 µg Polisacharyd pneumokokowy serotypu 8 1,2 2,2 µg Polisacharyd pneumokokowy serotypu 9V1,2 2,2 µg Polisacharyd pneumokokowy serotypu 10A1,2 2,2 µg Polisacharyd pneumokokowy serotypu 11A1,2 2,2 µg Polisacharyd pneumokokowy serotypu 12F1,2 2,2 µg Polisacharyd pneumokokowy serotypu 141,2 2,2 µg Polisacharyd pneumokokowy serotypu 15B1,2 2,2 µg Polisacharyd pneumokokowy serotypu 18C1,2 2,2 µg Polisacharyd pneumokokowy serotypu 19A1,2 2,2 µg Polisacharyd pneumokokowy serotypu 19F1,2 2,2 µg Polisacharyd pneumokokowy serotypu 22F1,2 2,2 µg Polisacharyd pneumokokowy serotypu 23F1,2 2,2 µg Polisacharyd pneumokokowy serotypu 33F1,2 2,2 µg 1 skoniugowany z białkiem nośnikowym CRM197 (około 51 µg na dawkę) 2 adsorbowany na fosforanie glinu (0,125 mg glinu na dawkę)</t>
  </si>
  <si>
    <t>* opakowanie x 1 sztuka</t>
  </si>
  <si>
    <t>Szczepionka przeciw wirusowemu zapaleniu wątroby typu A, inaktywowana, adsorbowana1 dawka (0,5 ml) zawiera nie mniej niż 720 j. ELISA antygenu wirusa HAV szczep HM175</t>
  </si>
  <si>
    <t>Szczepionka (HAB) przeciwko wirusowemu zapaleniu wątroby typu A (inaktywowana) i wirusowemu zapaleniu wątroby typu B (rDNA), adsorbowana</t>
  </si>
  <si>
    <t>1 dawka (0,5 ml) zawiera nie mniej niż 2000 PFU żywych, atenuowanych wirusów Varicella zoster szczepu Oka</t>
  </si>
  <si>
    <t>1 fiol. z proszkiem + 1 amp.-strzyk z rozp. po 0,5 ml + 2 igły dołączone do opakowania*</t>
  </si>
  <si>
    <t>Vaccinum febris typhoidis polysaccharidicum Szczepionka przeciw durowi brzusznemu, polisacharydowa</t>
  </si>
  <si>
    <t>25 mcg oczyszczonego polisacharydu otoczkowego (Vi) Salmonella typhi (szczep Ty2)/0,5 ml; 1 dawka (0,5 ml)</t>
  </si>
  <si>
    <t>Szczepionka przeciwko żółtej febrze</t>
  </si>
  <si>
    <t xml:space="preserve">1 dawka zawiera: nie mniej niż 1000 j.m. żywego atenuowanego wirusa żółtej febry, szczep 17 D-204/0,5 ml </t>
  </si>
  <si>
    <t>1 fiol. proszku + rozp. 0,5 ml *</t>
  </si>
  <si>
    <t xml:space="preserve">Szczepionka przeciw kleszczowemu zapaleniu mózgu (cały wirus, inaktywowany)
</t>
  </si>
  <si>
    <t>1,2μg/0,25ml</t>
  </si>
  <si>
    <t xml:space="preserve">Vaccinum encephalitidis ixodibus advectae inactivatum Szczepionka przeciw kleszczowemu zapaleniu mózgu (cały wirus, inaktywowany)
</t>
  </si>
  <si>
    <t>2,4μg/0,5ml</t>
  </si>
  <si>
    <t xml:space="preserve">Szczepionka przeciw wściekliźnie stosowana u ludzi. </t>
  </si>
  <si>
    <t>nie mniej niż 2,5 j.m. wirusa wścieklizny, szczep Wistar Rabies PM/WI38 1503-3M/0,5 ml; 1 dawka (0,5 ml)</t>
  </si>
  <si>
    <t>1 fiol. proszku + 1 amp.-strzyk. Rozpuszczalnika do sporządzania zawiesiny do wstrzykiwań  + 1 igła (0,5 ml)*</t>
  </si>
  <si>
    <t>Szczepionka przeciw poliomyelitis, inaktywowana</t>
  </si>
  <si>
    <t>zawiesina do wstrzykiwań w ampułko-strzykawce, 1 amp.-strzyk. 0,5 ml *</t>
  </si>
  <si>
    <t>Szczepionka przeciw błonicy i tężcowi, adsorbowana, o zmniejszonej zawartości antygenu</t>
  </si>
  <si>
    <t>nie mniej niż 40 j.m. toksoidu tężcowego i nie mniej niż 5 j.m. toksoidu błoniczego/0,5 ml; 1 dawka (0,5 ml)</t>
  </si>
  <si>
    <t>zawiesina do wstrzykiwań, 1 amp. 0,5 ml *</t>
  </si>
  <si>
    <t xml:space="preserve">1 dawka (0,5 ml) </t>
  </si>
  <si>
    <t>Szczepionka przeciw odrze, śwince i różyczce, żywa</t>
  </si>
  <si>
    <t>zawiesina do wstrzykiwań w ampułko-strzykawce*</t>
  </si>
  <si>
    <t>Vaccinum hepatitidis B (ADNr) Szczepionka przeciw wirusowemu zapaleniu wątroby typu B (rDNA)</t>
  </si>
  <si>
    <t>Japanese Encephalitis Vaccine Szczepionka przeciw japońskiemu zapaleniu mózgu (inaktywowana, adsorbowana)</t>
  </si>
  <si>
    <t>Vaccinum varicellae vivum Szczepionka przeciw ospie wietrznej, żywa</t>
  </si>
  <si>
    <t>1 amp.-strzyk. 0,5 ml roztworu do wstrzyk. + 1 igła</t>
  </si>
  <si>
    <t>ampułko-strzykawka a 0,25 ml *</t>
  </si>
  <si>
    <t>ampułko-strzykawka a 0,5 ml *</t>
  </si>
  <si>
    <t>1 dawka 0,5 ml zawiera: Wirus poliomyelitis typ 1, szczep Mahoney (inaktywowany) 40 jednostek antygenu D, Wirus poliomyelitis typ 2, szczep  MEF-1 (inaktywowany) 8 jednostek antygenu D, Wirus poliomyelitis typ 3, szczep Saukett (inaktywowany) 32 jednostki antygenu D</t>
  </si>
  <si>
    <t xml:space="preserve">Ilość  </t>
  </si>
  <si>
    <r>
      <t>160 jednostek antygenowych wirusa zapalenia wątroby typu A, szczep GBM/0,5 ml; 1 dawka (0,5 ml)</t>
    </r>
    <r>
      <rPr>
        <sz val="11"/>
        <color indexed="10"/>
        <rFont val="Times New Roman"/>
        <family val="1"/>
      </rPr>
      <t xml:space="preserve"> </t>
    </r>
  </si>
  <si>
    <t>nie mniej niż 720 jednostek ELISA wirusa zapalenia wątroby typu A, szczep HM175/0,5 ml; 1 dawka (0,5 ml)</t>
  </si>
  <si>
    <t>1 dawka (1 ml) zawiera: 720 j. ELISA inaktywowanego wirusa WZW typu A, 20 µg rekombinowanego antygenu powierzchniowego wirusa WZW typu B</t>
  </si>
  <si>
    <r>
      <t>1  amp-strzyk</t>
    </r>
    <r>
      <rPr>
        <sz val="11"/>
        <color indexed="10"/>
        <rFont val="Times New Roman"/>
        <family val="1"/>
      </rPr>
      <t>*</t>
    </r>
    <r>
      <rPr>
        <sz val="11"/>
        <color indexed="8"/>
        <rFont val="Times New Roman"/>
        <family val="1"/>
      </rPr>
      <t>^</t>
    </r>
  </si>
  <si>
    <t>Szczepionka przeciw błonicy, tężcowi i krztuścowi (bezkomórkowa złożona), adsorbowana o zmniejszonej ilosci antygenów</t>
  </si>
  <si>
    <t xml:space="preserve"> *opakowanie jednostkowe a 1 szt</t>
  </si>
  <si>
    <t>zawiesina do wstrzykiwań x 1 ampułkostrzykawka *</t>
  </si>
  <si>
    <t>0,5 ml zawiesiny do wstrzykiwań w ampułko-strzykawce *</t>
  </si>
  <si>
    <t xml:space="preserve">zawiesina do wstrzykiwań x 1 amp.-strzyk. + igła* </t>
  </si>
  <si>
    <t>zawiesina do wstrzykiwań; 1 amp.-strzyk 1 ml z igłą *</t>
  </si>
  <si>
    <r>
      <t xml:space="preserve">Czterowalentna szczepionka przeciw grypie (rozszczepiony wirion), inaktywowana sezon </t>
    </r>
    <r>
      <rPr>
        <sz val="11"/>
        <color indexed="8"/>
        <rFont val="Times New Roman"/>
        <family val="1"/>
      </rPr>
      <t>2024/2025</t>
    </r>
  </si>
  <si>
    <t>zawiesina do wstrzykiwań, amp-strzyk*</t>
  </si>
  <si>
    <t>Oświadczamy, że zamówienie będziemy wykonywać do czasu wyczerpania kwoty wynagrodzenia umownego, nie dłużej jednak niż przez: 
- dotyczy części 1-8: 12 miesiące od dnia zawarcia umowy,
- dotyczy części 9: 7 miesięcy od dnia zawarcia umowy.</t>
  </si>
</sst>
</file>

<file path=xl/styles.xml><?xml version="1.0" encoding="utf-8"?>
<styleSheet xmlns="http://schemas.openxmlformats.org/spreadsheetml/2006/main">
  <numFmts count="3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quot;zł&quot;;[Red]#,##0.00\ &quot;zł&quot;"/>
    <numFmt numFmtId="167" formatCode="#,##0.00\ &quot;zł&quot;"/>
    <numFmt numFmtId="168" formatCode="#,##0.00\ [$PLN];\-#,##0.00\ [$PLN]"/>
    <numFmt numFmtId="169" formatCode="_-* #,##0.00\ [$PLN]_-;\-* #,##0.00\ [$PLN]_-;_-* &quot;-&quot;??\ [$PLN]_-;_-@_-"/>
    <numFmt numFmtId="170" formatCode="#,##0.00\ [$PLN]"/>
    <numFmt numFmtId="171" formatCode="#,##0.00_ ;\-#,##0.00\ "/>
    <numFmt numFmtId="172" formatCode="#,##0\ [$PLN];\-#,##0\ [$PLN]"/>
    <numFmt numFmtId="173" formatCode="0.0%"/>
    <numFmt numFmtId="174" formatCode="&quot;Tak&quot;;&quot;Tak&quot;;&quot;Nie&quot;"/>
    <numFmt numFmtId="175" formatCode="&quot;Prawda&quot;;&quot;Prawda&quot;;&quot;Fałsz&quot;"/>
    <numFmt numFmtId="176" formatCode="&quot;Włączone&quot;;&quot;Włączone&quot;;&quot;Wyłączone&quot;"/>
    <numFmt numFmtId="177" formatCode="_-* #,##0\ _z_ł_-;\-* #,##0\ _z_ł_-;_-* &quot;-&quot;??\ _z_ł_-;_-@_-"/>
    <numFmt numFmtId="178" formatCode="#,##0\ [$PLN]"/>
    <numFmt numFmtId="179" formatCode="00\-000"/>
    <numFmt numFmtId="180" formatCode="#,##0.000"/>
    <numFmt numFmtId="181" formatCode="#,##0.0000"/>
    <numFmt numFmtId="182" formatCode="#,##0.00000"/>
    <numFmt numFmtId="183" formatCode="[$€-2]\ #,##0.00_);[Red]\([$€-2]\ #,##0.00\)"/>
    <numFmt numFmtId="184" formatCode="_-* #,##0.00\ [$zł-415]_-;\-* #,##0.00\ [$zł-415]_-;_-* &quot;-&quot;??\ [$zł-415]_-;_-@_-"/>
    <numFmt numFmtId="185" formatCode="_-[$€-2]\ * #,##0.00_-;\-[$€-2]\ * #,##0.00_-;_-[$€-2]\ * &quot;-&quot;??_-;_-@_-"/>
    <numFmt numFmtId="186" formatCode="&quot; &quot;#,##0.00&quot; zł &quot;;&quot;-&quot;#,##0.00&quot; zł &quot;;&quot; -&quot;#&quot; zł &quot;;@&quot; &quot;"/>
  </numFmts>
  <fonts count="54">
    <font>
      <sz val="10"/>
      <name val="Arial CE"/>
      <family val="0"/>
    </font>
    <font>
      <u val="single"/>
      <sz val="10"/>
      <color indexed="12"/>
      <name val="Arial CE"/>
      <family val="0"/>
    </font>
    <font>
      <u val="single"/>
      <sz val="10"/>
      <color indexed="36"/>
      <name val="Arial CE"/>
      <family val="0"/>
    </font>
    <font>
      <sz val="10"/>
      <name val="Arial"/>
      <family val="2"/>
    </font>
    <font>
      <sz val="11"/>
      <color indexed="8"/>
      <name val="Czcionka tekstu podstawowego"/>
      <family val="0"/>
    </font>
    <font>
      <sz val="11"/>
      <name val="Times New Roman"/>
      <family val="1"/>
    </font>
    <font>
      <b/>
      <sz val="11"/>
      <name val="Times New Roman"/>
      <family val="1"/>
    </font>
    <font>
      <sz val="14"/>
      <name val="Times New Roman"/>
      <family val="1"/>
    </font>
    <font>
      <b/>
      <sz val="14"/>
      <name val="Times New Roman"/>
      <family val="1"/>
    </font>
    <font>
      <sz val="11"/>
      <color indexed="10"/>
      <name val="Times New Roman"/>
      <family val="1"/>
    </font>
    <font>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8"/>
      <name val="Arial"/>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color indexed="8"/>
      <name val="Times New Roman"/>
      <family val="1"/>
    </font>
    <font>
      <sz val="10"/>
      <color indexed="8"/>
      <name val="Arial CE"/>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
      <sz val="11"/>
      <color rgb="FFFF0000"/>
      <name val="Times New Roman"/>
      <family val="1"/>
    </font>
    <font>
      <sz val="10"/>
      <color theme="1"/>
      <name val="Arial CE"/>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rgb="FFC000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medium"/>
      <top style="thin"/>
      <bottom style="medium"/>
    </border>
    <border>
      <left style="medium"/>
      <right style="medium"/>
      <top style="thin"/>
      <bottom style="thin"/>
    </border>
    <border>
      <left style="medium"/>
      <right style="medium"/>
      <top style="medium"/>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1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1" fillId="0" borderId="0" applyFont="0" applyFill="0" applyBorder="0" applyAlignment="0" applyProtection="0"/>
    <xf numFmtId="165" fontId="3"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86" fontId="36" fillId="0" borderId="0" applyFont="0" applyBorder="0" applyProtection="0">
      <alignment/>
    </xf>
    <xf numFmtId="0" fontId="1" fillId="0" borderId="0" applyNumberForma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43" fillId="0" borderId="0" applyBorder="0">
      <alignment/>
      <protection/>
    </xf>
    <xf numFmtId="0" fontId="3" fillId="0" borderId="0">
      <alignment/>
      <protection/>
    </xf>
    <xf numFmtId="0" fontId="31" fillId="0" borderId="0">
      <alignment/>
      <protection/>
    </xf>
    <xf numFmtId="0" fontId="3" fillId="0" borderId="0">
      <alignment/>
      <protection/>
    </xf>
    <xf numFmtId="0" fontId="3" fillId="0" borderId="0">
      <alignment/>
      <protection/>
    </xf>
    <xf numFmtId="0" fontId="44"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1"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44" fontId="3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49" fillId="32" borderId="0" applyNumberFormat="0" applyBorder="0" applyAlignment="0" applyProtection="0"/>
  </cellStyleXfs>
  <cellXfs count="116">
    <xf numFmtId="0" fontId="0" fillId="0" borderId="0" xfId="0" applyAlignment="1">
      <alignment/>
    </xf>
    <xf numFmtId="0" fontId="50" fillId="0" borderId="0" xfId="0" applyFont="1" applyFill="1" applyAlignment="1" applyProtection="1">
      <alignment horizontal="left" vertical="top" wrapText="1"/>
      <protection locked="0"/>
    </xf>
    <xf numFmtId="0" fontId="50" fillId="0" borderId="0" xfId="0" applyFont="1" applyFill="1" applyAlignment="1" applyProtection="1">
      <alignment horizontal="left" vertical="top"/>
      <protection locked="0"/>
    </xf>
    <xf numFmtId="3" fontId="50" fillId="0" borderId="0" xfId="0" applyNumberFormat="1" applyFont="1" applyFill="1" applyAlignment="1" applyProtection="1">
      <alignment horizontal="left" vertical="top" wrapText="1"/>
      <protection locked="0"/>
    </xf>
    <xf numFmtId="0" fontId="50" fillId="0" borderId="0" xfId="0" applyFont="1" applyFill="1" applyAlignment="1" applyProtection="1">
      <alignment horizontal="right" vertical="top"/>
      <protection locked="0"/>
    </xf>
    <xf numFmtId="9" fontId="50" fillId="0" borderId="0" xfId="0" applyNumberFormat="1" applyFont="1" applyFill="1" applyAlignment="1" applyProtection="1">
      <alignment horizontal="left" vertical="top" wrapText="1"/>
      <protection locked="0"/>
    </xf>
    <xf numFmtId="0" fontId="51" fillId="0" borderId="0" xfId="0" applyFont="1" applyFill="1" applyAlignment="1" applyProtection="1">
      <alignment horizontal="left" vertical="top" wrapText="1"/>
      <protection locked="0"/>
    </xf>
    <xf numFmtId="0" fontId="51" fillId="0" borderId="10" xfId="0" applyFont="1" applyFill="1" applyBorder="1" applyAlignment="1" applyProtection="1">
      <alignment horizontal="left" vertical="top" wrapText="1"/>
      <protection locked="0"/>
    </xf>
    <xf numFmtId="0" fontId="51" fillId="0" borderId="0" xfId="0" applyFont="1" applyFill="1" applyBorder="1" applyAlignment="1" applyProtection="1">
      <alignment horizontal="left" vertical="top" wrapText="1"/>
      <protection locked="0"/>
    </xf>
    <xf numFmtId="3" fontId="50" fillId="0" borderId="0" xfId="0" applyNumberFormat="1" applyFont="1" applyFill="1" applyBorder="1" applyAlignment="1" applyProtection="1">
      <alignment horizontal="left" vertical="top" wrapText="1"/>
      <protection locked="0"/>
    </xf>
    <xf numFmtId="0" fontId="50" fillId="0" borderId="0" xfId="0" applyFont="1" applyFill="1" applyBorder="1" applyAlignment="1" applyProtection="1">
      <alignment horizontal="left" vertical="top" wrapText="1"/>
      <protection locked="0"/>
    </xf>
    <xf numFmtId="0" fontId="51" fillId="0" borderId="0" xfId="0" applyFont="1" applyFill="1" applyBorder="1" applyAlignment="1" applyProtection="1">
      <alignment horizontal="left" vertical="top"/>
      <protection locked="0"/>
    </xf>
    <xf numFmtId="170" fontId="50" fillId="0" borderId="0" xfId="0" applyNumberFormat="1" applyFont="1" applyFill="1" applyBorder="1" applyAlignment="1" applyProtection="1">
      <alignment horizontal="left" vertical="top" wrapText="1"/>
      <protection locked="0"/>
    </xf>
    <xf numFmtId="3" fontId="50" fillId="0" borderId="0" xfId="0" applyNumberFormat="1" applyFont="1" applyFill="1" applyBorder="1" applyAlignment="1" applyProtection="1">
      <alignment horizontal="right" vertical="top" wrapText="1"/>
      <protection locked="0"/>
    </xf>
    <xf numFmtId="3" fontId="51" fillId="0" borderId="0" xfId="0" applyNumberFormat="1" applyFont="1" applyFill="1" applyAlignment="1" applyProtection="1">
      <alignment horizontal="left" vertical="top"/>
      <protection locked="0"/>
    </xf>
    <xf numFmtId="3" fontId="51" fillId="0" borderId="0" xfId="0" applyNumberFormat="1" applyFont="1" applyFill="1" applyAlignment="1" applyProtection="1">
      <alignment horizontal="left" vertical="top" wrapText="1"/>
      <protection locked="0"/>
    </xf>
    <xf numFmtId="3" fontId="51" fillId="0" borderId="0" xfId="0" applyNumberFormat="1" applyFont="1" applyFill="1" applyAlignment="1" applyProtection="1">
      <alignment horizontal="right" vertical="top" wrapText="1"/>
      <protection locked="0"/>
    </xf>
    <xf numFmtId="3" fontId="50" fillId="0" borderId="0" xfId="0" applyNumberFormat="1" applyFont="1" applyFill="1" applyAlignment="1" applyProtection="1">
      <alignment horizontal="right" vertical="top" wrapText="1"/>
      <protection locked="0"/>
    </xf>
    <xf numFmtId="0" fontId="50" fillId="0" borderId="10" xfId="0" applyFont="1" applyFill="1" applyBorder="1" applyAlignment="1" applyProtection="1">
      <alignment horizontal="left" vertical="top" wrapText="1"/>
      <protection locked="0"/>
    </xf>
    <xf numFmtId="4" fontId="50" fillId="0" borderId="10" xfId="0" applyNumberFormat="1" applyFont="1" applyFill="1" applyBorder="1" applyAlignment="1" applyProtection="1">
      <alignment horizontal="left" vertical="top" wrapText="1" shrinkToFit="1"/>
      <protection locked="0"/>
    </xf>
    <xf numFmtId="1" fontId="50" fillId="0" borderId="10" xfId="0" applyNumberFormat="1" applyFont="1" applyFill="1" applyBorder="1" applyAlignment="1" applyProtection="1">
      <alignment horizontal="left" vertical="top" wrapText="1" shrinkToFit="1"/>
      <protection locked="0"/>
    </xf>
    <xf numFmtId="0" fontId="51" fillId="0" borderId="0" xfId="0" applyFont="1" applyFill="1" applyBorder="1" applyAlignment="1" applyProtection="1">
      <alignment horizontal="center" vertical="top"/>
      <protection locked="0"/>
    </xf>
    <xf numFmtId="3" fontId="51" fillId="0" borderId="0" xfId="0" applyNumberFormat="1" applyFont="1" applyFill="1" applyBorder="1" applyAlignment="1" applyProtection="1">
      <alignment horizontal="left" vertical="top" wrapText="1"/>
      <protection locked="0"/>
    </xf>
    <xf numFmtId="3" fontId="51" fillId="0" borderId="10" xfId="0" applyNumberFormat="1" applyFont="1" applyFill="1" applyBorder="1" applyAlignment="1" applyProtection="1">
      <alignment horizontal="left" vertical="top" wrapText="1"/>
      <protection locked="0"/>
    </xf>
    <xf numFmtId="44" fontId="50" fillId="0" borderId="10" xfId="105" applyNumberFormat="1" applyFont="1" applyFill="1" applyBorder="1" applyAlignment="1" applyProtection="1">
      <alignment horizontal="left" vertical="top" wrapText="1"/>
      <protection locked="0"/>
    </xf>
    <xf numFmtId="44" fontId="50" fillId="0" borderId="0" xfId="0" applyNumberFormat="1" applyFont="1" applyFill="1" applyBorder="1" applyAlignment="1" applyProtection="1">
      <alignment horizontal="right" vertical="top" wrapText="1"/>
      <protection locked="0"/>
    </xf>
    <xf numFmtId="44" fontId="50" fillId="0" borderId="0" xfId="105" applyNumberFormat="1" applyFont="1" applyFill="1" applyBorder="1" applyAlignment="1" applyProtection="1">
      <alignment horizontal="left" vertical="top" wrapText="1"/>
      <protection locked="0"/>
    </xf>
    <xf numFmtId="0" fontId="50" fillId="0" borderId="10" xfId="0" applyFont="1" applyFill="1" applyBorder="1" applyAlignment="1" applyProtection="1">
      <alignment horizontal="justify" vertical="top" wrapText="1"/>
      <protection/>
    </xf>
    <xf numFmtId="0" fontId="50" fillId="0" borderId="0" xfId="0" applyFont="1" applyFill="1" applyBorder="1" applyAlignment="1" applyProtection="1">
      <alignment horizontal="left" vertical="top"/>
      <protection locked="0"/>
    </xf>
    <xf numFmtId="0" fontId="50" fillId="0" borderId="0" xfId="0" applyFont="1" applyFill="1" applyAlignment="1" applyProtection="1">
      <alignment horizontal="justify" vertical="top" wrapText="1"/>
      <protection locked="0"/>
    </xf>
    <xf numFmtId="0" fontId="50" fillId="0" borderId="0" xfId="0" applyFont="1" applyFill="1" applyBorder="1" applyAlignment="1" applyProtection="1">
      <alignment horizontal="justify" vertical="top" wrapText="1"/>
      <protection locked="0"/>
    </xf>
    <xf numFmtId="49" fontId="50" fillId="0" borderId="0" xfId="0" applyNumberFormat="1" applyFont="1" applyFill="1" applyAlignment="1" applyProtection="1">
      <alignment horizontal="left" vertical="top" wrapText="1"/>
      <protection locked="0"/>
    </xf>
    <xf numFmtId="49" fontId="50" fillId="0" borderId="10" xfId="0" applyNumberFormat="1" applyFont="1" applyFill="1" applyBorder="1" applyAlignment="1" applyProtection="1">
      <alignment horizontal="left" vertical="top" wrapText="1"/>
      <protection locked="0"/>
    </xf>
    <xf numFmtId="49" fontId="50" fillId="0" borderId="11" xfId="0" applyNumberFormat="1" applyFont="1" applyFill="1" applyBorder="1" applyAlignment="1" applyProtection="1">
      <alignment horizontal="left" vertical="top" wrapText="1"/>
      <protection locked="0"/>
    </xf>
    <xf numFmtId="3" fontId="50" fillId="0" borderId="10" xfId="0" applyNumberFormat="1" applyFont="1" applyFill="1" applyBorder="1" applyAlignment="1" applyProtection="1">
      <alignment horizontal="left" vertical="top" wrapText="1"/>
      <protection locked="0"/>
    </xf>
    <xf numFmtId="49" fontId="51" fillId="0" borderId="10" xfId="0" applyNumberFormat="1" applyFont="1" applyFill="1" applyBorder="1" applyAlignment="1" applyProtection="1">
      <alignment horizontal="left" vertical="top" wrapText="1"/>
      <protection locked="0"/>
    </xf>
    <xf numFmtId="3" fontId="51" fillId="0" borderId="10" xfId="0" applyNumberFormat="1" applyFont="1" applyFill="1" applyBorder="1" applyAlignment="1" applyProtection="1">
      <alignment horizontal="right" vertical="top" wrapText="1"/>
      <protection locked="0"/>
    </xf>
    <xf numFmtId="0" fontId="51" fillId="0" borderId="0" xfId="0" applyFont="1" applyFill="1" applyAlignment="1" applyProtection="1">
      <alignment horizontal="left" vertical="top" wrapText="1"/>
      <protection locked="0"/>
    </xf>
    <xf numFmtId="0" fontId="50" fillId="0" borderId="0" xfId="0" applyFont="1" applyFill="1" applyBorder="1" applyAlignment="1" applyProtection="1">
      <alignment horizontal="left" vertical="top" wrapText="1"/>
      <protection locked="0"/>
    </xf>
    <xf numFmtId="0" fontId="50" fillId="0" borderId="0" xfId="0" applyFont="1" applyFill="1" applyAlignment="1" applyProtection="1">
      <alignment horizontal="left" vertical="top" wrapText="1"/>
      <protection locked="0"/>
    </xf>
    <xf numFmtId="0" fontId="50" fillId="0" borderId="0" xfId="0" applyFont="1" applyFill="1" applyBorder="1" applyAlignment="1" applyProtection="1">
      <alignment horizontal="left" vertical="top" wrapText="1"/>
      <protection locked="0"/>
    </xf>
    <xf numFmtId="44" fontId="50" fillId="0" borderId="10" xfId="0" applyNumberFormat="1" applyFont="1" applyFill="1" applyBorder="1" applyAlignment="1" applyProtection="1">
      <alignment horizontal="left" vertical="top" wrapText="1"/>
      <protection locked="0"/>
    </xf>
    <xf numFmtId="0" fontId="51" fillId="33" borderId="10" xfId="0" applyFont="1" applyFill="1" applyBorder="1" applyAlignment="1" applyProtection="1">
      <alignment horizontal="left" vertical="top" wrapText="1"/>
      <protection locked="0"/>
    </xf>
    <xf numFmtId="3" fontId="51" fillId="33" borderId="11" xfId="55" applyNumberFormat="1" applyFont="1" applyFill="1" applyBorder="1" applyAlignment="1" applyProtection="1">
      <alignment horizontal="left" vertical="top" wrapText="1"/>
      <protection locked="0"/>
    </xf>
    <xf numFmtId="0" fontId="50" fillId="33" borderId="12" xfId="0" applyFont="1" applyFill="1" applyBorder="1" applyAlignment="1" applyProtection="1">
      <alignment horizontal="left" vertical="top" wrapText="1"/>
      <protection locked="0"/>
    </xf>
    <xf numFmtId="0" fontId="6" fillId="33" borderId="10" xfId="0" applyFont="1" applyFill="1" applyBorder="1" applyAlignment="1" applyProtection="1">
      <alignment horizontal="left" vertical="top" wrapText="1"/>
      <protection locked="0"/>
    </xf>
    <xf numFmtId="0" fontId="6" fillId="33" borderId="11" xfId="0" applyFont="1" applyFill="1" applyBorder="1" applyAlignment="1" applyProtection="1">
      <alignment horizontal="left" vertical="top" wrapText="1"/>
      <protection locked="0"/>
    </xf>
    <xf numFmtId="0" fontId="50" fillId="0" borderId="0" xfId="0" applyFont="1" applyFill="1" applyBorder="1" applyAlignment="1" applyProtection="1">
      <alignment horizontal="left" vertical="top" wrapText="1"/>
      <protection locked="0"/>
    </xf>
    <xf numFmtId="0" fontId="50" fillId="33" borderId="10" xfId="0" applyFont="1" applyFill="1" applyBorder="1" applyAlignment="1">
      <alignment horizontal="left" vertical="top" wrapText="1"/>
    </xf>
    <xf numFmtId="3" fontId="50" fillId="33" borderId="10" xfId="55" applyNumberFormat="1" applyFont="1" applyFill="1" applyBorder="1" applyAlignment="1">
      <alignment horizontal="right" vertical="top" wrapText="1"/>
    </xf>
    <xf numFmtId="0" fontId="7" fillId="0" borderId="0" xfId="0" applyFont="1" applyAlignment="1">
      <alignment/>
    </xf>
    <xf numFmtId="0" fontId="7" fillId="0" borderId="13" xfId="0" applyFont="1" applyBorder="1" applyAlignment="1">
      <alignment horizontal="justify" vertical="top" wrapText="1"/>
    </xf>
    <xf numFmtId="0" fontId="7" fillId="0" borderId="14" xfId="0" applyFont="1" applyBorder="1" applyAlignment="1">
      <alignment horizontal="justify" vertical="top" wrapText="1"/>
    </xf>
    <xf numFmtId="0" fontId="8" fillId="34" borderId="15" xfId="0" applyFont="1" applyFill="1" applyBorder="1" applyAlignment="1">
      <alignment horizontal="justify" vertical="top" wrapText="1"/>
    </xf>
    <xf numFmtId="0" fontId="8" fillId="0" borderId="0" xfId="0" applyFont="1" applyAlignment="1">
      <alignment/>
    </xf>
    <xf numFmtId="0" fontId="50" fillId="0" borderId="0" xfId="0" applyFont="1" applyFill="1" applyAlignment="1" applyProtection="1">
      <alignment horizontal="left" vertical="top" wrapText="1"/>
      <protection locked="0"/>
    </xf>
    <xf numFmtId="0" fontId="50" fillId="0" borderId="0" xfId="0"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0" fillId="0" borderId="0" xfId="0" applyFont="1" applyFill="1" applyBorder="1" applyAlignment="1" applyProtection="1">
      <alignment horizontal="left" vertical="top" wrapText="1"/>
      <protection locked="0"/>
    </xf>
    <xf numFmtId="0" fontId="50" fillId="0" borderId="0" xfId="0" applyFont="1" applyFill="1" applyAlignment="1" applyProtection="1">
      <alignment horizontal="left" vertical="top" wrapText="1"/>
      <protection locked="0"/>
    </xf>
    <xf numFmtId="0" fontId="50" fillId="0" borderId="0" xfId="0" applyFont="1" applyFill="1" applyBorder="1" applyAlignment="1" applyProtection="1">
      <alignment horizontal="left" vertical="top" wrapText="1"/>
      <protection locked="0"/>
    </xf>
    <xf numFmtId="0" fontId="50" fillId="0" borderId="0" xfId="0" applyFont="1" applyFill="1" applyAlignment="1" applyProtection="1">
      <alignment horizontal="left" vertical="top" wrapText="1"/>
      <protection locked="0"/>
    </xf>
    <xf numFmtId="0" fontId="50" fillId="0" borderId="10" xfId="0" applyFont="1" applyFill="1" applyBorder="1" applyAlignment="1" applyProtection="1">
      <alignment horizontal="left" vertical="top" wrapText="1"/>
      <protection locked="0"/>
    </xf>
    <xf numFmtId="0" fontId="51" fillId="0" borderId="0" xfId="0" applyFont="1" applyFill="1" applyAlignment="1" applyProtection="1">
      <alignment horizontal="left" vertical="top" wrapText="1"/>
      <protection locked="0"/>
    </xf>
    <xf numFmtId="0" fontId="50" fillId="33" borderId="12" xfId="0" applyFont="1" applyFill="1" applyBorder="1" applyAlignment="1" applyProtection="1">
      <alignment horizontal="right" vertical="top" wrapText="1"/>
      <protection locked="0"/>
    </xf>
    <xf numFmtId="0" fontId="52" fillId="0" borderId="0" xfId="0" applyFont="1" applyFill="1" applyAlignment="1" applyProtection="1">
      <alignment horizontal="left" vertical="top" wrapText="1"/>
      <protection locked="0"/>
    </xf>
    <xf numFmtId="0" fontId="50" fillId="0" borderId="0" xfId="0" applyFont="1" applyFill="1" applyBorder="1" applyAlignment="1" applyProtection="1">
      <alignment horizontal="left" vertical="top" wrapText="1"/>
      <protection locked="0"/>
    </xf>
    <xf numFmtId="0" fontId="50" fillId="0" borderId="0" xfId="0" applyFont="1" applyFill="1" applyAlignment="1" applyProtection="1">
      <alignment horizontal="left" vertical="top" wrapText="1"/>
      <protection locked="0"/>
    </xf>
    <xf numFmtId="0" fontId="51" fillId="0" borderId="0" xfId="0" applyFont="1" applyFill="1" applyAlignment="1" applyProtection="1">
      <alignment horizontal="left" vertical="top" wrapText="1"/>
      <protection locked="0"/>
    </xf>
    <xf numFmtId="0" fontId="50" fillId="33" borderId="10" xfId="0" applyFont="1" applyFill="1" applyBorder="1" applyAlignment="1" applyProtection="1">
      <alignment horizontal="left" vertical="top" wrapText="1"/>
      <protection locked="0"/>
    </xf>
    <xf numFmtId="0" fontId="50" fillId="0" borderId="0" xfId="0" applyFont="1" applyFill="1" applyBorder="1" applyAlignment="1" applyProtection="1">
      <alignment horizontal="left" vertical="top" wrapText="1"/>
      <protection locked="0"/>
    </xf>
    <xf numFmtId="0" fontId="50" fillId="0" borderId="0" xfId="0" applyFont="1" applyFill="1" applyAlignment="1" applyProtection="1">
      <alignment horizontal="left" vertical="top" wrapText="1"/>
      <protection locked="0"/>
    </xf>
    <xf numFmtId="0" fontId="51" fillId="0" borderId="0" xfId="0" applyFont="1" applyFill="1" applyAlignment="1" applyProtection="1">
      <alignment horizontal="left" vertical="top" wrapText="1"/>
      <protection locked="0"/>
    </xf>
    <xf numFmtId="0" fontId="50" fillId="33" borderId="10" xfId="0" applyFont="1" applyFill="1" applyBorder="1" applyAlignment="1" applyProtection="1">
      <alignment horizontal="left" vertical="top" wrapText="1"/>
      <protection locked="0"/>
    </xf>
    <xf numFmtId="0" fontId="50" fillId="0" borderId="0" xfId="0" applyFont="1" applyFill="1" applyBorder="1" applyAlignment="1" applyProtection="1">
      <alignment vertical="top" wrapText="1"/>
      <protection locked="0"/>
    </xf>
    <xf numFmtId="3" fontId="50" fillId="0" borderId="0" xfId="0" applyNumberFormat="1" applyFont="1" applyFill="1" applyBorder="1" applyAlignment="1" applyProtection="1">
      <alignment vertical="top" wrapText="1"/>
      <protection locked="0"/>
    </xf>
    <xf numFmtId="0" fontId="50" fillId="0" borderId="0" xfId="0" applyFont="1" applyFill="1" applyAlignment="1" applyProtection="1">
      <alignment horizontal="left" vertical="top" wrapText="1"/>
      <protection locked="0"/>
    </xf>
    <xf numFmtId="0" fontId="5" fillId="33" borderId="10" xfId="0" applyFont="1" applyFill="1" applyBorder="1" applyAlignment="1">
      <alignment horizontal="left" vertical="top" wrapText="1"/>
    </xf>
    <xf numFmtId="49" fontId="50" fillId="0" borderId="11" xfId="0" applyNumberFormat="1" applyFont="1" applyFill="1" applyBorder="1" applyAlignment="1" applyProtection="1">
      <alignment horizontal="left" vertical="top" wrapText="1"/>
      <protection locked="0"/>
    </xf>
    <xf numFmtId="49" fontId="50" fillId="0" borderId="12" xfId="0" applyNumberFormat="1" applyFont="1" applyFill="1" applyBorder="1" applyAlignment="1" applyProtection="1">
      <alignment horizontal="left" vertical="top" wrapText="1"/>
      <protection locked="0"/>
    </xf>
    <xf numFmtId="49" fontId="50" fillId="0" borderId="16" xfId="0" applyNumberFormat="1" applyFont="1" applyFill="1" applyBorder="1" applyAlignment="1" applyProtection="1">
      <alignment horizontal="left" vertical="top" wrapText="1"/>
      <protection locked="0"/>
    </xf>
    <xf numFmtId="0" fontId="50" fillId="0" borderId="0" xfId="0" applyFont="1" applyFill="1" applyBorder="1" applyAlignment="1" applyProtection="1">
      <alignment horizontal="justify" vertical="top" wrapText="1"/>
      <protection locked="0"/>
    </xf>
    <xf numFmtId="0" fontId="50" fillId="0" borderId="0" xfId="0" applyFont="1" applyFill="1" applyAlignment="1" applyProtection="1">
      <alignment horizontal="justify" vertical="top" wrapText="1"/>
      <protection locked="0"/>
    </xf>
    <xf numFmtId="0" fontId="50" fillId="0" borderId="0" xfId="0" applyFont="1" applyFill="1" applyBorder="1" applyAlignment="1" applyProtection="1">
      <alignment horizontal="justify" vertical="top" wrapText="1"/>
      <protection/>
    </xf>
    <xf numFmtId="0" fontId="50" fillId="0" borderId="0" xfId="0" applyFont="1" applyFill="1" applyAlignment="1">
      <alignment horizontal="justify" vertical="top" wrapText="1"/>
    </xf>
    <xf numFmtId="0" fontId="50" fillId="0" borderId="0" xfId="0" applyNumberFormat="1" applyFont="1" applyFill="1" applyBorder="1" applyAlignment="1" applyProtection="1">
      <alignment horizontal="justify" vertical="top" wrapText="1"/>
      <protection locked="0"/>
    </xf>
    <xf numFmtId="0" fontId="50" fillId="0" borderId="11" xfId="0" applyFont="1" applyFill="1" applyBorder="1" applyAlignment="1" applyProtection="1">
      <alignment wrapText="1"/>
      <protection locked="0"/>
    </xf>
    <xf numFmtId="0" fontId="50" fillId="0" borderId="12" xfId="0" applyFont="1" applyFill="1" applyBorder="1" applyAlignment="1" applyProtection="1">
      <alignment wrapText="1"/>
      <protection locked="0"/>
    </xf>
    <xf numFmtId="0" fontId="50" fillId="0" borderId="10" xfId="0" applyFont="1" applyFill="1" applyBorder="1" applyAlignment="1" applyProtection="1">
      <alignment horizontal="left" vertical="top" wrapText="1"/>
      <protection locked="0"/>
    </xf>
    <xf numFmtId="0" fontId="51" fillId="0" borderId="0" xfId="0" applyFont="1" applyFill="1" applyAlignment="1" applyProtection="1">
      <alignment horizontal="left" vertical="top" wrapText="1"/>
      <protection locked="0"/>
    </xf>
    <xf numFmtId="0" fontId="50" fillId="0" borderId="0" xfId="0" applyFont="1" applyAlignment="1">
      <alignment horizontal="left" vertical="top" wrapText="1"/>
    </xf>
    <xf numFmtId="49" fontId="51" fillId="0" borderId="11" xfId="0" applyNumberFormat="1" applyFont="1" applyFill="1" applyBorder="1" applyAlignment="1" applyProtection="1">
      <alignment horizontal="left" vertical="top" wrapText="1"/>
      <protection locked="0"/>
    </xf>
    <xf numFmtId="0" fontId="50" fillId="0" borderId="16" xfId="0" applyFont="1" applyFill="1" applyBorder="1" applyAlignment="1" applyProtection="1">
      <alignment horizontal="left" vertical="top" wrapText="1"/>
      <protection locked="0"/>
    </xf>
    <xf numFmtId="49" fontId="50" fillId="0" borderId="10" xfId="0" applyNumberFormat="1" applyFont="1" applyFill="1" applyBorder="1" applyAlignment="1" applyProtection="1">
      <alignment horizontal="left" vertical="top" wrapText="1"/>
      <protection locked="0"/>
    </xf>
    <xf numFmtId="0" fontId="50" fillId="0" borderId="17" xfId="0" applyFont="1" applyFill="1" applyBorder="1" applyAlignment="1" applyProtection="1">
      <alignment horizontal="justify" vertical="top" wrapText="1"/>
      <protection locked="0"/>
    </xf>
    <xf numFmtId="0" fontId="50" fillId="0" borderId="18" xfId="0" applyFont="1" applyFill="1" applyBorder="1" applyAlignment="1" applyProtection="1">
      <alignment horizontal="justify" vertical="top" wrapText="1"/>
      <protection locked="0"/>
    </xf>
    <xf numFmtId="0" fontId="51" fillId="0" borderId="0" xfId="0" applyFont="1" applyFill="1" applyBorder="1" applyAlignment="1" applyProtection="1">
      <alignment horizontal="justify" vertical="top" wrapText="1"/>
      <protection locked="0"/>
    </xf>
    <xf numFmtId="0" fontId="50" fillId="0" borderId="10" xfId="0" applyFont="1" applyFill="1" applyBorder="1" applyAlignment="1" applyProtection="1">
      <alignment wrapText="1"/>
      <protection locked="0"/>
    </xf>
    <xf numFmtId="0" fontId="50" fillId="33" borderId="11" xfId="0" applyFont="1" applyFill="1" applyBorder="1" applyAlignment="1" applyProtection="1">
      <alignment horizontal="justify" vertical="top" wrapText="1"/>
      <protection/>
    </xf>
    <xf numFmtId="0" fontId="50" fillId="33" borderId="12" xfId="0" applyFont="1" applyFill="1" applyBorder="1" applyAlignment="1" applyProtection="1">
      <alignment horizontal="justify" vertical="top" wrapText="1"/>
      <protection/>
    </xf>
    <xf numFmtId="0" fontId="50" fillId="0" borderId="0" xfId="0" applyFont="1" applyFill="1" applyBorder="1" applyAlignment="1" applyProtection="1">
      <alignment horizontal="left" vertical="top" wrapText="1"/>
      <protection locked="0"/>
    </xf>
    <xf numFmtId="0" fontId="50" fillId="0" borderId="0" xfId="0" applyFont="1" applyFill="1" applyAlignment="1" applyProtection="1">
      <alignment horizontal="left" vertical="top" wrapText="1"/>
      <protection locked="0"/>
    </xf>
    <xf numFmtId="0" fontId="50" fillId="33" borderId="11" xfId="0" applyFont="1" applyFill="1" applyBorder="1" applyAlignment="1" applyProtection="1">
      <alignment horizontal="right" vertical="top" wrapText="1"/>
      <protection/>
    </xf>
    <xf numFmtId="0" fontId="50" fillId="33" borderId="12" xfId="0" applyFont="1" applyFill="1" applyBorder="1" applyAlignment="1" applyProtection="1">
      <alignment horizontal="right" vertical="top" wrapText="1"/>
      <protection/>
    </xf>
    <xf numFmtId="0" fontId="50" fillId="0" borderId="17" xfId="0" applyFont="1" applyBorder="1" applyAlignment="1">
      <alignment horizontal="justify" vertical="top" wrapText="1"/>
    </xf>
    <xf numFmtId="0" fontId="50" fillId="0" borderId="18" xfId="0" applyFont="1" applyFill="1" applyBorder="1" applyAlignment="1" applyProtection="1">
      <alignment horizontal="justify" vertical="top" wrapText="1"/>
      <protection/>
    </xf>
    <xf numFmtId="0" fontId="50" fillId="0" borderId="17" xfId="0" applyFont="1" applyFill="1" applyBorder="1" applyAlignment="1" applyProtection="1">
      <alignment horizontal="justify" vertical="top" wrapText="1"/>
      <protection/>
    </xf>
    <xf numFmtId="0" fontId="50" fillId="33" borderId="11" xfId="0" applyFont="1" applyFill="1" applyBorder="1" applyAlignment="1" applyProtection="1">
      <alignment horizontal="left" vertical="top" wrapText="1"/>
      <protection locked="0"/>
    </xf>
    <xf numFmtId="0" fontId="50" fillId="33" borderId="16" xfId="0" applyFont="1" applyFill="1" applyBorder="1" applyAlignment="1" applyProtection="1">
      <alignment horizontal="left" vertical="top" wrapText="1"/>
      <protection locked="0"/>
    </xf>
    <xf numFmtId="0" fontId="50" fillId="33" borderId="12"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44" fontId="50" fillId="0" borderId="11" xfId="0" applyNumberFormat="1" applyFont="1" applyFill="1" applyBorder="1" applyAlignment="1" applyProtection="1">
      <alignment horizontal="left" vertical="top" wrapText="1"/>
      <protection locked="0"/>
    </xf>
    <xf numFmtId="44" fontId="50" fillId="0" borderId="12" xfId="0" applyNumberFormat="1" applyFont="1" applyFill="1" applyBorder="1" applyAlignment="1" applyProtection="1">
      <alignment horizontal="left" vertical="top" wrapText="1"/>
      <protection locked="0"/>
    </xf>
    <xf numFmtId="0" fontId="0" fillId="0" borderId="0" xfId="0" applyAlignment="1">
      <alignment horizontal="left" vertical="top" wrapText="1"/>
    </xf>
    <xf numFmtId="0" fontId="50" fillId="33" borderId="10" xfId="0" applyFont="1" applyFill="1" applyBorder="1" applyAlignment="1" applyProtection="1">
      <alignment horizontal="left" vertical="top" wrapText="1"/>
      <protection locked="0"/>
    </xf>
    <xf numFmtId="0" fontId="53" fillId="33" borderId="10" xfId="0" applyFont="1" applyFill="1" applyBorder="1" applyAlignment="1">
      <alignment horizontal="left" vertical="top" wrapText="1"/>
    </xf>
  </cellXfs>
  <cellStyles count="13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10" xfId="44"/>
    <cellStyle name="Dziesiętny 11" xfId="45"/>
    <cellStyle name="Dziesiętny 12" xfId="46"/>
    <cellStyle name="Dziesiętny 2" xfId="47"/>
    <cellStyle name="Dziesiętny 2 2" xfId="48"/>
    <cellStyle name="Dziesiętny 2 3" xfId="49"/>
    <cellStyle name="Dziesiętny 2 4" xfId="50"/>
    <cellStyle name="Dziesiętny 2 5" xfId="51"/>
    <cellStyle name="Dziesiętny 2 6" xfId="52"/>
    <cellStyle name="Dziesiętny 2 7" xfId="53"/>
    <cellStyle name="Dziesiętny 2 8" xfId="54"/>
    <cellStyle name="Dziesiętny 3" xfId="55"/>
    <cellStyle name="Dziesiętny 3 2" xfId="56"/>
    <cellStyle name="Dziesiętny 3 3" xfId="57"/>
    <cellStyle name="Dziesiętny 3 4" xfId="58"/>
    <cellStyle name="Dziesiętny 3 5" xfId="59"/>
    <cellStyle name="Dziesiętny 3 6" xfId="60"/>
    <cellStyle name="Dziesiętny 4" xfId="61"/>
    <cellStyle name="Dziesiętny 4 2" xfId="62"/>
    <cellStyle name="Dziesiętny 4 2 2" xfId="63"/>
    <cellStyle name="Dziesiętny 4 2 3" xfId="64"/>
    <cellStyle name="Dziesiętny 4 3" xfId="65"/>
    <cellStyle name="Dziesiętny 4 4" xfId="66"/>
    <cellStyle name="Dziesiętny 4 5" xfId="67"/>
    <cellStyle name="Dziesiętny 4 6" xfId="68"/>
    <cellStyle name="Dziesiętny 4 7" xfId="69"/>
    <cellStyle name="Dziesiętny 4 8" xfId="70"/>
    <cellStyle name="Dziesiętny 5" xfId="71"/>
    <cellStyle name="Dziesiętny 5 2" xfId="72"/>
    <cellStyle name="Dziesiętny 5 3" xfId="73"/>
    <cellStyle name="Dziesiętny 5 4" xfId="74"/>
    <cellStyle name="Dziesiętny 5 5" xfId="75"/>
    <cellStyle name="Dziesiętny 6" xfId="76"/>
    <cellStyle name="Dziesiętny 7" xfId="77"/>
    <cellStyle name="Dziesiętny 8" xfId="78"/>
    <cellStyle name="Dziesiętny 9" xfId="79"/>
    <cellStyle name="Excel Built-in Currency" xfId="80"/>
    <cellStyle name="Hyperlink" xfId="81"/>
    <cellStyle name="Komórka połączona" xfId="82"/>
    <cellStyle name="Komórka zaznaczona" xfId="83"/>
    <cellStyle name="Nagłówek 1" xfId="84"/>
    <cellStyle name="Nagłówek 2" xfId="85"/>
    <cellStyle name="Nagłówek 3" xfId="86"/>
    <cellStyle name="Nagłówek 4" xfId="87"/>
    <cellStyle name="Neutralny" xfId="88"/>
    <cellStyle name="Normalny 2" xfId="89"/>
    <cellStyle name="Normalny 2 2" xfId="90"/>
    <cellStyle name="Normalny 3" xfId="91"/>
    <cellStyle name="Normalny 3 2" xfId="92"/>
    <cellStyle name="Normalny 4" xfId="93"/>
    <cellStyle name="Normalny 5" xfId="94"/>
    <cellStyle name="Normalny 7" xfId="95"/>
    <cellStyle name="Normalny 7 2" xfId="96"/>
    <cellStyle name="Obliczenia" xfId="97"/>
    <cellStyle name="Followed Hyperlink" xfId="98"/>
    <cellStyle name="Percent" xfId="99"/>
    <cellStyle name="Suma" xfId="100"/>
    <cellStyle name="Tekst objaśnienia" xfId="101"/>
    <cellStyle name="Tekst ostrzeżenia" xfId="102"/>
    <cellStyle name="Tytuł" xfId="103"/>
    <cellStyle name="Uwaga" xfId="104"/>
    <cellStyle name="Currency" xfId="105"/>
    <cellStyle name="Currency [0]" xfId="106"/>
    <cellStyle name="Walutowy 10" xfId="107"/>
    <cellStyle name="Walutowy 11" xfId="108"/>
    <cellStyle name="Walutowy 12" xfId="109"/>
    <cellStyle name="Walutowy 13" xfId="110"/>
    <cellStyle name="Walutowy 2" xfId="111"/>
    <cellStyle name="Walutowy 2 10" xfId="112"/>
    <cellStyle name="Walutowy 2 2" xfId="113"/>
    <cellStyle name="Walutowy 2 2 2" xfId="114"/>
    <cellStyle name="Walutowy 2 2 3" xfId="115"/>
    <cellStyle name="Walutowy 2 3" xfId="116"/>
    <cellStyle name="Walutowy 2 3 2" xfId="117"/>
    <cellStyle name="Walutowy 2 4" xfId="118"/>
    <cellStyle name="Walutowy 2 5" xfId="119"/>
    <cellStyle name="Walutowy 2 6" xfId="120"/>
    <cellStyle name="Walutowy 2 7" xfId="121"/>
    <cellStyle name="Walutowy 2 8" xfId="122"/>
    <cellStyle name="Walutowy 2 9" xfId="123"/>
    <cellStyle name="Walutowy 3" xfId="124"/>
    <cellStyle name="Walutowy 3 2" xfId="125"/>
    <cellStyle name="Walutowy 3 2 2" xfId="126"/>
    <cellStyle name="Walutowy 3 2 3" xfId="127"/>
    <cellStyle name="Walutowy 3 3" xfId="128"/>
    <cellStyle name="Walutowy 3 4" xfId="129"/>
    <cellStyle name="Walutowy 3 5" xfId="130"/>
    <cellStyle name="Walutowy 3 6" xfId="131"/>
    <cellStyle name="Walutowy 3 7" xfId="132"/>
    <cellStyle name="Walutowy 3 8" xfId="133"/>
    <cellStyle name="Walutowy 3 9" xfId="134"/>
    <cellStyle name="Walutowy 4" xfId="135"/>
    <cellStyle name="Walutowy 4 2" xfId="136"/>
    <cellStyle name="Walutowy 4 2 2" xfId="137"/>
    <cellStyle name="Walutowy 4 2 3" xfId="138"/>
    <cellStyle name="Walutowy 4 3" xfId="139"/>
    <cellStyle name="Walutowy 4 4" xfId="140"/>
    <cellStyle name="Walutowy 4 5" xfId="141"/>
    <cellStyle name="Walutowy 5" xfId="142"/>
    <cellStyle name="Walutowy 5 2" xfId="143"/>
    <cellStyle name="Walutowy 5 3" xfId="144"/>
    <cellStyle name="Walutowy 6" xfId="145"/>
    <cellStyle name="Walutowy 7" xfId="146"/>
    <cellStyle name="Walutowy 8" xfId="147"/>
    <cellStyle name="Walutowy 9" xfId="148"/>
    <cellStyle name="Zły" xfId="1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sheetPr>
  <dimension ref="B2:B6"/>
  <sheetViews>
    <sheetView zoomScale="80" zoomScaleNormal="80" zoomScalePageLayoutView="0" workbookViewId="0" topLeftCell="A1">
      <selection activeCell="B9" sqref="B9"/>
    </sheetView>
  </sheetViews>
  <sheetFormatPr defaultColWidth="9.00390625" defaultRowHeight="12.75"/>
  <cols>
    <col min="1" max="1" width="6.25390625" style="50" customWidth="1"/>
    <col min="2" max="2" width="127.875" style="50" customWidth="1"/>
    <col min="3" max="9" width="9.125" style="50" customWidth="1"/>
    <col min="10" max="10" width="36.625" style="50" customWidth="1"/>
    <col min="11" max="16384" width="9.125" style="50" customWidth="1"/>
  </cols>
  <sheetData>
    <row r="2" ht="18.75">
      <c r="B2" s="54" t="s">
        <v>82</v>
      </c>
    </row>
    <row r="3" ht="19.5" thickBot="1"/>
    <row r="4" ht="117.75" customHeight="1">
      <c r="B4" s="53" t="s">
        <v>81</v>
      </c>
    </row>
    <row r="5" ht="102" customHeight="1">
      <c r="B5" s="52" t="s">
        <v>80</v>
      </c>
    </row>
    <row r="6" ht="95.25" customHeight="1" thickBot="1">
      <c r="B6" s="51" t="s">
        <v>79</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0" tint="-0.24997000396251678"/>
    <pageSetUpPr fitToPage="1"/>
  </sheetPr>
  <dimension ref="A1:T474"/>
  <sheetViews>
    <sheetView showGridLines="0" zoomScale="80" zoomScaleNormal="80" zoomScalePageLayoutView="80" workbookViewId="0" topLeftCell="A4">
      <selection activeCell="F30" sqref="F30"/>
    </sheetView>
  </sheetViews>
  <sheetFormatPr defaultColWidth="9.00390625" defaultRowHeight="12.75"/>
  <cols>
    <col min="1" max="1" width="5.375" style="1" customWidth="1"/>
    <col min="2" max="2" width="40.125" style="1" customWidth="1"/>
    <col min="3" max="3" width="50.00390625" style="1" customWidth="1"/>
    <col min="4" max="4" width="44.625" style="1" customWidth="1"/>
    <col min="5" max="5" width="10.125" style="3" customWidth="1"/>
    <col min="6" max="6" width="12.875" style="1" customWidth="1"/>
    <col min="7" max="9" width="40.25390625" style="1" customWidth="1"/>
    <col min="10" max="10" width="33.75390625" style="1" customWidth="1"/>
    <col min="11" max="12" width="15.625" style="1" customWidth="1"/>
    <col min="13" max="14" width="21.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DFP.271.23.2024.AB</v>
      </c>
      <c r="N1" s="4" t="s">
        <v>53</v>
      </c>
      <c r="S1" s="2"/>
      <c r="T1" s="2"/>
    </row>
    <row r="2" spans="7:9" ht="15">
      <c r="G2" s="101"/>
      <c r="H2" s="101"/>
      <c r="I2" s="101"/>
    </row>
    <row r="3" ht="15">
      <c r="N3" s="4" t="s">
        <v>56</v>
      </c>
    </row>
    <row r="4" spans="2:17" ht="15">
      <c r="B4" s="6" t="s">
        <v>14</v>
      </c>
      <c r="C4" s="7">
        <v>8</v>
      </c>
      <c r="D4" s="8"/>
      <c r="E4" s="9"/>
      <c r="F4" s="10"/>
      <c r="G4" s="11" t="s">
        <v>19</v>
      </c>
      <c r="H4" s="10"/>
      <c r="I4" s="8"/>
      <c r="J4" s="10"/>
      <c r="K4" s="10"/>
      <c r="L4" s="10"/>
      <c r="M4" s="10"/>
      <c r="N4" s="10"/>
      <c r="Q4" s="1"/>
    </row>
    <row r="5" spans="2:14" s="39" customFormat="1" ht="15">
      <c r="B5" s="37"/>
      <c r="C5" s="8"/>
      <c r="D5" s="8"/>
      <c r="E5" s="9"/>
      <c r="F5" s="38"/>
      <c r="G5" s="11"/>
      <c r="H5" s="38"/>
      <c r="I5" s="8"/>
      <c r="J5" s="38"/>
      <c r="K5" s="38"/>
      <c r="L5" s="38"/>
      <c r="M5" s="38"/>
      <c r="N5" s="38"/>
    </row>
    <row r="6" spans="1:9" s="71" customFormat="1" ht="15">
      <c r="A6" s="72"/>
      <c r="B6" s="72"/>
      <c r="C6" s="12"/>
      <c r="D6" s="12"/>
      <c r="E6" s="13"/>
      <c r="F6" s="70"/>
      <c r="G6" s="46" t="s">
        <v>76</v>
      </c>
      <c r="H6" s="111">
        <f>SUM(N11:N15)</f>
        <v>0</v>
      </c>
      <c r="I6" s="112"/>
    </row>
    <row r="7" spans="1:12" s="71" customFormat="1" ht="15">
      <c r="A7" s="72"/>
      <c r="C7" s="70"/>
      <c r="D7" s="70"/>
      <c r="E7" s="13"/>
      <c r="F7" s="70"/>
      <c r="G7" s="70"/>
      <c r="H7" s="70"/>
      <c r="I7" s="70"/>
      <c r="J7" s="70"/>
      <c r="K7" s="70"/>
      <c r="L7" s="70"/>
    </row>
    <row r="8" spans="1:12" s="71" customFormat="1" ht="15">
      <c r="A8" s="72"/>
      <c r="B8" s="14"/>
      <c r="C8" s="15"/>
      <c r="D8" s="15"/>
      <c r="E8" s="16"/>
      <c r="F8" s="15"/>
      <c r="G8" s="15"/>
      <c r="H8" s="15"/>
      <c r="I8" s="15"/>
      <c r="J8" s="15"/>
      <c r="K8" s="15"/>
      <c r="L8" s="15"/>
    </row>
    <row r="9" spans="2:5" s="71" customFormat="1" ht="15">
      <c r="B9" s="72"/>
      <c r="E9" s="17"/>
    </row>
    <row r="10" spans="1:14" s="72" customFormat="1" ht="69.75" customHeight="1">
      <c r="A10" s="42" t="s">
        <v>39</v>
      </c>
      <c r="B10" s="42" t="s">
        <v>15</v>
      </c>
      <c r="C10" s="42" t="s">
        <v>16</v>
      </c>
      <c r="D10" s="42" t="s">
        <v>85</v>
      </c>
      <c r="E10" s="43" t="s">
        <v>158</v>
      </c>
      <c r="F10" s="44"/>
      <c r="G10" s="42" t="str">
        <f>"Nazwa handlowa /
"&amp;C10&amp;" / 
"&amp;D10</f>
        <v>Nazwa handlowa /
Dawka / 
Postać /Opakowanie</v>
      </c>
      <c r="H10" s="42" t="s">
        <v>54</v>
      </c>
      <c r="I10" s="42" t="str">
        <f>B10</f>
        <v>Skład</v>
      </c>
      <c r="J10" s="42" t="s">
        <v>83</v>
      </c>
      <c r="K10" s="42" t="s">
        <v>33</v>
      </c>
      <c r="L10" s="42" t="s">
        <v>34</v>
      </c>
      <c r="M10" s="45" t="s">
        <v>77</v>
      </c>
      <c r="N10" s="42" t="s">
        <v>17</v>
      </c>
    </row>
    <row r="11" spans="1:17" s="71" customFormat="1" ht="45">
      <c r="A11" s="73" t="s">
        <v>2</v>
      </c>
      <c r="B11" s="48" t="s">
        <v>136</v>
      </c>
      <c r="C11" s="48" t="s">
        <v>137</v>
      </c>
      <c r="D11" s="48" t="s">
        <v>155</v>
      </c>
      <c r="E11" s="49">
        <v>30</v>
      </c>
      <c r="F11" s="64" t="s">
        <v>58</v>
      </c>
      <c r="G11" s="19" t="s">
        <v>57</v>
      </c>
      <c r="H11" s="19"/>
      <c r="I11" s="19"/>
      <c r="J11" s="20"/>
      <c r="K11" s="19"/>
      <c r="L11" s="19" t="str">
        <f>IF(K11=0,"0,00",IF(K11&gt;0,ROUND(E11/K11,2)))</f>
        <v>0,00</v>
      </c>
      <c r="M11" s="19"/>
      <c r="N11" s="41">
        <f>ROUND(L11*ROUND(M11,2),2)</f>
        <v>0</v>
      </c>
      <c r="Q11" s="5"/>
    </row>
    <row r="12" spans="1:17" s="71" customFormat="1" ht="75">
      <c r="A12" s="73" t="s">
        <v>3</v>
      </c>
      <c r="B12" s="48" t="s">
        <v>138</v>
      </c>
      <c r="C12" s="48" t="s">
        <v>139</v>
      </c>
      <c r="D12" s="48" t="s">
        <v>156</v>
      </c>
      <c r="E12" s="49">
        <v>240</v>
      </c>
      <c r="F12" s="64" t="s">
        <v>58</v>
      </c>
      <c r="G12" s="19" t="s">
        <v>57</v>
      </c>
      <c r="H12" s="19"/>
      <c r="I12" s="19"/>
      <c r="J12" s="20"/>
      <c r="K12" s="19"/>
      <c r="L12" s="19" t="str">
        <f>IF(K12=0,"0,00",IF(K12&gt;0,ROUND(E12/K12,2)))</f>
        <v>0,00</v>
      </c>
      <c r="M12" s="19"/>
      <c r="N12" s="41">
        <f>ROUND(L12*ROUND(M12,2),2)</f>
        <v>0</v>
      </c>
      <c r="Q12" s="5"/>
    </row>
    <row r="13" spans="1:17" s="71" customFormat="1" ht="45">
      <c r="A13" s="73" t="s">
        <v>4</v>
      </c>
      <c r="B13" s="48" t="s">
        <v>140</v>
      </c>
      <c r="C13" s="48" t="s">
        <v>141</v>
      </c>
      <c r="D13" s="48" t="s">
        <v>142</v>
      </c>
      <c r="E13" s="49">
        <v>800</v>
      </c>
      <c r="F13" s="64" t="s">
        <v>58</v>
      </c>
      <c r="G13" s="19" t="s">
        <v>57</v>
      </c>
      <c r="H13" s="19"/>
      <c r="I13" s="19"/>
      <c r="J13" s="20"/>
      <c r="K13" s="19"/>
      <c r="L13" s="19" t="str">
        <f>IF(K13=0,"0,00",IF(K13&gt;0,ROUND(E13/K13,2)))</f>
        <v>0,00</v>
      </c>
      <c r="M13" s="19"/>
      <c r="N13" s="41">
        <f>ROUND(L13*ROUND(M13,2),2)</f>
        <v>0</v>
      </c>
      <c r="Q13" s="5"/>
    </row>
    <row r="14" spans="1:17" s="71" customFormat="1" ht="90">
      <c r="A14" s="73" t="s">
        <v>5</v>
      </c>
      <c r="B14" s="48" t="s">
        <v>143</v>
      </c>
      <c r="C14" s="48" t="s">
        <v>157</v>
      </c>
      <c r="D14" s="48" t="s">
        <v>144</v>
      </c>
      <c r="E14" s="49">
        <v>30</v>
      </c>
      <c r="F14" s="64" t="s">
        <v>58</v>
      </c>
      <c r="G14" s="19" t="s">
        <v>57</v>
      </c>
      <c r="H14" s="19"/>
      <c r="I14" s="19"/>
      <c r="J14" s="20"/>
      <c r="K14" s="19"/>
      <c r="L14" s="19" t="str">
        <f>IF(K14=0,"0,00",IF(K14&gt;0,ROUND(E14/K14,2)))</f>
        <v>0,00</v>
      </c>
      <c r="M14" s="19"/>
      <c r="N14" s="41">
        <f>ROUND(L14*ROUND(M14,2),2)</f>
        <v>0</v>
      </c>
      <c r="Q14" s="5"/>
    </row>
    <row r="15" spans="1:17" s="71" customFormat="1" ht="45">
      <c r="A15" s="73" t="s">
        <v>35</v>
      </c>
      <c r="B15" s="48" t="s">
        <v>145</v>
      </c>
      <c r="C15" s="48" t="s">
        <v>146</v>
      </c>
      <c r="D15" s="48" t="s">
        <v>147</v>
      </c>
      <c r="E15" s="49">
        <v>15</v>
      </c>
      <c r="F15" s="64" t="s">
        <v>58</v>
      </c>
      <c r="G15" s="19" t="s">
        <v>57</v>
      </c>
      <c r="H15" s="19"/>
      <c r="I15" s="19"/>
      <c r="J15" s="20"/>
      <c r="K15" s="19"/>
      <c r="L15" s="19" t="str">
        <f>IF(K15=0,"0,00",IF(K15&gt;0,ROUND(E15/K15,2)))</f>
        <v>0,00</v>
      </c>
      <c r="M15" s="19"/>
      <c r="N15" s="41">
        <f>ROUND(L15*ROUND(M15,2),2)</f>
        <v>0</v>
      </c>
      <c r="Q15" s="5"/>
    </row>
    <row r="16" spans="5:17" s="71" customFormat="1" ht="15">
      <c r="E16" s="3"/>
      <c r="Q16" s="5"/>
    </row>
    <row r="17" spans="2:17" s="76" customFormat="1" ht="15">
      <c r="B17" s="114" t="s">
        <v>126</v>
      </c>
      <c r="C17" s="115"/>
      <c r="D17" s="115"/>
      <c r="E17" s="115"/>
      <c r="F17" s="115"/>
      <c r="Q17" s="5"/>
    </row>
    <row r="18" spans="2:17" s="76" customFormat="1" ht="15">
      <c r="B18" s="65"/>
      <c r="E18" s="3"/>
      <c r="Q18" s="5"/>
    </row>
    <row r="19" spans="2:17" s="71" customFormat="1" ht="34.5" customHeight="1">
      <c r="B19" s="110" t="s">
        <v>75</v>
      </c>
      <c r="C19" s="113"/>
      <c r="D19" s="113"/>
      <c r="E19" s="113"/>
      <c r="F19" s="113"/>
      <c r="G19" s="57"/>
      <c r="H19" s="57"/>
      <c r="I19" s="57"/>
      <c r="J19" s="57"/>
      <c r="K19" s="57"/>
      <c r="L19" s="57"/>
      <c r="M19" s="57"/>
      <c r="N19" s="57"/>
      <c r="Q19" s="5"/>
    </row>
    <row r="20" spans="5:17" s="71" customFormat="1" ht="15">
      <c r="E20" s="3"/>
      <c r="Q20" s="5"/>
    </row>
    <row r="21" spans="5:17" s="71" customFormat="1" ht="15">
      <c r="E21" s="3"/>
      <c r="Q21" s="5"/>
    </row>
    <row r="22" spans="5:17" s="71" customFormat="1" ht="15">
      <c r="E22" s="3"/>
      <c r="Q22" s="5"/>
    </row>
    <row r="23" spans="5:17" s="71" customFormat="1" ht="15">
      <c r="E23" s="3"/>
      <c r="Q23" s="5"/>
    </row>
    <row r="24" spans="2:17" s="71" customFormat="1" ht="15">
      <c r="B24" s="65"/>
      <c r="E24" s="3"/>
      <c r="Q24" s="5"/>
    </row>
    <row r="25" spans="5:17" s="71" customFormat="1" ht="15">
      <c r="E25" s="3"/>
      <c r="Q25" s="5"/>
    </row>
    <row r="26" spans="5:17" s="71" customFormat="1" ht="15">
      <c r="E26" s="3"/>
      <c r="Q26" s="5"/>
    </row>
    <row r="27" spans="5:17" s="71" customFormat="1" ht="15">
      <c r="E27" s="3"/>
      <c r="Q27" s="5"/>
    </row>
    <row r="28" spans="5:17" s="71" customFormat="1" ht="15">
      <c r="E28" s="3"/>
      <c r="Q28" s="5"/>
    </row>
    <row r="29" spans="5:17" s="71" customFormat="1" ht="15">
      <c r="E29" s="3"/>
      <c r="Q29" s="5"/>
    </row>
    <row r="30" spans="5:17" s="71" customFormat="1" ht="15">
      <c r="E30" s="3"/>
      <c r="Q30" s="5"/>
    </row>
    <row r="31" spans="5:17" s="71" customFormat="1" ht="15">
      <c r="E31" s="3"/>
      <c r="Q31" s="5"/>
    </row>
    <row r="32" spans="5:17" s="71" customFormat="1" ht="15">
      <c r="E32" s="3"/>
      <c r="Q32" s="5"/>
    </row>
    <row r="33" spans="5:17" s="71" customFormat="1" ht="15">
      <c r="E33" s="3"/>
      <c r="Q33" s="5"/>
    </row>
    <row r="34" spans="5:17" s="71" customFormat="1" ht="15">
      <c r="E34" s="3"/>
      <c r="Q34" s="5"/>
    </row>
    <row r="35" spans="5:17" s="71" customFormat="1" ht="15">
      <c r="E35" s="3"/>
      <c r="Q35" s="5"/>
    </row>
    <row r="36" spans="5:17" s="71" customFormat="1" ht="15">
      <c r="E36" s="3"/>
      <c r="Q36" s="5"/>
    </row>
    <row r="37" spans="5:17" s="71" customFormat="1" ht="15">
      <c r="E37" s="3"/>
      <c r="Q37" s="5"/>
    </row>
    <row r="38" spans="5:17" s="71" customFormat="1" ht="15">
      <c r="E38" s="3"/>
      <c r="Q38" s="5"/>
    </row>
    <row r="39" spans="5:17" s="71" customFormat="1" ht="15">
      <c r="E39" s="3"/>
      <c r="Q39" s="5"/>
    </row>
    <row r="40" spans="5:17" s="71" customFormat="1" ht="15">
      <c r="E40" s="3"/>
      <c r="Q40" s="5"/>
    </row>
    <row r="41" spans="5:17" s="71" customFormat="1" ht="15">
      <c r="E41" s="3"/>
      <c r="Q41" s="5"/>
    </row>
    <row r="42" spans="5:17" s="71" customFormat="1" ht="15">
      <c r="E42" s="3"/>
      <c r="Q42" s="5"/>
    </row>
    <row r="43" spans="5:17" s="71" customFormat="1" ht="15">
      <c r="E43" s="3"/>
      <c r="Q43" s="5"/>
    </row>
    <row r="44" spans="5:17" s="71" customFormat="1" ht="15">
      <c r="E44" s="3"/>
      <c r="Q44" s="5"/>
    </row>
    <row r="45" spans="5:17" s="71" customFormat="1" ht="15">
      <c r="E45" s="3"/>
      <c r="Q45" s="5"/>
    </row>
    <row r="46" spans="5:17" s="71" customFormat="1" ht="15">
      <c r="E46" s="3"/>
      <c r="Q46" s="5"/>
    </row>
    <row r="47" spans="5:17" s="71" customFormat="1" ht="15">
      <c r="E47" s="3"/>
      <c r="Q47" s="5"/>
    </row>
    <row r="48" spans="5:17" s="71" customFormat="1" ht="15">
      <c r="E48" s="3"/>
      <c r="Q48" s="5"/>
    </row>
    <row r="49" spans="5:17" s="71" customFormat="1" ht="15">
      <c r="E49" s="3"/>
      <c r="Q49" s="5"/>
    </row>
    <row r="50" spans="5:17" s="71" customFormat="1" ht="15">
      <c r="E50" s="3"/>
      <c r="Q50" s="5"/>
    </row>
    <row r="51" spans="5:17" s="71" customFormat="1" ht="15">
      <c r="E51" s="3"/>
      <c r="Q51" s="5"/>
    </row>
    <row r="52" spans="5:17" s="71" customFormat="1" ht="15">
      <c r="E52" s="3"/>
      <c r="Q52" s="5"/>
    </row>
    <row r="53" spans="5:17" s="71" customFormat="1" ht="15">
      <c r="E53" s="3"/>
      <c r="Q53" s="5"/>
    </row>
    <row r="54" spans="5:17" s="71" customFormat="1" ht="15">
      <c r="E54" s="3"/>
      <c r="Q54" s="5"/>
    </row>
    <row r="55" spans="5:17" s="71" customFormat="1" ht="15">
      <c r="E55" s="3"/>
      <c r="Q55" s="5"/>
    </row>
    <row r="56" spans="5:17" s="71" customFormat="1" ht="15">
      <c r="E56" s="3"/>
      <c r="Q56" s="5"/>
    </row>
    <row r="57" spans="5:17" s="71" customFormat="1" ht="15">
      <c r="E57" s="3"/>
      <c r="Q57" s="5"/>
    </row>
    <row r="58" spans="5:17" s="71" customFormat="1" ht="15">
      <c r="E58" s="3"/>
      <c r="Q58" s="5"/>
    </row>
    <row r="59" spans="5:17" s="71" customFormat="1" ht="15">
      <c r="E59" s="3"/>
      <c r="Q59" s="5"/>
    </row>
    <row r="60" spans="5:17" s="71" customFormat="1" ht="15">
      <c r="E60" s="3"/>
      <c r="Q60" s="5"/>
    </row>
    <row r="61" spans="5:17" s="71" customFormat="1" ht="15">
      <c r="E61" s="3"/>
      <c r="Q61" s="5"/>
    </row>
    <row r="62" spans="5:17" s="71" customFormat="1" ht="15">
      <c r="E62" s="3"/>
      <c r="Q62" s="5"/>
    </row>
    <row r="63" spans="5:17" s="71" customFormat="1" ht="15">
      <c r="E63" s="3"/>
      <c r="Q63" s="5"/>
    </row>
    <row r="64" spans="5:17" s="71" customFormat="1" ht="15">
      <c r="E64" s="3"/>
      <c r="Q64" s="5"/>
    </row>
    <row r="65" spans="5:17" s="71" customFormat="1" ht="15">
      <c r="E65" s="3"/>
      <c r="Q65" s="5"/>
    </row>
    <row r="66" spans="5:17" s="71" customFormat="1" ht="15">
      <c r="E66" s="3"/>
      <c r="Q66" s="5"/>
    </row>
    <row r="67" spans="5:17" s="71" customFormat="1" ht="15">
      <c r="E67" s="3"/>
      <c r="Q67" s="5"/>
    </row>
    <row r="68" spans="5:17" s="71" customFormat="1" ht="15">
      <c r="E68" s="3"/>
      <c r="Q68" s="5"/>
    </row>
    <row r="69" spans="5:17" s="71" customFormat="1" ht="15">
      <c r="E69" s="3"/>
      <c r="Q69" s="5"/>
    </row>
    <row r="70" spans="5:17" s="71" customFormat="1" ht="15">
      <c r="E70" s="3"/>
      <c r="Q70" s="5"/>
    </row>
    <row r="71" spans="5:17" s="71" customFormat="1" ht="15">
      <c r="E71" s="3"/>
      <c r="Q71" s="5"/>
    </row>
    <row r="72" spans="5:17" s="71" customFormat="1" ht="15">
      <c r="E72" s="3"/>
      <c r="Q72" s="5"/>
    </row>
    <row r="73" spans="5:17" s="71" customFormat="1" ht="15">
      <c r="E73" s="3"/>
      <c r="Q73" s="5"/>
    </row>
    <row r="74" spans="5:17" s="71" customFormat="1" ht="15">
      <c r="E74" s="3"/>
      <c r="Q74" s="5"/>
    </row>
    <row r="75" spans="5:17" s="71" customFormat="1" ht="15">
      <c r="E75" s="3"/>
      <c r="Q75" s="5"/>
    </row>
    <row r="76" spans="5:17" s="71" customFormat="1" ht="15">
      <c r="E76" s="3"/>
      <c r="Q76" s="5"/>
    </row>
    <row r="77" spans="5:17" s="71" customFormat="1" ht="15">
      <c r="E77" s="3"/>
      <c r="Q77" s="5"/>
    </row>
    <row r="78" spans="5:17" s="71" customFormat="1" ht="15">
      <c r="E78" s="3"/>
      <c r="Q78" s="5"/>
    </row>
    <row r="79" spans="5:17" s="71" customFormat="1" ht="15">
      <c r="E79" s="3"/>
      <c r="Q79" s="5"/>
    </row>
    <row r="80" spans="5:17" s="71" customFormat="1" ht="15">
      <c r="E80" s="3"/>
      <c r="Q80" s="5"/>
    </row>
    <row r="81" spans="5:17" s="71" customFormat="1" ht="15">
      <c r="E81" s="3"/>
      <c r="Q81" s="5"/>
    </row>
    <row r="82" spans="5:17" s="71" customFormat="1" ht="15">
      <c r="E82" s="3"/>
      <c r="Q82" s="5"/>
    </row>
    <row r="83" spans="5:17" s="71" customFormat="1" ht="15">
      <c r="E83" s="3"/>
      <c r="Q83" s="5"/>
    </row>
    <row r="84" spans="5:17" s="71" customFormat="1" ht="15">
      <c r="E84" s="3"/>
      <c r="Q84" s="5"/>
    </row>
    <row r="85" spans="5:17" s="71" customFormat="1" ht="15">
      <c r="E85" s="3"/>
      <c r="Q85" s="5"/>
    </row>
    <row r="86" spans="5:17" s="71" customFormat="1" ht="15">
      <c r="E86" s="3"/>
      <c r="Q86" s="5"/>
    </row>
    <row r="87" spans="5:17" s="71" customFormat="1" ht="15">
      <c r="E87" s="3"/>
      <c r="Q87" s="5"/>
    </row>
    <row r="88" spans="5:17" s="71" customFormat="1" ht="15">
      <c r="E88" s="3"/>
      <c r="Q88" s="5"/>
    </row>
    <row r="89" spans="5:17" s="71" customFormat="1" ht="15">
      <c r="E89" s="3"/>
      <c r="Q89" s="5"/>
    </row>
    <row r="90" spans="5:17" s="71" customFormat="1" ht="15">
      <c r="E90" s="3"/>
      <c r="Q90" s="5"/>
    </row>
    <row r="91" spans="5:17" s="71" customFormat="1" ht="15">
      <c r="E91" s="3"/>
      <c r="Q91" s="5"/>
    </row>
    <row r="92" spans="5:17" s="71" customFormat="1" ht="15">
      <c r="E92" s="3"/>
      <c r="Q92" s="5"/>
    </row>
    <row r="93" spans="5:17" s="71" customFormat="1" ht="15">
      <c r="E93" s="3"/>
      <c r="Q93" s="5"/>
    </row>
    <row r="94" spans="5:17" s="71" customFormat="1" ht="15">
      <c r="E94" s="3"/>
      <c r="Q94" s="5"/>
    </row>
    <row r="95" spans="5:17" s="71" customFormat="1" ht="15">
      <c r="E95" s="3"/>
      <c r="Q95" s="5"/>
    </row>
    <row r="96" spans="5:17" s="71" customFormat="1" ht="15">
      <c r="E96" s="3"/>
      <c r="Q96" s="5"/>
    </row>
    <row r="97" spans="5:17" s="71" customFormat="1" ht="15">
      <c r="E97" s="3"/>
      <c r="Q97" s="5"/>
    </row>
    <row r="98" spans="5:17" s="71" customFormat="1" ht="15">
      <c r="E98" s="3"/>
      <c r="Q98" s="5"/>
    </row>
    <row r="99" spans="5:17" s="71" customFormat="1" ht="15">
      <c r="E99" s="3"/>
      <c r="Q99" s="5"/>
    </row>
    <row r="100" spans="5:17" s="71" customFormat="1" ht="15">
      <c r="E100" s="3"/>
      <c r="Q100" s="5"/>
    </row>
    <row r="101" spans="5:17" s="71" customFormat="1" ht="15">
      <c r="E101" s="3"/>
      <c r="Q101" s="5"/>
    </row>
    <row r="102" spans="5:17" s="71" customFormat="1" ht="15">
      <c r="E102" s="3"/>
      <c r="Q102" s="5"/>
    </row>
    <row r="103" spans="5:17" s="71" customFormat="1" ht="15">
      <c r="E103" s="3"/>
      <c r="Q103" s="5"/>
    </row>
    <row r="104" spans="5:17" s="71" customFormat="1" ht="15">
      <c r="E104" s="3"/>
      <c r="Q104" s="5"/>
    </row>
    <row r="105" spans="5:17" s="71" customFormat="1" ht="15">
      <c r="E105" s="3"/>
      <c r="Q105" s="5"/>
    </row>
    <row r="106" spans="5:17" s="71" customFormat="1" ht="15">
      <c r="E106" s="3"/>
      <c r="Q106" s="5"/>
    </row>
    <row r="107" spans="5:17" s="71" customFormat="1" ht="15">
      <c r="E107" s="3"/>
      <c r="Q107" s="5"/>
    </row>
    <row r="108" spans="5:17" s="71" customFormat="1" ht="15">
      <c r="E108" s="3"/>
      <c r="Q108" s="5"/>
    </row>
    <row r="109" spans="5:17" s="71" customFormat="1" ht="15">
      <c r="E109" s="3"/>
      <c r="Q109" s="5"/>
    </row>
    <row r="110" spans="5:17" s="71" customFormat="1" ht="15">
      <c r="E110" s="3"/>
      <c r="Q110" s="5"/>
    </row>
    <row r="111" spans="5:17" s="71" customFormat="1" ht="15">
      <c r="E111" s="3"/>
      <c r="Q111" s="5"/>
    </row>
    <row r="112" spans="5:17" s="71" customFormat="1" ht="15">
      <c r="E112" s="3"/>
      <c r="Q112" s="5"/>
    </row>
    <row r="113" spans="5:17" s="71" customFormat="1" ht="15">
      <c r="E113" s="3"/>
      <c r="Q113" s="5"/>
    </row>
    <row r="114" spans="5:17" s="71" customFormat="1" ht="15">
      <c r="E114" s="3"/>
      <c r="Q114" s="5"/>
    </row>
    <row r="115" spans="5:17" s="71" customFormat="1" ht="15">
      <c r="E115" s="3"/>
      <c r="Q115" s="5"/>
    </row>
    <row r="116" spans="5:17" s="71" customFormat="1" ht="15">
      <c r="E116" s="3"/>
      <c r="Q116" s="5"/>
    </row>
    <row r="117" spans="5:17" s="71" customFormat="1" ht="15">
      <c r="E117" s="3"/>
      <c r="Q117" s="5"/>
    </row>
    <row r="118" spans="5:17" s="71" customFormat="1" ht="15">
      <c r="E118" s="3"/>
      <c r="Q118" s="5"/>
    </row>
    <row r="119" spans="5:17" s="71" customFormat="1" ht="15">
      <c r="E119" s="3"/>
      <c r="Q119" s="5"/>
    </row>
    <row r="120" spans="5:17" s="71" customFormat="1" ht="15">
      <c r="E120" s="3"/>
      <c r="Q120" s="5"/>
    </row>
    <row r="121" spans="5:17" s="71" customFormat="1" ht="15">
      <c r="E121" s="3"/>
      <c r="Q121" s="5"/>
    </row>
    <row r="122" spans="5:17" s="71" customFormat="1" ht="15">
      <c r="E122" s="3"/>
      <c r="Q122" s="5"/>
    </row>
    <row r="123" spans="5:17" s="71" customFormat="1" ht="15">
      <c r="E123" s="3"/>
      <c r="Q123" s="5"/>
    </row>
    <row r="124" spans="5:17" s="71" customFormat="1" ht="15">
      <c r="E124" s="3"/>
      <c r="Q124" s="5"/>
    </row>
    <row r="125" spans="5:17" s="71" customFormat="1" ht="15">
      <c r="E125" s="3"/>
      <c r="Q125" s="5"/>
    </row>
    <row r="126" spans="5:17" s="71" customFormat="1" ht="15">
      <c r="E126" s="3"/>
      <c r="Q126" s="5"/>
    </row>
    <row r="127" spans="5:17" s="71" customFormat="1" ht="15">
      <c r="E127" s="3"/>
      <c r="Q127" s="5"/>
    </row>
    <row r="128" spans="5:17" s="71" customFormat="1" ht="15">
      <c r="E128" s="3"/>
      <c r="Q128" s="5"/>
    </row>
    <row r="129" spans="5:17" s="71" customFormat="1" ht="15">
      <c r="E129" s="3"/>
      <c r="Q129" s="5"/>
    </row>
    <row r="130" spans="5:17" s="71" customFormat="1" ht="15">
      <c r="E130" s="3"/>
      <c r="Q130" s="5"/>
    </row>
    <row r="131" spans="5:17" s="71" customFormat="1" ht="15">
      <c r="E131" s="3"/>
      <c r="Q131" s="5"/>
    </row>
    <row r="132" spans="5:17" s="71" customFormat="1" ht="15">
      <c r="E132" s="3"/>
      <c r="Q132" s="5"/>
    </row>
    <row r="133" spans="5:17" s="71" customFormat="1" ht="15">
      <c r="E133" s="3"/>
      <c r="Q133" s="5"/>
    </row>
    <row r="134" spans="5:17" s="71" customFormat="1" ht="15">
      <c r="E134" s="3"/>
      <c r="Q134" s="5"/>
    </row>
    <row r="135" spans="5:17" s="71" customFormat="1" ht="15">
      <c r="E135" s="3"/>
      <c r="Q135" s="5"/>
    </row>
    <row r="136" spans="5:17" s="71" customFormat="1" ht="15">
      <c r="E136" s="3"/>
      <c r="Q136" s="5"/>
    </row>
    <row r="137" spans="5:17" s="71" customFormat="1" ht="15">
      <c r="E137" s="3"/>
      <c r="Q137" s="5"/>
    </row>
    <row r="138" spans="5:17" s="71" customFormat="1" ht="15">
      <c r="E138" s="3"/>
      <c r="Q138" s="5"/>
    </row>
    <row r="139" spans="5:17" s="71" customFormat="1" ht="15">
      <c r="E139" s="3"/>
      <c r="Q139" s="5"/>
    </row>
    <row r="140" spans="5:17" s="71" customFormat="1" ht="15">
      <c r="E140" s="3"/>
      <c r="Q140" s="5"/>
    </row>
    <row r="141" spans="5:17" s="71" customFormat="1" ht="15">
      <c r="E141" s="3"/>
      <c r="Q141" s="5"/>
    </row>
    <row r="142" spans="5:17" s="71" customFormat="1" ht="15">
      <c r="E142" s="3"/>
      <c r="Q142" s="5"/>
    </row>
    <row r="143" spans="5:17" s="71" customFormat="1" ht="15">
      <c r="E143" s="3"/>
      <c r="Q143" s="5"/>
    </row>
    <row r="144" spans="5:17" s="71" customFormat="1" ht="15">
      <c r="E144" s="3"/>
      <c r="Q144" s="5"/>
    </row>
    <row r="145" spans="5:17" s="71" customFormat="1" ht="15">
      <c r="E145" s="3"/>
      <c r="Q145" s="5"/>
    </row>
    <row r="146" spans="5:17" s="71" customFormat="1" ht="15">
      <c r="E146" s="3"/>
      <c r="Q146" s="5"/>
    </row>
    <row r="147" spans="5:17" s="71" customFormat="1" ht="15">
      <c r="E147" s="3"/>
      <c r="Q147" s="5"/>
    </row>
    <row r="148" spans="5:17" s="71" customFormat="1" ht="15">
      <c r="E148" s="3"/>
      <c r="Q148" s="5"/>
    </row>
    <row r="149" spans="5:17" s="71" customFormat="1" ht="15">
      <c r="E149" s="3"/>
      <c r="Q149" s="5"/>
    </row>
    <row r="150" spans="5:17" s="71" customFormat="1" ht="15">
      <c r="E150" s="3"/>
      <c r="Q150" s="5"/>
    </row>
    <row r="151" spans="5:17" s="71" customFormat="1" ht="15">
      <c r="E151" s="3"/>
      <c r="Q151" s="5"/>
    </row>
    <row r="152" spans="5:17" s="71" customFormat="1" ht="15">
      <c r="E152" s="3"/>
      <c r="Q152" s="5"/>
    </row>
    <row r="153" spans="5:17" s="71" customFormat="1" ht="15">
      <c r="E153" s="3"/>
      <c r="Q153" s="5"/>
    </row>
    <row r="154" spans="5:17" s="71" customFormat="1" ht="15">
      <c r="E154" s="3"/>
      <c r="Q154" s="5"/>
    </row>
    <row r="155" spans="5:17" s="71" customFormat="1" ht="15">
      <c r="E155" s="3"/>
      <c r="Q155" s="5"/>
    </row>
    <row r="156" spans="5:17" s="71" customFormat="1" ht="15">
      <c r="E156" s="3"/>
      <c r="Q156" s="5"/>
    </row>
    <row r="157" spans="5:17" s="71" customFormat="1" ht="15">
      <c r="E157" s="3"/>
      <c r="Q157" s="5"/>
    </row>
    <row r="158" spans="5:17" s="71" customFormat="1" ht="15">
      <c r="E158" s="3"/>
      <c r="Q158" s="5"/>
    </row>
    <row r="159" spans="5:17" s="71" customFormat="1" ht="15">
      <c r="E159" s="3"/>
      <c r="Q159" s="5"/>
    </row>
    <row r="160" spans="5:17" s="71" customFormat="1" ht="15">
      <c r="E160" s="3"/>
      <c r="Q160" s="5"/>
    </row>
    <row r="161" spans="5:17" s="71" customFormat="1" ht="15">
      <c r="E161" s="3"/>
      <c r="Q161" s="5"/>
    </row>
    <row r="162" spans="5:17" s="71" customFormat="1" ht="15">
      <c r="E162" s="3"/>
      <c r="Q162" s="5"/>
    </row>
    <row r="163" spans="5:17" s="71" customFormat="1" ht="15">
      <c r="E163" s="3"/>
      <c r="Q163" s="5"/>
    </row>
    <row r="164" spans="5:17" s="71" customFormat="1" ht="15">
      <c r="E164" s="3"/>
      <c r="Q164" s="5"/>
    </row>
    <row r="165" spans="5:17" s="71" customFormat="1" ht="15">
      <c r="E165" s="3"/>
      <c r="Q165" s="5"/>
    </row>
    <row r="166" spans="5:17" s="71" customFormat="1" ht="15">
      <c r="E166" s="3"/>
      <c r="Q166" s="5"/>
    </row>
    <row r="167" spans="5:17" s="71" customFormat="1" ht="15">
      <c r="E167" s="3"/>
      <c r="Q167" s="5"/>
    </row>
    <row r="168" spans="5:17" s="71" customFormat="1" ht="15">
      <c r="E168" s="3"/>
      <c r="Q168" s="5"/>
    </row>
    <row r="169" spans="5:17" s="71" customFormat="1" ht="15">
      <c r="E169" s="3"/>
      <c r="Q169" s="5"/>
    </row>
    <row r="170" spans="5:17" s="71" customFormat="1" ht="15">
      <c r="E170" s="3"/>
      <c r="Q170" s="5"/>
    </row>
    <row r="171" spans="5:17" s="71" customFormat="1" ht="15">
      <c r="E171" s="3"/>
      <c r="Q171" s="5"/>
    </row>
    <row r="172" spans="5:17" s="71" customFormat="1" ht="15">
      <c r="E172" s="3"/>
      <c r="Q172" s="5"/>
    </row>
    <row r="173" spans="5:17" s="71" customFormat="1" ht="15">
      <c r="E173" s="3"/>
      <c r="Q173" s="5"/>
    </row>
    <row r="174" spans="5:17" s="71" customFormat="1" ht="15">
      <c r="E174" s="3"/>
      <c r="Q174" s="5"/>
    </row>
    <row r="175" spans="5:17" s="71" customFormat="1" ht="15">
      <c r="E175" s="3"/>
      <c r="Q175" s="5"/>
    </row>
    <row r="176" spans="5:17" s="71" customFormat="1" ht="15">
      <c r="E176" s="3"/>
      <c r="Q176" s="5"/>
    </row>
    <row r="177" spans="5:17" s="71" customFormat="1" ht="15">
      <c r="E177" s="3"/>
      <c r="Q177" s="5"/>
    </row>
    <row r="178" spans="5:17" s="71" customFormat="1" ht="15">
      <c r="E178" s="3"/>
      <c r="Q178" s="5"/>
    </row>
    <row r="179" spans="5:17" s="71" customFormat="1" ht="15">
      <c r="E179" s="3"/>
      <c r="Q179" s="5"/>
    </row>
    <row r="180" spans="5:17" s="71" customFormat="1" ht="15">
      <c r="E180" s="3"/>
      <c r="Q180" s="5"/>
    </row>
    <row r="181" spans="5:17" s="71" customFormat="1" ht="15">
      <c r="E181" s="3"/>
      <c r="Q181" s="5"/>
    </row>
    <row r="182" spans="5:17" s="71" customFormat="1" ht="15">
      <c r="E182" s="3"/>
      <c r="Q182" s="5"/>
    </row>
    <row r="183" spans="5:17" s="71" customFormat="1" ht="15">
      <c r="E183" s="3"/>
      <c r="Q183" s="5"/>
    </row>
    <row r="184" spans="5:17" s="71" customFormat="1" ht="15">
      <c r="E184" s="3"/>
      <c r="Q184" s="5"/>
    </row>
    <row r="185" spans="5:17" s="71" customFormat="1" ht="15">
      <c r="E185" s="3"/>
      <c r="Q185" s="5"/>
    </row>
    <row r="186" spans="5:17" s="71" customFormat="1" ht="15">
      <c r="E186" s="3"/>
      <c r="Q186" s="5"/>
    </row>
    <row r="187" spans="5:17" s="71" customFormat="1" ht="15">
      <c r="E187" s="3"/>
      <c r="Q187" s="5"/>
    </row>
    <row r="188" spans="5:17" s="71" customFormat="1" ht="15">
      <c r="E188" s="3"/>
      <c r="Q188" s="5"/>
    </row>
    <row r="189" spans="5:17" s="71" customFormat="1" ht="15">
      <c r="E189" s="3"/>
      <c r="Q189" s="5"/>
    </row>
    <row r="190" spans="5:17" s="71" customFormat="1" ht="15">
      <c r="E190" s="3"/>
      <c r="Q190" s="5"/>
    </row>
    <row r="191" spans="5:17" s="71" customFormat="1" ht="15">
      <c r="E191" s="3"/>
      <c r="Q191" s="5"/>
    </row>
    <row r="192" spans="5:17" s="71" customFormat="1" ht="15">
      <c r="E192" s="3"/>
      <c r="Q192" s="5"/>
    </row>
    <row r="193" spans="5:17" s="71" customFormat="1" ht="15">
      <c r="E193" s="3"/>
      <c r="Q193" s="5"/>
    </row>
    <row r="194" spans="5:17" s="71" customFormat="1" ht="15">
      <c r="E194" s="3"/>
      <c r="Q194" s="5"/>
    </row>
    <row r="195" spans="5:17" s="71" customFormat="1" ht="15">
      <c r="E195" s="3"/>
      <c r="Q195" s="5"/>
    </row>
    <row r="196" spans="5:17" s="71" customFormat="1" ht="15">
      <c r="E196" s="3"/>
      <c r="Q196" s="5"/>
    </row>
    <row r="197" spans="5:17" s="71" customFormat="1" ht="15">
      <c r="E197" s="3"/>
      <c r="Q197" s="5"/>
    </row>
    <row r="198" spans="5:17" s="71" customFormat="1" ht="15">
      <c r="E198" s="3"/>
      <c r="Q198" s="5"/>
    </row>
    <row r="199" spans="5:17" s="71" customFormat="1" ht="15">
      <c r="E199" s="3"/>
      <c r="Q199" s="5"/>
    </row>
    <row r="200" spans="5:17" s="71" customFormat="1" ht="15">
      <c r="E200" s="3"/>
      <c r="Q200" s="5"/>
    </row>
    <row r="201" spans="5:17" s="71" customFormat="1" ht="15">
      <c r="E201" s="3"/>
      <c r="Q201" s="5"/>
    </row>
    <row r="202" spans="5:17" s="71" customFormat="1" ht="15">
      <c r="E202" s="3"/>
      <c r="Q202" s="5"/>
    </row>
    <row r="203" spans="5:17" s="71" customFormat="1" ht="15">
      <c r="E203" s="3"/>
      <c r="Q203" s="5"/>
    </row>
    <row r="204" spans="5:17" s="71" customFormat="1" ht="15">
      <c r="E204" s="3"/>
      <c r="Q204" s="5"/>
    </row>
    <row r="205" spans="5:17" s="71" customFormat="1" ht="15">
      <c r="E205" s="3"/>
      <c r="Q205" s="5"/>
    </row>
    <row r="206" spans="5:17" s="71" customFormat="1" ht="15">
      <c r="E206" s="3"/>
      <c r="Q206" s="5"/>
    </row>
    <row r="207" spans="5:17" s="71" customFormat="1" ht="15">
      <c r="E207" s="3"/>
      <c r="Q207" s="5"/>
    </row>
    <row r="208" spans="5:17" s="71" customFormat="1" ht="15">
      <c r="E208" s="3"/>
      <c r="Q208" s="5"/>
    </row>
    <row r="209" spans="5:17" s="71" customFormat="1" ht="15">
      <c r="E209" s="3"/>
      <c r="Q209" s="5"/>
    </row>
    <row r="210" spans="5:17" s="71" customFormat="1" ht="15">
      <c r="E210" s="3"/>
      <c r="Q210" s="5"/>
    </row>
    <row r="211" spans="5:17" s="71" customFormat="1" ht="15">
      <c r="E211" s="3"/>
      <c r="Q211" s="5"/>
    </row>
    <row r="212" spans="5:17" s="71" customFormat="1" ht="15">
      <c r="E212" s="3"/>
      <c r="Q212" s="5"/>
    </row>
    <row r="213" spans="5:17" s="71" customFormat="1" ht="15">
      <c r="E213" s="3"/>
      <c r="Q213" s="5"/>
    </row>
    <row r="214" spans="5:17" s="71" customFormat="1" ht="15">
      <c r="E214" s="3"/>
      <c r="Q214" s="5"/>
    </row>
    <row r="215" spans="5:17" s="71" customFormat="1" ht="15">
      <c r="E215" s="3"/>
      <c r="Q215" s="5"/>
    </row>
    <row r="216" spans="5:17" s="71" customFormat="1" ht="15">
      <c r="E216" s="3"/>
      <c r="Q216" s="5"/>
    </row>
    <row r="217" spans="5:17" s="71" customFormat="1" ht="15">
      <c r="E217" s="3"/>
      <c r="Q217" s="5"/>
    </row>
    <row r="218" spans="5:17" s="71" customFormat="1" ht="15">
      <c r="E218" s="3"/>
      <c r="Q218" s="5"/>
    </row>
    <row r="219" spans="5:17" s="71" customFormat="1" ht="15">
      <c r="E219" s="3"/>
      <c r="Q219" s="5"/>
    </row>
    <row r="220" spans="5:17" s="71" customFormat="1" ht="15">
      <c r="E220" s="3"/>
      <c r="Q220" s="5"/>
    </row>
    <row r="221" spans="5:17" s="71" customFormat="1" ht="15">
      <c r="E221" s="3"/>
      <c r="Q221" s="5"/>
    </row>
    <row r="222" spans="5:17" s="71" customFormat="1" ht="15">
      <c r="E222" s="3"/>
      <c r="Q222" s="5"/>
    </row>
    <row r="223" spans="5:17" s="71" customFormat="1" ht="15">
      <c r="E223" s="3"/>
      <c r="Q223" s="5"/>
    </row>
    <row r="224" spans="5:17" s="71" customFormat="1" ht="15">
      <c r="E224" s="3"/>
      <c r="Q224" s="5"/>
    </row>
    <row r="225" spans="5:17" s="71" customFormat="1" ht="15">
      <c r="E225" s="3"/>
      <c r="Q225" s="5"/>
    </row>
    <row r="226" spans="5:17" s="71" customFormat="1" ht="15">
      <c r="E226" s="3"/>
      <c r="Q226" s="5"/>
    </row>
    <row r="227" spans="5:17" s="71" customFormat="1" ht="15">
      <c r="E227" s="3"/>
      <c r="Q227" s="5"/>
    </row>
    <row r="228" spans="5:17" s="71" customFormat="1" ht="15">
      <c r="E228" s="3"/>
      <c r="Q228" s="5"/>
    </row>
    <row r="229" spans="5:17" s="71" customFormat="1" ht="15">
      <c r="E229" s="3"/>
      <c r="Q229" s="5"/>
    </row>
    <row r="230" spans="5:17" s="71" customFormat="1" ht="15">
      <c r="E230" s="3"/>
      <c r="Q230" s="5"/>
    </row>
    <row r="231" spans="5:17" s="71" customFormat="1" ht="15">
      <c r="E231" s="3"/>
      <c r="Q231" s="5"/>
    </row>
    <row r="232" spans="5:17" s="71" customFormat="1" ht="15">
      <c r="E232" s="3"/>
      <c r="Q232" s="5"/>
    </row>
    <row r="233" spans="5:17" s="71" customFormat="1" ht="15">
      <c r="E233" s="3"/>
      <c r="Q233" s="5"/>
    </row>
    <row r="234" spans="5:17" s="71" customFormat="1" ht="15">
      <c r="E234" s="3"/>
      <c r="Q234" s="5"/>
    </row>
    <row r="235" spans="5:17" s="71" customFormat="1" ht="15">
      <c r="E235" s="3"/>
      <c r="Q235" s="5"/>
    </row>
    <row r="236" spans="5:17" s="71" customFormat="1" ht="15">
      <c r="E236" s="3"/>
      <c r="Q236" s="5"/>
    </row>
    <row r="237" spans="5:17" s="71" customFormat="1" ht="15">
      <c r="E237" s="3"/>
      <c r="Q237" s="5"/>
    </row>
    <row r="238" spans="5:17" s="71" customFormat="1" ht="15">
      <c r="E238" s="3"/>
      <c r="Q238" s="5"/>
    </row>
    <row r="239" spans="5:17" s="71" customFormat="1" ht="15">
      <c r="E239" s="3"/>
      <c r="Q239" s="5"/>
    </row>
    <row r="240" spans="5:17" s="71" customFormat="1" ht="15">
      <c r="E240" s="3"/>
      <c r="Q240" s="5"/>
    </row>
    <row r="241" spans="5:17" s="71" customFormat="1" ht="15">
      <c r="E241" s="3"/>
      <c r="Q241" s="5"/>
    </row>
    <row r="242" spans="5:17" s="71" customFormat="1" ht="15">
      <c r="E242" s="3"/>
      <c r="Q242" s="5"/>
    </row>
    <row r="243" spans="5:17" s="59" customFormat="1" ht="15">
      <c r="E243" s="3"/>
      <c r="Q243" s="5"/>
    </row>
    <row r="244" spans="5:17" s="59" customFormat="1" ht="15">
      <c r="E244" s="3"/>
      <c r="Q244" s="5"/>
    </row>
    <row r="245" spans="5:17" s="59" customFormat="1" ht="15">
      <c r="E245" s="3"/>
      <c r="Q245" s="5"/>
    </row>
    <row r="246" spans="5:17" s="59" customFormat="1" ht="15">
      <c r="E246" s="3"/>
      <c r="Q246" s="5"/>
    </row>
    <row r="247" spans="5:17" s="59" customFormat="1" ht="15">
      <c r="E247" s="3"/>
      <c r="Q247" s="5"/>
    </row>
    <row r="248" spans="5:17" s="59" customFormat="1" ht="15">
      <c r="E248" s="3"/>
      <c r="Q248" s="5"/>
    </row>
    <row r="249" spans="5:17" s="59" customFormat="1" ht="15">
      <c r="E249" s="3"/>
      <c r="Q249" s="5"/>
    </row>
    <row r="250" spans="5:17" s="59" customFormat="1" ht="15">
      <c r="E250" s="3"/>
      <c r="Q250" s="5"/>
    </row>
    <row r="251" spans="5:17" s="59" customFormat="1" ht="15">
      <c r="E251" s="3"/>
      <c r="Q251" s="5"/>
    </row>
    <row r="252" spans="5:17" s="59" customFormat="1" ht="15">
      <c r="E252" s="3"/>
      <c r="Q252" s="5"/>
    </row>
    <row r="253" spans="5:17" s="59" customFormat="1" ht="15">
      <c r="E253" s="3"/>
      <c r="Q253" s="5"/>
    </row>
    <row r="254" spans="5:17" s="59" customFormat="1" ht="15">
      <c r="E254" s="3"/>
      <c r="Q254" s="5"/>
    </row>
    <row r="255" spans="5:17" s="59" customFormat="1" ht="15">
      <c r="E255" s="3"/>
      <c r="Q255" s="5"/>
    </row>
    <row r="256" spans="5:17" s="59" customFormat="1" ht="15">
      <c r="E256" s="3"/>
      <c r="Q256" s="5"/>
    </row>
    <row r="257" spans="5:17" s="59" customFormat="1" ht="15">
      <c r="E257" s="3"/>
      <c r="Q257" s="5"/>
    </row>
    <row r="258" spans="5:17" s="59" customFormat="1" ht="15">
      <c r="E258" s="3"/>
      <c r="Q258" s="5"/>
    </row>
    <row r="259" spans="5:17" s="59" customFormat="1" ht="15">
      <c r="E259" s="3"/>
      <c r="Q259" s="5"/>
    </row>
    <row r="260" spans="5:17" s="59" customFormat="1" ht="15">
      <c r="E260" s="3"/>
      <c r="Q260" s="5"/>
    </row>
    <row r="261" spans="5:17" s="59" customFormat="1" ht="15">
      <c r="E261" s="3"/>
      <c r="Q261" s="5"/>
    </row>
    <row r="262" spans="5:17" s="59" customFormat="1" ht="15">
      <c r="E262" s="3"/>
      <c r="Q262" s="5"/>
    </row>
    <row r="263" spans="5:17" s="59" customFormat="1" ht="15">
      <c r="E263" s="3"/>
      <c r="Q263" s="5"/>
    </row>
    <row r="264" spans="5:17" s="59" customFormat="1" ht="15">
      <c r="E264" s="3"/>
      <c r="Q264" s="5"/>
    </row>
    <row r="265" spans="5:17" s="59" customFormat="1" ht="15">
      <c r="E265" s="3"/>
      <c r="Q265" s="5"/>
    </row>
    <row r="266" spans="5:17" s="59" customFormat="1" ht="15">
      <c r="E266" s="3"/>
      <c r="Q266" s="5"/>
    </row>
    <row r="267" spans="5:17" s="59" customFormat="1" ht="15">
      <c r="E267" s="3"/>
      <c r="Q267" s="5"/>
    </row>
    <row r="268" spans="5:17" s="59" customFormat="1" ht="15">
      <c r="E268" s="3"/>
      <c r="Q268" s="5"/>
    </row>
    <row r="269" spans="5:17" s="59" customFormat="1" ht="15">
      <c r="E269" s="3"/>
      <c r="Q269" s="5"/>
    </row>
    <row r="270" spans="5:17" s="59" customFormat="1" ht="15">
      <c r="E270" s="3"/>
      <c r="Q270" s="5"/>
    </row>
    <row r="271" spans="5:17" s="59" customFormat="1" ht="15">
      <c r="E271" s="3"/>
      <c r="Q271" s="5"/>
    </row>
    <row r="272" spans="5:17" s="59" customFormat="1" ht="15">
      <c r="E272" s="3"/>
      <c r="Q272" s="5"/>
    </row>
    <row r="273" spans="5:17" s="59" customFormat="1" ht="15">
      <c r="E273" s="3"/>
      <c r="Q273" s="5"/>
    </row>
    <row r="274" spans="5:17" s="59" customFormat="1" ht="15">
      <c r="E274" s="3"/>
      <c r="Q274" s="5"/>
    </row>
    <row r="275" spans="5:17" s="59" customFormat="1" ht="15">
      <c r="E275" s="3"/>
      <c r="Q275" s="5"/>
    </row>
    <row r="276" spans="5:17" s="59" customFormat="1" ht="15">
      <c r="E276" s="3"/>
      <c r="Q276" s="5"/>
    </row>
    <row r="277" spans="5:17" s="59" customFormat="1" ht="15">
      <c r="E277" s="3"/>
      <c r="Q277" s="5"/>
    </row>
    <row r="278" spans="5:17" s="59" customFormat="1" ht="15">
      <c r="E278" s="3"/>
      <c r="Q278" s="5"/>
    </row>
    <row r="279" spans="5:17" s="59" customFormat="1" ht="15">
      <c r="E279" s="3"/>
      <c r="Q279" s="5"/>
    </row>
    <row r="280" spans="5:17" s="59" customFormat="1" ht="15">
      <c r="E280" s="3"/>
      <c r="Q280" s="5"/>
    </row>
    <row r="281" spans="5:17" s="59" customFormat="1" ht="15">
      <c r="E281" s="3"/>
      <c r="Q281" s="5"/>
    </row>
    <row r="282" spans="5:17" s="59" customFormat="1" ht="15">
      <c r="E282" s="3"/>
      <c r="Q282" s="5"/>
    </row>
    <row r="283" spans="5:17" s="59" customFormat="1" ht="15">
      <c r="E283" s="3"/>
      <c r="Q283" s="5"/>
    </row>
    <row r="284" spans="5:17" s="59" customFormat="1" ht="15">
      <c r="E284" s="3"/>
      <c r="Q284" s="5"/>
    </row>
    <row r="285" spans="5:17" s="59" customFormat="1" ht="15">
      <c r="E285" s="3"/>
      <c r="Q285" s="5"/>
    </row>
    <row r="286" spans="5:17" s="59" customFormat="1" ht="15">
      <c r="E286" s="3"/>
      <c r="Q286" s="5"/>
    </row>
    <row r="287" spans="5:17" s="59" customFormat="1" ht="15">
      <c r="E287" s="3"/>
      <c r="Q287" s="5"/>
    </row>
    <row r="288" spans="5:17" s="59" customFormat="1" ht="15">
      <c r="E288" s="3"/>
      <c r="Q288" s="5"/>
    </row>
    <row r="289" spans="5:17" s="59" customFormat="1" ht="15">
      <c r="E289" s="3"/>
      <c r="Q289" s="5"/>
    </row>
    <row r="290" spans="5:17" s="59" customFormat="1" ht="15">
      <c r="E290" s="3"/>
      <c r="Q290" s="5"/>
    </row>
    <row r="291" spans="5:17" s="59" customFormat="1" ht="15">
      <c r="E291" s="3"/>
      <c r="Q291" s="5"/>
    </row>
    <row r="292" spans="5:17" s="59" customFormat="1" ht="15">
      <c r="E292" s="3"/>
      <c r="Q292" s="5"/>
    </row>
    <row r="293" spans="5:17" s="59" customFormat="1" ht="15">
      <c r="E293" s="3"/>
      <c r="Q293" s="5"/>
    </row>
    <row r="294" spans="5:17" s="59" customFormat="1" ht="15">
      <c r="E294" s="3"/>
      <c r="Q294" s="5"/>
    </row>
    <row r="295" spans="5:17" s="59" customFormat="1" ht="15">
      <c r="E295" s="3"/>
      <c r="Q295" s="5"/>
    </row>
    <row r="296" spans="5:17" s="59" customFormat="1" ht="15">
      <c r="E296" s="3"/>
      <c r="Q296" s="5"/>
    </row>
    <row r="297" spans="5:17" s="59" customFormat="1" ht="15">
      <c r="E297" s="3"/>
      <c r="Q297" s="5"/>
    </row>
    <row r="298" spans="5:17" s="59" customFormat="1" ht="15">
      <c r="E298" s="3"/>
      <c r="Q298" s="5"/>
    </row>
    <row r="299" spans="5:17" s="59" customFormat="1" ht="15">
      <c r="E299" s="3"/>
      <c r="Q299" s="5"/>
    </row>
    <row r="300" spans="5:17" s="59" customFormat="1" ht="15">
      <c r="E300" s="3"/>
      <c r="Q300" s="5"/>
    </row>
    <row r="301" spans="5:17" s="59" customFormat="1" ht="15">
      <c r="E301" s="3"/>
      <c r="Q301" s="5"/>
    </row>
    <row r="302" spans="5:17" s="59" customFormat="1" ht="15">
      <c r="E302" s="3"/>
      <c r="Q302" s="5"/>
    </row>
    <row r="303" spans="5:17" s="59" customFormat="1" ht="15">
      <c r="E303" s="3"/>
      <c r="Q303" s="5"/>
    </row>
    <row r="304" spans="5:17" s="59" customFormat="1" ht="15">
      <c r="E304" s="3"/>
      <c r="Q304" s="5"/>
    </row>
    <row r="305" spans="5:17" s="59" customFormat="1" ht="15">
      <c r="E305" s="3"/>
      <c r="Q305" s="5"/>
    </row>
    <row r="306" spans="5:17" s="59" customFormat="1" ht="15">
      <c r="E306" s="3"/>
      <c r="Q306" s="5"/>
    </row>
    <row r="307" spans="5:17" s="59" customFormat="1" ht="15">
      <c r="E307" s="3"/>
      <c r="Q307" s="5"/>
    </row>
    <row r="308" spans="5:17" s="59" customFormat="1" ht="15">
      <c r="E308" s="3"/>
      <c r="Q308" s="5"/>
    </row>
    <row r="309" spans="5:17" s="59" customFormat="1" ht="15">
      <c r="E309" s="3"/>
      <c r="Q309" s="5"/>
    </row>
    <row r="310" spans="5:17" s="59" customFormat="1" ht="15">
      <c r="E310" s="3"/>
      <c r="Q310" s="5"/>
    </row>
    <row r="311" spans="5:17" s="59" customFormat="1" ht="15">
      <c r="E311" s="3"/>
      <c r="Q311" s="5"/>
    </row>
    <row r="312" spans="5:17" s="59" customFormat="1" ht="15">
      <c r="E312" s="3"/>
      <c r="Q312" s="5"/>
    </row>
    <row r="313" spans="5:17" s="59" customFormat="1" ht="15">
      <c r="E313" s="3"/>
      <c r="Q313" s="5"/>
    </row>
    <row r="314" spans="5:17" s="59" customFormat="1" ht="15">
      <c r="E314" s="3"/>
      <c r="Q314" s="5"/>
    </row>
    <row r="315" spans="5:17" s="59" customFormat="1" ht="15">
      <c r="E315" s="3"/>
      <c r="Q315" s="5"/>
    </row>
    <row r="316" spans="5:17" s="59" customFormat="1" ht="15">
      <c r="E316" s="3"/>
      <c r="Q316" s="5"/>
    </row>
    <row r="317" spans="5:17" s="59" customFormat="1" ht="15">
      <c r="E317" s="3"/>
      <c r="Q317" s="5"/>
    </row>
    <row r="318" spans="5:17" s="59" customFormat="1" ht="15">
      <c r="E318" s="3"/>
      <c r="Q318" s="5"/>
    </row>
    <row r="319" spans="5:17" s="59" customFormat="1" ht="15">
      <c r="E319" s="3"/>
      <c r="Q319" s="5"/>
    </row>
    <row r="320" spans="5:17" s="59" customFormat="1" ht="15">
      <c r="E320" s="3"/>
      <c r="Q320" s="5"/>
    </row>
    <row r="321" spans="5:17" s="59" customFormat="1" ht="15">
      <c r="E321" s="3"/>
      <c r="Q321" s="5"/>
    </row>
    <row r="322" spans="5:17" s="59" customFormat="1" ht="15">
      <c r="E322" s="3"/>
      <c r="Q322" s="5"/>
    </row>
    <row r="323" spans="5:17" s="59" customFormat="1" ht="15">
      <c r="E323" s="3"/>
      <c r="Q323" s="5"/>
    </row>
    <row r="324" spans="5:17" s="59" customFormat="1" ht="15">
      <c r="E324" s="3"/>
      <c r="Q324" s="5"/>
    </row>
    <row r="325" spans="5:17" s="59" customFormat="1" ht="15">
      <c r="E325" s="3"/>
      <c r="Q325" s="5"/>
    </row>
    <row r="326" spans="5:17" s="59" customFormat="1" ht="15">
      <c r="E326" s="3"/>
      <c r="Q326" s="5"/>
    </row>
    <row r="327" spans="5:17" s="55" customFormat="1" ht="15">
      <c r="E327" s="3"/>
      <c r="Q327" s="5"/>
    </row>
    <row r="328" spans="5:17" s="55" customFormat="1" ht="15">
      <c r="E328" s="3"/>
      <c r="Q328" s="5"/>
    </row>
    <row r="329" spans="5:17" s="55" customFormat="1" ht="15">
      <c r="E329" s="3"/>
      <c r="Q329" s="5"/>
    </row>
    <row r="330" spans="5:17" s="55" customFormat="1" ht="15">
      <c r="E330" s="3"/>
      <c r="Q330" s="5"/>
    </row>
    <row r="331" spans="5:17" s="55" customFormat="1" ht="15">
      <c r="E331" s="3"/>
      <c r="Q331" s="5"/>
    </row>
    <row r="332" spans="5:17" s="55" customFormat="1" ht="15">
      <c r="E332" s="3"/>
      <c r="Q332" s="5"/>
    </row>
    <row r="333" spans="5:17" s="55" customFormat="1" ht="15">
      <c r="E333" s="3"/>
      <c r="Q333" s="5"/>
    </row>
    <row r="334" spans="5:17" s="55" customFormat="1" ht="15">
      <c r="E334" s="3"/>
      <c r="Q334" s="5"/>
    </row>
    <row r="335" spans="5:17" s="55" customFormat="1" ht="15">
      <c r="E335" s="3"/>
      <c r="Q335" s="5"/>
    </row>
    <row r="336" spans="5:17" s="55" customFormat="1" ht="15">
      <c r="E336" s="3"/>
      <c r="Q336" s="5"/>
    </row>
    <row r="337" spans="5:17" s="55" customFormat="1" ht="15">
      <c r="E337" s="3"/>
      <c r="Q337" s="5"/>
    </row>
    <row r="338" spans="5:17" s="55" customFormat="1" ht="15">
      <c r="E338" s="3"/>
      <c r="Q338" s="5"/>
    </row>
    <row r="339" spans="5:17" s="55" customFormat="1" ht="15">
      <c r="E339" s="3"/>
      <c r="Q339" s="5"/>
    </row>
    <row r="340" spans="5:17" s="55" customFormat="1" ht="15">
      <c r="E340" s="3"/>
      <c r="Q340" s="5"/>
    </row>
    <row r="341" spans="5:17" s="55" customFormat="1" ht="15">
      <c r="E341" s="3"/>
      <c r="Q341" s="5"/>
    </row>
    <row r="342" spans="5:17" s="55" customFormat="1" ht="15">
      <c r="E342" s="3"/>
      <c r="Q342" s="5"/>
    </row>
    <row r="343" spans="5:17" s="55" customFormat="1" ht="15">
      <c r="E343" s="3"/>
      <c r="Q343" s="5"/>
    </row>
    <row r="344" spans="5:17" s="55" customFormat="1" ht="15">
      <c r="E344" s="3"/>
      <c r="Q344" s="5"/>
    </row>
    <row r="345" spans="5:17" s="55" customFormat="1" ht="15">
      <c r="E345" s="3"/>
      <c r="Q345" s="5"/>
    </row>
    <row r="346" spans="5:17" s="55" customFormat="1" ht="15">
      <c r="E346" s="3"/>
      <c r="Q346" s="5"/>
    </row>
    <row r="347" spans="5:17" s="55" customFormat="1" ht="15">
      <c r="E347" s="3"/>
      <c r="Q347" s="5"/>
    </row>
    <row r="348" spans="5:17" s="55" customFormat="1" ht="15">
      <c r="E348" s="3"/>
      <c r="Q348" s="5"/>
    </row>
    <row r="349" spans="5:17" s="55" customFormat="1" ht="15">
      <c r="E349" s="3"/>
      <c r="Q349" s="5"/>
    </row>
    <row r="350" spans="5:17" s="55" customFormat="1" ht="15">
      <c r="E350" s="3"/>
      <c r="Q350" s="5"/>
    </row>
    <row r="351" spans="5:17" s="55" customFormat="1" ht="15">
      <c r="E351" s="3"/>
      <c r="Q351" s="5"/>
    </row>
    <row r="352" spans="5:17" s="55" customFormat="1" ht="15">
      <c r="E352" s="3"/>
      <c r="Q352" s="5"/>
    </row>
    <row r="353" spans="5:17" s="55" customFormat="1" ht="15">
      <c r="E353" s="3"/>
      <c r="Q353" s="5"/>
    </row>
    <row r="354" spans="5:17" s="55" customFormat="1" ht="15">
      <c r="E354" s="3"/>
      <c r="Q354" s="5"/>
    </row>
    <row r="355" spans="5:17" s="55" customFormat="1" ht="15">
      <c r="E355" s="3"/>
      <c r="Q355" s="5"/>
    </row>
    <row r="356" spans="5:17" s="55" customFormat="1" ht="15">
      <c r="E356" s="3"/>
      <c r="Q356" s="5"/>
    </row>
    <row r="357" spans="5:17" s="55" customFormat="1" ht="15">
      <c r="E357" s="3"/>
      <c r="Q357" s="5"/>
    </row>
    <row r="358" spans="5:17" s="55" customFormat="1" ht="15">
      <c r="E358" s="3"/>
      <c r="Q358" s="5"/>
    </row>
    <row r="359" spans="5:17" s="55" customFormat="1" ht="15">
      <c r="E359" s="3"/>
      <c r="Q359" s="5"/>
    </row>
    <row r="360" spans="5:17" s="55" customFormat="1" ht="15">
      <c r="E360" s="3"/>
      <c r="Q360" s="5"/>
    </row>
    <row r="361" spans="5:17" s="55" customFormat="1" ht="15">
      <c r="E361" s="3"/>
      <c r="Q361" s="5"/>
    </row>
    <row r="362" spans="5:17" s="55" customFormat="1" ht="15">
      <c r="E362" s="3"/>
      <c r="Q362" s="5"/>
    </row>
    <row r="363" spans="5:17" s="55" customFormat="1" ht="15">
      <c r="E363" s="3"/>
      <c r="Q363" s="5"/>
    </row>
    <row r="364" spans="5:17" s="55" customFormat="1" ht="15">
      <c r="E364" s="3"/>
      <c r="Q364" s="5"/>
    </row>
    <row r="365" spans="5:17" s="55" customFormat="1" ht="15">
      <c r="E365" s="3"/>
      <c r="Q365" s="5"/>
    </row>
    <row r="366" spans="5:17" s="55" customFormat="1" ht="15">
      <c r="E366" s="3"/>
      <c r="Q366" s="5"/>
    </row>
    <row r="367" spans="5:17" s="55" customFormat="1" ht="15">
      <c r="E367" s="3"/>
      <c r="Q367" s="5"/>
    </row>
    <row r="368" spans="5:17" s="55" customFormat="1" ht="15">
      <c r="E368" s="3"/>
      <c r="Q368" s="5"/>
    </row>
    <row r="369" spans="5:17" s="55" customFormat="1" ht="15">
      <c r="E369" s="3"/>
      <c r="Q369" s="5"/>
    </row>
    <row r="370" spans="5:17" s="55" customFormat="1" ht="15">
      <c r="E370" s="3"/>
      <c r="Q370" s="5"/>
    </row>
    <row r="371" spans="5:17" s="55" customFormat="1" ht="15">
      <c r="E371" s="3"/>
      <c r="Q371" s="5"/>
    </row>
    <row r="372" spans="5:17" s="55" customFormat="1" ht="15">
      <c r="E372" s="3"/>
      <c r="Q372" s="5"/>
    </row>
    <row r="373" spans="5:17" s="55" customFormat="1" ht="15">
      <c r="E373" s="3"/>
      <c r="Q373" s="5"/>
    </row>
    <row r="374" spans="5:17" s="55" customFormat="1" ht="15">
      <c r="E374" s="3"/>
      <c r="Q374" s="5"/>
    </row>
    <row r="375" spans="5:17" s="55" customFormat="1" ht="15">
      <c r="E375" s="3"/>
      <c r="Q375" s="5"/>
    </row>
    <row r="376" spans="5:17" s="55" customFormat="1" ht="15">
      <c r="E376" s="3"/>
      <c r="Q376" s="5"/>
    </row>
    <row r="377" spans="5:17" s="55" customFormat="1" ht="15">
      <c r="E377" s="3"/>
      <c r="Q377" s="5"/>
    </row>
    <row r="378" spans="5:17" s="55" customFormat="1" ht="15">
      <c r="E378" s="3"/>
      <c r="Q378" s="5"/>
    </row>
    <row r="379" spans="5:17" s="55" customFormat="1" ht="15">
      <c r="E379" s="3"/>
      <c r="Q379" s="5"/>
    </row>
    <row r="380" spans="5:17" s="55" customFormat="1" ht="15">
      <c r="E380" s="3"/>
      <c r="Q380" s="5"/>
    </row>
    <row r="381" spans="5:17" s="55" customFormat="1" ht="15">
      <c r="E381" s="3"/>
      <c r="Q381" s="5"/>
    </row>
    <row r="382" spans="5:17" s="55" customFormat="1" ht="15">
      <c r="E382" s="3"/>
      <c r="Q382" s="5"/>
    </row>
    <row r="383" spans="5:17" s="55" customFormat="1" ht="15">
      <c r="E383" s="3"/>
      <c r="Q383" s="5"/>
    </row>
    <row r="384" spans="5:17" s="55" customFormat="1" ht="15">
      <c r="E384" s="3"/>
      <c r="Q384" s="5"/>
    </row>
    <row r="385" spans="5:17" s="55" customFormat="1" ht="15">
      <c r="E385" s="3"/>
      <c r="Q385" s="5"/>
    </row>
    <row r="386" spans="5:17" s="55" customFormat="1" ht="15">
      <c r="E386" s="3"/>
      <c r="Q386" s="5"/>
    </row>
    <row r="387" spans="5:17" s="55" customFormat="1" ht="15">
      <c r="E387" s="3"/>
      <c r="Q387" s="5"/>
    </row>
    <row r="388" spans="5:17" s="55" customFormat="1" ht="15">
      <c r="E388" s="3"/>
      <c r="Q388" s="5"/>
    </row>
    <row r="389" spans="5:17" s="55" customFormat="1" ht="15">
      <c r="E389" s="3"/>
      <c r="Q389" s="5"/>
    </row>
    <row r="390" spans="5:17" s="55" customFormat="1" ht="15">
      <c r="E390" s="3"/>
      <c r="Q390" s="5"/>
    </row>
    <row r="391" spans="5:17" s="55" customFormat="1" ht="15">
      <c r="E391" s="3"/>
      <c r="Q391" s="5"/>
    </row>
    <row r="392" spans="5:17" s="55" customFormat="1" ht="15">
      <c r="E392" s="3"/>
      <c r="Q392" s="5"/>
    </row>
    <row r="393" spans="5:17" s="55" customFormat="1" ht="15">
      <c r="E393" s="3"/>
      <c r="Q393" s="5"/>
    </row>
    <row r="394" spans="5:17" s="55" customFormat="1" ht="15">
      <c r="E394" s="3"/>
      <c r="Q394" s="5"/>
    </row>
    <row r="395" spans="5:17" s="55" customFormat="1" ht="15">
      <c r="E395" s="3"/>
      <c r="Q395" s="5"/>
    </row>
    <row r="396" spans="5:17" s="55" customFormat="1" ht="15">
      <c r="E396" s="3"/>
      <c r="Q396" s="5"/>
    </row>
    <row r="397" spans="5:17" s="55" customFormat="1" ht="15">
      <c r="E397" s="3"/>
      <c r="Q397" s="5"/>
    </row>
    <row r="398" spans="5:17" s="55" customFormat="1" ht="15">
      <c r="E398" s="3"/>
      <c r="Q398" s="5"/>
    </row>
    <row r="399" spans="5:17" s="55" customFormat="1" ht="15">
      <c r="E399" s="3"/>
      <c r="Q399" s="5"/>
    </row>
    <row r="400" spans="5:17" s="55" customFormat="1" ht="15">
      <c r="E400" s="3"/>
      <c r="Q400" s="5"/>
    </row>
    <row r="401" spans="5:17" s="55" customFormat="1" ht="15">
      <c r="E401" s="3"/>
      <c r="Q401" s="5"/>
    </row>
    <row r="402" spans="5:17" s="55" customFormat="1" ht="15">
      <c r="E402" s="3"/>
      <c r="Q402" s="5"/>
    </row>
    <row r="403" spans="5:17" s="55" customFormat="1" ht="15">
      <c r="E403" s="3"/>
      <c r="Q403" s="5"/>
    </row>
    <row r="404" spans="5:17" s="55" customFormat="1" ht="15">
      <c r="E404" s="3"/>
      <c r="Q404" s="5"/>
    </row>
    <row r="405" spans="5:17" s="55" customFormat="1" ht="15">
      <c r="E405" s="3"/>
      <c r="Q405" s="5"/>
    </row>
    <row r="406" spans="5:17" s="55" customFormat="1" ht="15">
      <c r="E406" s="3"/>
      <c r="Q406" s="5"/>
    </row>
    <row r="407" spans="5:17" s="55" customFormat="1" ht="15">
      <c r="E407" s="3"/>
      <c r="Q407" s="5"/>
    </row>
    <row r="408" spans="5:17" s="55" customFormat="1" ht="15">
      <c r="E408" s="3"/>
      <c r="Q408" s="5"/>
    </row>
    <row r="409" spans="5:17" s="55" customFormat="1" ht="15">
      <c r="E409" s="3"/>
      <c r="Q409" s="5"/>
    </row>
    <row r="410" spans="5:17" s="55" customFormat="1" ht="15">
      <c r="E410" s="3"/>
      <c r="Q410" s="5"/>
    </row>
    <row r="411" spans="5:17" s="55" customFormat="1" ht="15">
      <c r="E411" s="3"/>
      <c r="Q411" s="5"/>
    </row>
    <row r="412" spans="5:17" s="55" customFormat="1" ht="15">
      <c r="E412" s="3"/>
      <c r="Q412" s="5"/>
    </row>
    <row r="413" spans="5:17" s="55" customFormat="1" ht="15">
      <c r="E413" s="3"/>
      <c r="Q413" s="5"/>
    </row>
    <row r="414" spans="5:17" s="55" customFormat="1" ht="15">
      <c r="E414" s="3"/>
      <c r="Q414" s="5"/>
    </row>
    <row r="415" spans="5:17" s="55" customFormat="1" ht="15">
      <c r="E415" s="3"/>
      <c r="Q415" s="5"/>
    </row>
    <row r="416" spans="5:17" s="55" customFormat="1" ht="15">
      <c r="E416" s="3"/>
      <c r="Q416" s="5"/>
    </row>
    <row r="417" spans="5:17" s="55" customFormat="1" ht="15">
      <c r="E417" s="3"/>
      <c r="Q417" s="5"/>
    </row>
    <row r="418" spans="5:17" s="55" customFormat="1" ht="15">
      <c r="E418" s="3"/>
      <c r="Q418" s="5"/>
    </row>
    <row r="419" spans="5:17" s="55" customFormat="1" ht="15">
      <c r="E419" s="3"/>
      <c r="Q419" s="5"/>
    </row>
    <row r="420" spans="5:17" s="55" customFormat="1" ht="15">
      <c r="E420" s="3"/>
      <c r="Q420" s="5"/>
    </row>
    <row r="421" spans="5:17" s="55" customFormat="1" ht="15">
      <c r="E421" s="3"/>
      <c r="Q421" s="5"/>
    </row>
    <row r="422" spans="5:17" s="55" customFormat="1" ht="15">
      <c r="E422" s="3"/>
      <c r="Q422" s="5"/>
    </row>
    <row r="423" spans="5:17" s="55" customFormat="1" ht="15">
      <c r="E423" s="3"/>
      <c r="Q423" s="5"/>
    </row>
    <row r="424" spans="5:17" s="55" customFormat="1" ht="15">
      <c r="E424" s="3"/>
      <c r="Q424" s="5"/>
    </row>
    <row r="425" spans="5:17" s="55" customFormat="1" ht="15">
      <c r="E425" s="3"/>
      <c r="Q425" s="5"/>
    </row>
    <row r="426" spans="5:17" s="55" customFormat="1" ht="15">
      <c r="E426" s="3"/>
      <c r="Q426" s="5"/>
    </row>
    <row r="427" spans="5:17" s="55" customFormat="1" ht="15">
      <c r="E427" s="3"/>
      <c r="Q427" s="5"/>
    </row>
    <row r="428" spans="5:17" s="55" customFormat="1" ht="15">
      <c r="E428" s="3"/>
      <c r="Q428" s="5"/>
    </row>
    <row r="429" spans="5:17" s="55" customFormat="1" ht="15">
      <c r="E429" s="3"/>
      <c r="Q429" s="5"/>
    </row>
    <row r="430" spans="5:17" s="55" customFormat="1" ht="15">
      <c r="E430" s="3"/>
      <c r="Q430" s="5"/>
    </row>
    <row r="431" spans="5:17" s="55" customFormat="1" ht="15">
      <c r="E431" s="3"/>
      <c r="Q431" s="5"/>
    </row>
    <row r="432" spans="5:17" s="55" customFormat="1" ht="15">
      <c r="E432" s="3"/>
      <c r="Q432" s="5"/>
    </row>
    <row r="433" spans="5:17" s="55" customFormat="1" ht="15">
      <c r="E433" s="3"/>
      <c r="Q433" s="5"/>
    </row>
    <row r="434" spans="5:17" s="55" customFormat="1" ht="15">
      <c r="E434" s="3"/>
      <c r="Q434" s="5"/>
    </row>
    <row r="435" spans="5:17" s="55" customFormat="1" ht="15">
      <c r="E435" s="3"/>
      <c r="Q435" s="5"/>
    </row>
    <row r="436" spans="5:17" s="55" customFormat="1" ht="15">
      <c r="E436" s="3"/>
      <c r="Q436" s="5"/>
    </row>
    <row r="437" spans="5:17" s="55" customFormat="1" ht="15">
      <c r="E437" s="3"/>
      <c r="Q437" s="5"/>
    </row>
    <row r="438" spans="5:17" s="55" customFormat="1" ht="15">
      <c r="E438" s="3"/>
      <c r="Q438" s="5"/>
    </row>
    <row r="439" spans="5:17" s="55" customFormat="1" ht="15">
      <c r="E439" s="3"/>
      <c r="Q439" s="5"/>
    </row>
    <row r="440" spans="5:17" s="55" customFormat="1" ht="15">
      <c r="E440" s="3"/>
      <c r="Q440" s="5"/>
    </row>
    <row r="441" spans="5:17" s="55" customFormat="1" ht="15">
      <c r="E441" s="3"/>
      <c r="Q441" s="5"/>
    </row>
    <row r="442" spans="5:17" s="55" customFormat="1" ht="15">
      <c r="E442" s="3"/>
      <c r="Q442" s="5"/>
    </row>
    <row r="443" spans="5:17" s="55" customFormat="1" ht="15">
      <c r="E443" s="3"/>
      <c r="Q443" s="5"/>
    </row>
    <row r="444" spans="5:17" s="55" customFormat="1" ht="15">
      <c r="E444" s="3"/>
      <c r="Q444" s="5"/>
    </row>
    <row r="445" spans="5:17" s="55" customFormat="1" ht="15">
      <c r="E445" s="3"/>
      <c r="Q445" s="5"/>
    </row>
    <row r="446" spans="5:17" s="55" customFormat="1" ht="15">
      <c r="E446" s="3"/>
      <c r="Q446" s="5"/>
    </row>
    <row r="447" spans="5:17" s="55" customFormat="1" ht="15">
      <c r="E447" s="3"/>
      <c r="Q447" s="5"/>
    </row>
    <row r="448" spans="5:17" s="55" customFormat="1" ht="15">
      <c r="E448" s="3"/>
      <c r="Q448" s="5"/>
    </row>
    <row r="449" spans="5:17" s="55" customFormat="1" ht="15">
      <c r="E449" s="3"/>
      <c r="Q449" s="5"/>
    </row>
    <row r="450" spans="5:17" s="55" customFormat="1" ht="15">
      <c r="E450" s="3"/>
      <c r="Q450" s="5"/>
    </row>
    <row r="451" spans="5:17" s="55" customFormat="1" ht="15">
      <c r="E451" s="3"/>
      <c r="Q451" s="5"/>
    </row>
    <row r="452" spans="5:17" s="55" customFormat="1" ht="15">
      <c r="E452" s="3"/>
      <c r="Q452" s="5"/>
    </row>
    <row r="453" spans="5:17" s="55" customFormat="1" ht="15">
      <c r="E453" s="3"/>
      <c r="Q453" s="5"/>
    </row>
    <row r="454" spans="5:17" s="55" customFormat="1" ht="15">
      <c r="E454" s="3"/>
      <c r="Q454" s="5"/>
    </row>
    <row r="455" spans="5:17" s="55" customFormat="1" ht="15">
      <c r="E455" s="3"/>
      <c r="Q455" s="5"/>
    </row>
    <row r="456" spans="5:17" s="55" customFormat="1" ht="15">
      <c r="E456" s="3"/>
      <c r="Q456" s="5"/>
    </row>
    <row r="457" spans="5:17" s="55" customFormat="1" ht="15">
      <c r="E457" s="3"/>
      <c r="Q457" s="5"/>
    </row>
    <row r="458" spans="5:17" s="55" customFormat="1" ht="15">
      <c r="E458" s="3"/>
      <c r="Q458" s="5"/>
    </row>
    <row r="459" spans="5:17" s="55" customFormat="1" ht="15">
      <c r="E459" s="3"/>
      <c r="Q459" s="5"/>
    </row>
    <row r="460" spans="5:17" s="55" customFormat="1" ht="15">
      <c r="E460" s="3"/>
      <c r="Q460" s="5"/>
    </row>
    <row r="461" spans="5:17" s="55" customFormat="1" ht="15">
      <c r="E461" s="3"/>
      <c r="Q461" s="5"/>
    </row>
    <row r="462" spans="5:17" s="55" customFormat="1" ht="15">
      <c r="E462" s="3"/>
      <c r="Q462" s="5"/>
    </row>
    <row r="463" spans="5:17" s="55" customFormat="1" ht="15">
      <c r="E463" s="3"/>
      <c r="Q463" s="5"/>
    </row>
    <row r="464" spans="5:17" s="55" customFormat="1" ht="15">
      <c r="E464" s="3"/>
      <c r="Q464" s="5"/>
    </row>
    <row r="465" spans="5:17" s="55" customFormat="1" ht="15">
      <c r="E465" s="3"/>
      <c r="Q465" s="5"/>
    </row>
    <row r="466" spans="5:17" s="55" customFormat="1" ht="15">
      <c r="E466" s="3"/>
      <c r="Q466" s="5"/>
    </row>
    <row r="467" spans="5:17" s="55" customFormat="1" ht="15">
      <c r="E467" s="3"/>
      <c r="Q467" s="5"/>
    </row>
    <row r="468" spans="5:17" s="55" customFormat="1" ht="15">
      <c r="E468" s="3"/>
      <c r="Q468" s="5"/>
    </row>
    <row r="469" spans="5:17" s="55" customFormat="1" ht="15">
      <c r="E469" s="3"/>
      <c r="Q469" s="5"/>
    </row>
    <row r="470" spans="5:17" s="55" customFormat="1" ht="15">
      <c r="E470" s="3"/>
      <c r="Q470" s="5"/>
    </row>
    <row r="471" spans="5:17" s="55" customFormat="1" ht="15">
      <c r="E471" s="3"/>
      <c r="Q471" s="5"/>
    </row>
    <row r="472" spans="5:17" s="55" customFormat="1" ht="15">
      <c r="E472" s="3"/>
      <c r="Q472" s="5"/>
    </row>
    <row r="473" spans="5:17" s="55" customFormat="1" ht="15">
      <c r="E473" s="3"/>
      <c r="Q473" s="5"/>
    </row>
    <row r="474" spans="5:17" s="55" customFormat="1" ht="15">
      <c r="E474" s="3"/>
      <c r="Q474" s="5"/>
    </row>
  </sheetData>
  <sheetProtection/>
  <mergeCells count="4">
    <mergeCell ref="B19:F19"/>
    <mergeCell ref="G2:I2"/>
    <mergeCell ref="H6:I6"/>
    <mergeCell ref="B17:F1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5"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24997000396251678"/>
    <pageSetUpPr fitToPage="1"/>
  </sheetPr>
  <dimension ref="A1:T238"/>
  <sheetViews>
    <sheetView showGridLines="0" zoomScale="80" zoomScaleNormal="80" zoomScalePageLayoutView="85" workbookViewId="0" topLeftCell="A1">
      <selection activeCell="D11" sqref="D11"/>
    </sheetView>
  </sheetViews>
  <sheetFormatPr defaultColWidth="9.00390625" defaultRowHeight="12.75"/>
  <cols>
    <col min="1" max="1" width="5.375" style="61" customWidth="1"/>
    <col min="2" max="2" width="36.625" style="61" customWidth="1"/>
    <col min="3" max="3" width="19.875" style="61" customWidth="1"/>
    <col min="4" max="4" width="31.25390625" style="61" customWidth="1"/>
    <col min="5" max="5" width="10.125" style="3" customWidth="1"/>
    <col min="6" max="6" width="12.875" style="61" customWidth="1"/>
    <col min="7" max="9" width="40.25390625" style="61" customWidth="1"/>
    <col min="10" max="10" width="33.75390625" style="61" customWidth="1"/>
    <col min="11" max="12" width="15.625" style="61" customWidth="1"/>
    <col min="13" max="14" width="21.375" style="61" customWidth="1"/>
    <col min="15" max="15" width="8.00390625" style="61" customWidth="1"/>
    <col min="16" max="16" width="15.875" style="61" customWidth="1"/>
    <col min="17" max="17" width="15.875" style="5" customWidth="1"/>
    <col min="18" max="18" width="15.875" style="61" customWidth="1"/>
    <col min="19" max="20" width="14.25390625" style="61" customWidth="1"/>
    <col min="21" max="21" width="15.25390625" style="61" customWidth="1"/>
    <col min="22" max="16384" width="9.125" style="61" customWidth="1"/>
  </cols>
  <sheetData>
    <row r="1" spans="2:20" ht="15">
      <c r="B1" s="2" t="str">
        <f>'formularz oferty'!D4</f>
        <v>DFP.271.23.2024.AB</v>
      </c>
      <c r="N1" s="4" t="s">
        <v>53</v>
      </c>
      <c r="S1" s="2"/>
      <c r="T1" s="2"/>
    </row>
    <row r="2" spans="7:9" ht="15">
      <c r="G2" s="101"/>
      <c r="H2" s="101"/>
      <c r="I2" s="101"/>
    </row>
    <row r="3" ht="15">
      <c r="N3" s="4" t="s">
        <v>56</v>
      </c>
    </row>
    <row r="4" spans="2:17" ht="15">
      <c r="B4" s="63" t="s">
        <v>14</v>
      </c>
      <c r="C4" s="7">
        <v>9</v>
      </c>
      <c r="D4" s="8"/>
      <c r="E4" s="9"/>
      <c r="F4" s="60"/>
      <c r="G4" s="11" t="s">
        <v>19</v>
      </c>
      <c r="H4" s="60"/>
      <c r="I4" s="8"/>
      <c r="J4" s="60"/>
      <c r="K4" s="60"/>
      <c r="L4" s="60"/>
      <c r="M4" s="60"/>
      <c r="N4" s="60"/>
      <c r="Q4" s="61"/>
    </row>
    <row r="5" spans="2:17" ht="15">
      <c r="B5" s="63"/>
      <c r="C5" s="8"/>
      <c r="D5" s="8"/>
      <c r="E5" s="9"/>
      <c r="F5" s="60"/>
      <c r="G5" s="11"/>
      <c r="H5" s="60"/>
      <c r="I5" s="8"/>
      <c r="J5" s="60"/>
      <c r="K5" s="60"/>
      <c r="L5" s="60"/>
      <c r="M5" s="60"/>
      <c r="N5" s="60"/>
      <c r="Q5" s="61"/>
    </row>
    <row r="6" spans="1:9" s="71" customFormat="1" ht="15">
      <c r="A6" s="72"/>
      <c r="B6" s="72"/>
      <c r="C6" s="12"/>
      <c r="D6" s="12"/>
      <c r="E6" s="13"/>
      <c r="F6" s="70"/>
      <c r="G6" s="46" t="s">
        <v>76</v>
      </c>
      <c r="H6" s="111">
        <f>SUM(N11:N11)</f>
        <v>0</v>
      </c>
      <c r="I6" s="112"/>
    </row>
    <row r="7" spans="1:12" s="71" customFormat="1" ht="15">
      <c r="A7" s="72"/>
      <c r="C7" s="70"/>
      <c r="D7" s="70"/>
      <c r="E7" s="13"/>
      <c r="F7" s="70"/>
      <c r="G7" s="70"/>
      <c r="H7" s="70"/>
      <c r="I7" s="70"/>
      <c r="J7" s="70"/>
      <c r="K7" s="70"/>
      <c r="L7" s="70"/>
    </row>
    <row r="8" spans="1:12" s="71" customFormat="1" ht="15">
      <c r="A8" s="72"/>
      <c r="B8" s="14"/>
      <c r="C8" s="15"/>
      <c r="D8" s="15"/>
      <c r="E8" s="16"/>
      <c r="F8" s="15"/>
      <c r="G8" s="15"/>
      <c r="H8" s="15"/>
      <c r="I8" s="15"/>
      <c r="J8" s="15"/>
      <c r="K8" s="15"/>
      <c r="L8" s="15"/>
    </row>
    <row r="9" spans="2:5" s="71" customFormat="1" ht="15">
      <c r="B9" s="72"/>
      <c r="E9" s="17"/>
    </row>
    <row r="10" spans="1:14" s="72" customFormat="1" ht="69.75" customHeight="1">
      <c r="A10" s="42" t="s">
        <v>39</v>
      </c>
      <c r="B10" s="42" t="s">
        <v>15</v>
      </c>
      <c r="C10" s="42" t="s">
        <v>16</v>
      </c>
      <c r="D10" s="42" t="s">
        <v>93</v>
      </c>
      <c r="E10" s="43" t="s">
        <v>94</v>
      </c>
      <c r="F10" s="44"/>
      <c r="G10" s="42" t="str">
        <f>"Nazwa handlowa /
"&amp;C10&amp;" / 
"&amp;D10</f>
        <v>Nazwa handlowa /
Dawka / 
Postać/Opakowanie</v>
      </c>
      <c r="H10" s="42" t="s">
        <v>54</v>
      </c>
      <c r="I10" s="42" t="str">
        <f>B10</f>
        <v>Skład</v>
      </c>
      <c r="J10" s="42" t="s">
        <v>83</v>
      </c>
      <c r="K10" s="42" t="s">
        <v>33</v>
      </c>
      <c r="L10" s="42" t="s">
        <v>34</v>
      </c>
      <c r="M10" s="45" t="s">
        <v>77</v>
      </c>
      <c r="N10" s="42" t="s">
        <v>17</v>
      </c>
    </row>
    <row r="11" spans="1:17" s="71" customFormat="1" ht="45">
      <c r="A11" s="73" t="s">
        <v>2</v>
      </c>
      <c r="B11" s="48" t="s">
        <v>169</v>
      </c>
      <c r="C11" s="48" t="s">
        <v>148</v>
      </c>
      <c r="D11" s="77" t="s">
        <v>170</v>
      </c>
      <c r="E11" s="49">
        <v>600</v>
      </c>
      <c r="F11" s="64" t="s">
        <v>58</v>
      </c>
      <c r="G11" s="19" t="s">
        <v>57</v>
      </c>
      <c r="H11" s="19"/>
      <c r="I11" s="19"/>
      <c r="J11" s="20"/>
      <c r="K11" s="19"/>
      <c r="L11" s="19" t="str">
        <f>IF(K11=0,"0,00",IF(K11&gt;0,ROUND(E11/K11,2)))</f>
        <v>0,00</v>
      </c>
      <c r="M11" s="19"/>
      <c r="N11" s="41">
        <f>ROUND(L11*ROUND(M11,2),2)</f>
        <v>0</v>
      </c>
      <c r="Q11" s="5"/>
    </row>
    <row r="12" spans="2:17" s="76" customFormat="1" ht="15">
      <c r="B12" s="65"/>
      <c r="E12" s="3"/>
      <c r="Q12" s="5"/>
    </row>
    <row r="13" spans="2:17" s="76" customFormat="1" ht="15">
      <c r="B13" s="114" t="s">
        <v>126</v>
      </c>
      <c r="C13" s="115"/>
      <c r="D13" s="115"/>
      <c r="E13" s="115"/>
      <c r="F13" s="115"/>
      <c r="Q13" s="5"/>
    </row>
    <row r="14" spans="2:17" s="76" customFormat="1" ht="15">
      <c r="B14" s="65"/>
      <c r="E14" s="3"/>
      <c r="Q14" s="5"/>
    </row>
    <row r="15" spans="2:17" s="71" customFormat="1" ht="34.5" customHeight="1">
      <c r="B15" s="110" t="s">
        <v>75</v>
      </c>
      <c r="C15" s="110"/>
      <c r="D15" s="110"/>
      <c r="E15" s="110"/>
      <c r="F15" s="110"/>
      <c r="G15" s="57"/>
      <c r="H15" s="57"/>
      <c r="I15" s="57"/>
      <c r="J15" s="57"/>
      <c r="K15" s="57"/>
      <c r="L15" s="57"/>
      <c r="M15" s="57"/>
      <c r="N15" s="57"/>
      <c r="Q15" s="5"/>
    </row>
    <row r="16" spans="5:17" s="71" customFormat="1" ht="15">
      <c r="E16" s="3"/>
      <c r="Q16" s="5"/>
    </row>
    <row r="17" spans="5:17" s="71" customFormat="1" ht="15">
      <c r="E17" s="3"/>
      <c r="Q17" s="5"/>
    </row>
    <row r="18" spans="5:17" s="71" customFormat="1" ht="15">
      <c r="E18" s="3"/>
      <c r="Q18" s="5"/>
    </row>
    <row r="19" spans="5:17" s="71" customFormat="1" ht="15">
      <c r="E19" s="3"/>
      <c r="Q19" s="5"/>
    </row>
    <row r="20" spans="2:17" s="71" customFormat="1" ht="15">
      <c r="B20" s="65"/>
      <c r="E20" s="3"/>
      <c r="Q20" s="5"/>
    </row>
    <row r="21" spans="5:17" s="71" customFormat="1" ht="15">
      <c r="E21" s="3"/>
      <c r="Q21" s="5"/>
    </row>
    <row r="22" spans="5:17" s="71" customFormat="1" ht="15">
      <c r="E22" s="3"/>
      <c r="Q22" s="5"/>
    </row>
    <row r="23" spans="5:17" s="71" customFormat="1" ht="15">
      <c r="E23" s="3"/>
      <c r="Q23" s="5"/>
    </row>
    <row r="24" spans="5:17" s="71" customFormat="1" ht="15">
      <c r="E24" s="3"/>
      <c r="Q24" s="5"/>
    </row>
    <row r="25" spans="5:17" s="71" customFormat="1" ht="15">
      <c r="E25" s="3"/>
      <c r="Q25" s="5"/>
    </row>
    <row r="26" spans="5:17" s="71" customFormat="1" ht="15">
      <c r="E26" s="3"/>
      <c r="Q26" s="5"/>
    </row>
    <row r="27" spans="5:17" s="71" customFormat="1" ht="15">
      <c r="E27" s="3"/>
      <c r="Q27" s="5"/>
    </row>
    <row r="28" spans="5:17" s="71" customFormat="1" ht="15">
      <c r="E28" s="3"/>
      <c r="Q28" s="5"/>
    </row>
    <row r="29" spans="5:17" s="71" customFormat="1" ht="15">
      <c r="E29" s="3"/>
      <c r="Q29" s="5"/>
    </row>
    <row r="30" spans="5:17" s="71" customFormat="1" ht="15">
      <c r="E30" s="3"/>
      <c r="Q30" s="5"/>
    </row>
    <row r="31" spans="5:17" s="71" customFormat="1" ht="15">
      <c r="E31" s="3"/>
      <c r="Q31" s="5"/>
    </row>
    <row r="32" spans="5:17" s="71" customFormat="1" ht="15">
      <c r="E32" s="3"/>
      <c r="Q32" s="5"/>
    </row>
    <row r="33" spans="5:17" s="71" customFormat="1" ht="15">
      <c r="E33" s="3"/>
      <c r="Q33" s="5"/>
    </row>
    <row r="34" spans="5:17" s="71" customFormat="1" ht="15">
      <c r="E34" s="3"/>
      <c r="Q34" s="5"/>
    </row>
    <row r="35" spans="5:17" s="71" customFormat="1" ht="15">
      <c r="E35" s="3"/>
      <c r="Q35" s="5"/>
    </row>
    <row r="36" spans="5:17" s="71" customFormat="1" ht="15">
      <c r="E36" s="3"/>
      <c r="Q36" s="5"/>
    </row>
    <row r="37" spans="5:17" s="71" customFormat="1" ht="15">
      <c r="E37" s="3"/>
      <c r="Q37" s="5"/>
    </row>
    <row r="38" spans="5:17" s="71" customFormat="1" ht="15">
      <c r="E38" s="3"/>
      <c r="Q38" s="5"/>
    </row>
    <row r="39" spans="5:17" s="71" customFormat="1" ht="15">
      <c r="E39" s="3"/>
      <c r="Q39" s="5"/>
    </row>
    <row r="40" spans="5:17" s="71" customFormat="1" ht="15">
      <c r="E40" s="3"/>
      <c r="Q40" s="5"/>
    </row>
    <row r="41" spans="5:17" s="71" customFormat="1" ht="15">
      <c r="E41" s="3"/>
      <c r="Q41" s="5"/>
    </row>
    <row r="42" spans="5:17" s="71" customFormat="1" ht="15">
      <c r="E42" s="3"/>
      <c r="Q42" s="5"/>
    </row>
    <row r="43" spans="5:17" s="71" customFormat="1" ht="15">
      <c r="E43" s="3"/>
      <c r="Q43" s="5"/>
    </row>
    <row r="44" spans="5:17" s="71" customFormat="1" ht="15">
      <c r="E44" s="3"/>
      <c r="Q44" s="5"/>
    </row>
    <row r="45" spans="5:17" s="71" customFormat="1" ht="15">
      <c r="E45" s="3"/>
      <c r="Q45" s="5"/>
    </row>
    <row r="46" spans="5:17" s="71" customFormat="1" ht="15">
      <c r="E46" s="3"/>
      <c r="Q46" s="5"/>
    </row>
    <row r="47" spans="5:17" s="71" customFormat="1" ht="15">
      <c r="E47" s="3"/>
      <c r="Q47" s="5"/>
    </row>
    <row r="48" spans="5:17" s="71" customFormat="1" ht="15">
      <c r="E48" s="3"/>
      <c r="Q48" s="5"/>
    </row>
    <row r="49" spans="5:17" s="71" customFormat="1" ht="15">
      <c r="E49" s="3"/>
      <c r="Q49" s="5"/>
    </row>
    <row r="50" spans="5:17" s="71" customFormat="1" ht="15">
      <c r="E50" s="3"/>
      <c r="Q50" s="5"/>
    </row>
    <row r="51" spans="5:17" s="71" customFormat="1" ht="15">
      <c r="E51" s="3"/>
      <c r="Q51" s="5"/>
    </row>
    <row r="52" spans="5:17" s="71" customFormat="1" ht="15">
      <c r="E52" s="3"/>
      <c r="Q52" s="5"/>
    </row>
    <row r="53" spans="5:17" s="71" customFormat="1" ht="15">
      <c r="E53" s="3"/>
      <c r="Q53" s="5"/>
    </row>
    <row r="54" spans="5:17" s="71" customFormat="1" ht="15">
      <c r="E54" s="3"/>
      <c r="Q54" s="5"/>
    </row>
    <row r="55" spans="5:17" s="71" customFormat="1" ht="15">
      <c r="E55" s="3"/>
      <c r="Q55" s="5"/>
    </row>
    <row r="56" spans="5:17" s="71" customFormat="1" ht="15">
      <c r="E56" s="3"/>
      <c r="Q56" s="5"/>
    </row>
    <row r="57" spans="5:17" s="71" customFormat="1" ht="15">
      <c r="E57" s="3"/>
      <c r="Q57" s="5"/>
    </row>
    <row r="58" spans="5:17" s="71" customFormat="1" ht="15">
      <c r="E58" s="3"/>
      <c r="Q58" s="5"/>
    </row>
    <row r="59" spans="5:17" s="71" customFormat="1" ht="15">
      <c r="E59" s="3"/>
      <c r="Q59" s="5"/>
    </row>
    <row r="60" spans="5:17" s="71" customFormat="1" ht="15">
      <c r="E60" s="3"/>
      <c r="Q60" s="5"/>
    </row>
    <row r="61" spans="5:17" s="71" customFormat="1" ht="15">
      <c r="E61" s="3"/>
      <c r="Q61" s="5"/>
    </row>
    <row r="62" spans="5:17" s="71" customFormat="1" ht="15">
      <c r="E62" s="3"/>
      <c r="Q62" s="5"/>
    </row>
    <row r="63" spans="5:17" s="71" customFormat="1" ht="15">
      <c r="E63" s="3"/>
      <c r="Q63" s="5"/>
    </row>
    <row r="64" spans="5:17" s="71" customFormat="1" ht="15">
      <c r="E64" s="3"/>
      <c r="Q64" s="5"/>
    </row>
    <row r="65" spans="5:17" s="71" customFormat="1" ht="15">
      <c r="E65" s="3"/>
      <c r="Q65" s="5"/>
    </row>
    <row r="66" spans="5:17" s="71" customFormat="1" ht="15">
      <c r="E66" s="3"/>
      <c r="Q66" s="5"/>
    </row>
    <row r="67" spans="5:17" s="71" customFormat="1" ht="15">
      <c r="E67" s="3"/>
      <c r="Q67" s="5"/>
    </row>
    <row r="68" spans="5:17" s="71" customFormat="1" ht="15">
      <c r="E68" s="3"/>
      <c r="Q68" s="5"/>
    </row>
    <row r="69" spans="5:17" s="71" customFormat="1" ht="15">
      <c r="E69" s="3"/>
      <c r="Q69" s="5"/>
    </row>
    <row r="70" spans="5:17" s="71" customFormat="1" ht="15">
      <c r="E70" s="3"/>
      <c r="Q70" s="5"/>
    </row>
    <row r="71" spans="5:17" s="71" customFormat="1" ht="15">
      <c r="E71" s="3"/>
      <c r="Q71" s="5"/>
    </row>
    <row r="72" spans="5:17" s="71" customFormat="1" ht="15">
      <c r="E72" s="3"/>
      <c r="Q72" s="5"/>
    </row>
    <row r="73" spans="5:17" s="71" customFormat="1" ht="15">
      <c r="E73" s="3"/>
      <c r="Q73" s="5"/>
    </row>
    <row r="74" spans="5:17" s="71" customFormat="1" ht="15">
      <c r="E74" s="3"/>
      <c r="Q74" s="5"/>
    </row>
    <row r="75" spans="5:17" s="71" customFormat="1" ht="15">
      <c r="E75" s="3"/>
      <c r="Q75" s="5"/>
    </row>
    <row r="76" spans="5:17" s="71" customFormat="1" ht="15">
      <c r="E76" s="3"/>
      <c r="Q76" s="5"/>
    </row>
    <row r="77" spans="5:17" s="71" customFormat="1" ht="15">
      <c r="E77" s="3"/>
      <c r="Q77" s="5"/>
    </row>
    <row r="78" spans="5:17" s="71" customFormat="1" ht="15">
      <c r="E78" s="3"/>
      <c r="Q78" s="5"/>
    </row>
    <row r="79" spans="5:17" s="71" customFormat="1" ht="15">
      <c r="E79" s="3"/>
      <c r="Q79" s="5"/>
    </row>
    <row r="80" spans="5:17" s="71" customFormat="1" ht="15">
      <c r="E80" s="3"/>
      <c r="Q80" s="5"/>
    </row>
    <row r="81" spans="5:17" s="71" customFormat="1" ht="15">
      <c r="E81" s="3"/>
      <c r="Q81" s="5"/>
    </row>
    <row r="82" spans="5:17" s="71" customFormat="1" ht="15">
      <c r="E82" s="3"/>
      <c r="Q82" s="5"/>
    </row>
    <row r="83" spans="5:17" s="71" customFormat="1" ht="15">
      <c r="E83" s="3"/>
      <c r="Q83" s="5"/>
    </row>
    <row r="84" spans="5:17" s="71" customFormat="1" ht="15">
      <c r="E84" s="3"/>
      <c r="Q84" s="5"/>
    </row>
    <row r="85" spans="5:17" s="71" customFormat="1" ht="15">
      <c r="E85" s="3"/>
      <c r="Q85" s="5"/>
    </row>
    <row r="86" spans="5:17" s="71" customFormat="1" ht="15">
      <c r="E86" s="3"/>
      <c r="Q86" s="5"/>
    </row>
    <row r="87" spans="5:17" s="71" customFormat="1" ht="15">
      <c r="E87" s="3"/>
      <c r="Q87" s="5"/>
    </row>
    <row r="88" spans="5:17" s="71" customFormat="1" ht="15">
      <c r="E88" s="3"/>
      <c r="Q88" s="5"/>
    </row>
    <row r="89" spans="5:17" s="71" customFormat="1" ht="15">
      <c r="E89" s="3"/>
      <c r="Q89" s="5"/>
    </row>
    <row r="90" spans="5:17" s="71" customFormat="1" ht="15">
      <c r="E90" s="3"/>
      <c r="Q90" s="5"/>
    </row>
    <row r="91" spans="5:17" s="71" customFormat="1" ht="15">
      <c r="E91" s="3"/>
      <c r="Q91" s="5"/>
    </row>
    <row r="92" spans="5:17" s="71" customFormat="1" ht="15">
      <c r="E92" s="3"/>
      <c r="Q92" s="5"/>
    </row>
    <row r="93" spans="5:17" s="71" customFormat="1" ht="15">
      <c r="E93" s="3"/>
      <c r="Q93" s="5"/>
    </row>
    <row r="94" spans="5:17" s="71" customFormat="1" ht="15">
      <c r="E94" s="3"/>
      <c r="Q94" s="5"/>
    </row>
    <row r="95" spans="5:17" s="71" customFormat="1" ht="15">
      <c r="E95" s="3"/>
      <c r="Q95" s="5"/>
    </row>
    <row r="96" spans="5:17" s="71" customFormat="1" ht="15">
      <c r="E96" s="3"/>
      <c r="Q96" s="5"/>
    </row>
    <row r="97" spans="5:17" s="71" customFormat="1" ht="15">
      <c r="E97" s="3"/>
      <c r="Q97" s="5"/>
    </row>
    <row r="98" spans="5:17" s="71" customFormat="1" ht="15">
      <c r="E98" s="3"/>
      <c r="Q98" s="5"/>
    </row>
    <row r="99" spans="5:17" s="71" customFormat="1" ht="15">
      <c r="E99" s="3"/>
      <c r="Q99" s="5"/>
    </row>
    <row r="100" spans="5:17" s="71" customFormat="1" ht="15">
      <c r="E100" s="3"/>
      <c r="Q100" s="5"/>
    </row>
    <row r="101" spans="5:17" s="71" customFormat="1" ht="15">
      <c r="E101" s="3"/>
      <c r="Q101" s="5"/>
    </row>
    <row r="102" spans="5:17" s="71" customFormat="1" ht="15">
      <c r="E102" s="3"/>
      <c r="Q102" s="5"/>
    </row>
    <row r="103" spans="5:17" s="71" customFormat="1" ht="15">
      <c r="E103" s="3"/>
      <c r="Q103" s="5"/>
    </row>
    <row r="104" spans="5:17" s="71" customFormat="1" ht="15">
      <c r="E104" s="3"/>
      <c r="Q104" s="5"/>
    </row>
    <row r="105" spans="5:17" s="71" customFormat="1" ht="15">
      <c r="E105" s="3"/>
      <c r="Q105" s="5"/>
    </row>
    <row r="106" spans="5:17" s="71" customFormat="1" ht="15">
      <c r="E106" s="3"/>
      <c r="Q106" s="5"/>
    </row>
    <row r="107" spans="5:17" s="71" customFormat="1" ht="15">
      <c r="E107" s="3"/>
      <c r="Q107" s="5"/>
    </row>
    <row r="108" spans="5:17" s="71" customFormat="1" ht="15">
      <c r="E108" s="3"/>
      <c r="Q108" s="5"/>
    </row>
    <row r="109" spans="5:17" s="71" customFormat="1" ht="15">
      <c r="E109" s="3"/>
      <c r="Q109" s="5"/>
    </row>
    <row r="110" spans="5:17" s="71" customFormat="1" ht="15">
      <c r="E110" s="3"/>
      <c r="Q110" s="5"/>
    </row>
    <row r="111" spans="5:17" s="71" customFormat="1" ht="15">
      <c r="E111" s="3"/>
      <c r="Q111" s="5"/>
    </row>
    <row r="112" spans="5:17" s="71" customFormat="1" ht="15">
      <c r="E112" s="3"/>
      <c r="Q112" s="5"/>
    </row>
    <row r="113" spans="5:17" s="71" customFormat="1" ht="15">
      <c r="E113" s="3"/>
      <c r="Q113" s="5"/>
    </row>
    <row r="114" spans="5:17" s="71" customFormat="1" ht="15">
      <c r="E114" s="3"/>
      <c r="Q114" s="5"/>
    </row>
    <row r="115" spans="5:17" s="71" customFormat="1" ht="15">
      <c r="E115" s="3"/>
      <c r="Q115" s="5"/>
    </row>
    <row r="116" spans="5:17" s="71" customFormat="1" ht="15">
      <c r="E116" s="3"/>
      <c r="Q116" s="5"/>
    </row>
    <row r="117" spans="5:17" s="71" customFormat="1" ht="15">
      <c r="E117" s="3"/>
      <c r="Q117" s="5"/>
    </row>
    <row r="118" spans="5:17" s="71" customFormat="1" ht="15">
      <c r="E118" s="3"/>
      <c r="Q118" s="5"/>
    </row>
    <row r="119" spans="5:17" s="71" customFormat="1" ht="15">
      <c r="E119" s="3"/>
      <c r="Q119" s="5"/>
    </row>
    <row r="120" spans="5:17" s="71" customFormat="1" ht="15">
      <c r="E120" s="3"/>
      <c r="Q120" s="5"/>
    </row>
    <row r="121" spans="5:17" s="71" customFormat="1" ht="15">
      <c r="E121" s="3"/>
      <c r="Q121" s="5"/>
    </row>
    <row r="122" spans="5:17" s="71" customFormat="1" ht="15">
      <c r="E122" s="3"/>
      <c r="Q122" s="5"/>
    </row>
    <row r="123" spans="5:17" s="71" customFormat="1" ht="15">
      <c r="E123" s="3"/>
      <c r="Q123" s="5"/>
    </row>
    <row r="124" spans="5:17" s="71" customFormat="1" ht="15">
      <c r="E124" s="3"/>
      <c r="Q124" s="5"/>
    </row>
    <row r="125" spans="5:17" s="71" customFormat="1" ht="15">
      <c r="E125" s="3"/>
      <c r="Q125" s="5"/>
    </row>
    <row r="126" spans="5:17" s="71" customFormat="1" ht="15">
      <c r="E126" s="3"/>
      <c r="Q126" s="5"/>
    </row>
    <row r="127" spans="5:17" s="71" customFormat="1" ht="15">
      <c r="E127" s="3"/>
      <c r="Q127" s="5"/>
    </row>
    <row r="128" spans="5:17" s="71" customFormat="1" ht="15">
      <c r="E128" s="3"/>
      <c r="Q128" s="5"/>
    </row>
    <row r="129" spans="5:17" s="71" customFormat="1" ht="15">
      <c r="E129" s="3"/>
      <c r="Q129" s="5"/>
    </row>
    <row r="130" spans="5:17" s="71" customFormat="1" ht="15">
      <c r="E130" s="3"/>
      <c r="Q130" s="5"/>
    </row>
    <row r="131" spans="5:17" s="71" customFormat="1" ht="15">
      <c r="E131" s="3"/>
      <c r="Q131" s="5"/>
    </row>
    <row r="132" spans="5:17" s="71" customFormat="1" ht="15">
      <c r="E132" s="3"/>
      <c r="Q132" s="5"/>
    </row>
    <row r="133" spans="5:17" s="71" customFormat="1" ht="15">
      <c r="E133" s="3"/>
      <c r="Q133" s="5"/>
    </row>
    <row r="134" spans="5:17" s="71" customFormat="1" ht="15">
      <c r="E134" s="3"/>
      <c r="Q134" s="5"/>
    </row>
    <row r="135" spans="5:17" s="71" customFormat="1" ht="15">
      <c r="E135" s="3"/>
      <c r="Q135" s="5"/>
    </row>
    <row r="136" spans="5:17" s="71" customFormat="1" ht="15">
      <c r="E136" s="3"/>
      <c r="Q136" s="5"/>
    </row>
    <row r="137" spans="5:17" s="71" customFormat="1" ht="15">
      <c r="E137" s="3"/>
      <c r="Q137" s="5"/>
    </row>
    <row r="138" spans="5:17" s="71" customFormat="1" ht="15">
      <c r="E138" s="3"/>
      <c r="Q138" s="5"/>
    </row>
    <row r="139" spans="5:17" s="71" customFormat="1" ht="15">
      <c r="E139" s="3"/>
      <c r="Q139" s="5"/>
    </row>
    <row r="140" spans="5:17" s="71" customFormat="1" ht="15">
      <c r="E140" s="3"/>
      <c r="Q140" s="5"/>
    </row>
    <row r="141" spans="5:17" s="71" customFormat="1" ht="15">
      <c r="E141" s="3"/>
      <c r="Q141" s="5"/>
    </row>
    <row r="142" spans="5:17" s="71" customFormat="1" ht="15">
      <c r="E142" s="3"/>
      <c r="Q142" s="5"/>
    </row>
    <row r="143" spans="5:17" s="71" customFormat="1" ht="15">
      <c r="E143" s="3"/>
      <c r="Q143" s="5"/>
    </row>
    <row r="144" spans="5:17" s="71" customFormat="1" ht="15">
      <c r="E144" s="3"/>
      <c r="Q144" s="5"/>
    </row>
    <row r="145" spans="5:17" s="71" customFormat="1" ht="15">
      <c r="E145" s="3"/>
      <c r="Q145" s="5"/>
    </row>
    <row r="146" spans="5:17" s="71" customFormat="1" ht="15">
      <c r="E146" s="3"/>
      <c r="Q146" s="5"/>
    </row>
    <row r="147" spans="5:17" s="71" customFormat="1" ht="15">
      <c r="E147" s="3"/>
      <c r="Q147" s="5"/>
    </row>
    <row r="148" spans="5:17" s="71" customFormat="1" ht="15">
      <c r="E148" s="3"/>
      <c r="Q148" s="5"/>
    </row>
    <row r="149" spans="5:17" s="71" customFormat="1" ht="15">
      <c r="E149" s="3"/>
      <c r="Q149" s="5"/>
    </row>
    <row r="150" spans="5:17" s="71" customFormat="1" ht="15">
      <c r="E150" s="3"/>
      <c r="Q150" s="5"/>
    </row>
    <row r="151" spans="5:17" s="71" customFormat="1" ht="15">
      <c r="E151" s="3"/>
      <c r="Q151" s="5"/>
    </row>
    <row r="152" spans="5:17" s="71" customFormat="1" ht="15">
      <c r="E152" s="3"/>
      <c r="Q152" s="5"/>
    </row>
    <row r="153" spans="5:17" s="71" customFormat="1" ht="15">
      <c r="E153" s="3"/>
      <c r="Q153" s="5"/>
    </row>
    <row r="154" spans="5:17" s="71" customFormat="1" ht="15">
      <c r="E154" s="3"/>
      <c r="Q154" s="5"/>
    </row>
    <row r="155" spans="5:17" s="71" customFormat="1" ht="15">
      <c r="E155" s="3"/>
      <c r="Q155" s="5"/>
    </row>
    <row r="156" spans="5:17" s="71" customFormat="1" ht="15">
      <c r="E156" s="3"/>
      <c r="Q156" s="5"/>
    </row>
    <row r="157" spans="5:17" s="71" customFormat="1" ht="15">
      <c r="E157" s="3"/>
      <c r="Q157" s="5"/>
    </row>
    <row r="158" spans="5:17" s="71" customFormat="1" ht="15">
      <c r="E158" s="3"/>
      <c r="Q158" s="5"/>
    </row>
    <row r="159" spans="5:17" s="71" customFormat="1" ht="15">
      <c r="E159" s="3"/>
      <c r="Q159" s="5"/>
    </row>
    <row r="160" spans="5:17" s="71" customFormat="1" ht="15">
      <c r="E160" s="3"/>
      <c r="Q160" s="5"/>
    </row>
    <row r="161" spans="5:17" s="71" customFormat="1" ht="15">
      <c r="E161" s="3"/>
      <c r="Q161" s="5"/>
    </row>
    <row r="162" spans="5:17" s="71" customFormat="1" ht="15">
      <c r="E162" s="3"/>
      <c r="Q162" s="5"/>
    </row>
    <row r="163" spans="5:17" s="71" customFormat="1" ht="15">
      <c r="E163" s="3"/>
      <c r="Q163" s="5"/>
    </row>
    <row r="164" spans="5:17" s="71" customFormat="1" ht="15">
      <c r="E164" s="3"/>
      <c r="Q164" s="5"/>
    </row>
    <row r="165" spans="5:17" s="71" customFormat="1" ht="15">
      <c r="E165" s="3"/>
      <c r="Q165" s="5"/>
    </row>
    <row r="166" spans="5:17" s="71" customFormat="1" ht="15">
      <c r="E166" s="3"/>
      <c r="Q166" s="5"/>
    </row>
    <row r="167" spans="5:17" s="71" customFormat="1" ht="15">
      <c r="E167" s="3"/>
      <c r="Q167" s="5"/>
    </row>
    <row r="168" spans="5:17" s="71" customFormat="1" ht="15">
      <c r="E168" s="3"/>
      <c r="Q168" s="5"/>
    </row>
    <row r="169" spans="5:17" s="71" customFormat="1" ht="15">
      <c r="E169" s="3"/>
      <c r="Q169" s="5"/>
    </row>
    <row r="170" spans="5:17" s="71" customFormat="1" ht="15">
      <c r="E170" s="3"/>
      <c r="Q170" s="5"/>
    </row>
    <row r="171" spans="5:17" s="71" customFormat="1" ht="15">
      <c r="E171" s="3"/>
      <c r="Q171" s="5"/>
    </row>
    <row r="172" spans="5:17" s="71" customFormat="1" ht="15">
      <c r="E172" s="3"/>
      <c r="Q172" s="5"/>
    </row>
    <row r="173" spans="5:17" s="71" customFormat="1" ht="15">
      <c r="E173" s="3"/>
      <c r="Q173" s="5"/>
    </row>
    <row r="174" spans="5:17" s="71" customFormat="1" ht="15">
      <c r="E174" s="3"/>
      <c r="Q174" s="5"/>
    </row>
    <row r="175" spans="5:17" s="71" customFormat="1" ht="15">
      <c r="E175" s="3"/>
      <c r="Q175" s="5"/>
    </row>
    <row r="176" spans="5:17" s="71" customFormat="1" ht="15">
      <c r="E176" s="3"/>
      <c r="Q176" s="5"/>
    </row>
    <row r="177" spans="5:17" s="71" customFormat="1" ht="15">
      <c r="E177" s="3"/>
      <c r="Q177" s="5"/>
    </row>
    <row r="178" spans="5:17" s="71" customFormat="1" ht="15">
      <c r="E178" s="3"/>
      <c r="Q178" s="5"/>
    </row>
    <row r="179" spans="5:17" s="71" customFormat="1" ht="15">
      <c r="E179" s="3"/>
      <c r="Q179" s="5"/>
    </row>
    <row r="180" spans="5:17" s="71" customFormat="1" ht="15">
      <c r="E180" s="3"/>
      <c r="Q180" s="5"/>
    </row>
    <row r="181" spans="5:17" s="71" customFormat="1" ht="15">
      <c r="E181" s="3"/>
      <c r="Q181" s="5"/>
    </row>
    <row r="182" spans="5:17" s="71" customFormat="1" ht="15">
      <c r="E182" s="3"/>
      <c r="Q182" s="5"/>
    </row>
    <row r="183" spans="5:17" s="71" customFormat="1" ht="15">
      <c r="E183" s="3"/>
      <c r="Q183" s="5"/>
    </row>
    <row r="184" spans="5:17" s="71" customFormat="1" ht="15">
      <c r="E184" s="3"/>
      <c r="Q184" s="5"/>
    </row>
    <row r="185" spans="5:17" s="71" customFormat="1" ht="15">
      <c r="E185" s="3"/>
      <c r="Q185" s="5"/>
    </row>
    <row r="186" spans="5:17" s="71" customFormat="1" ht="15">
      <c r="E186" s="3"/>
      <c r="Q186" s="5"/>
    </row>
    <row r="187" spans="5:17" s="71" customFormat="1" ht="15">
      <c r="E187" s="3"/>
      <c r="Q187" s="5"/>
    </row>
    <row r="188" spans="5:17" s="71" customFormat="1" ht="15">
      <c r="E188" s="3"/>
      <c r="Q188" s="5"/>
    </row>
    <row r="189" spans="5:17" s="71" customFormat="1" ht="15">
      <c r="E189" s="3"/>
      <c r="Q189" s="5"/>
    </row>
    <row r="190" spans="5:17" s="71" customFormat="1" ht="15">
      <c r="E190" s="3"/>
      <c r="Q190" s="5"/>
    </row>
    <row r="191" spans="5:17" s="71" customFormat="1" ht="15">
      <c r="E191" s="3"/>
      <c r="Q191" s="5"/>
    </row>
    <row r="192" spans="5:17" s="71" customFormat="1" ht="15">
      <c r="E192" s="3"/>
      <c r="Q192" s="5"/>
    </row>
    <row r="193" spans="5:17" s="71" customFormat="1" ht="15">
      <c r="E193" s="3"/>
      <c r="Q193" s="5"/>
    </row>
    <row r="194" spans="5:17" s="71" customFormat="1" ht="15">
      <c r="E194" s="3"/>
      <c r="Q194" s="5"/>
    </row>
    <row r="195" spans="5:17" s="71" customFormat="1" ht="15">
      <c r="E195" s="3"/>
      <c r="Q195" s="5"/>
    </row>
    <row r="196" spans="5:17" s="71" customFormat="1" ht="15">
      <c r="E196" s="3"/>
      <c r="Q196" s="5"/>
    </row>
    <row r="197" spans="5:17" s="71" customFormat="1" ht="15">
      <c r="E197" s="3"/>
      <c r="Q197" s="5"/>
    </row>
    <row r="198" spans="5:17" s="71" customFormat="1" ht="15">
      <c r="E198" s="3"/>
      <c r="Q198" s="5"/>
    </row>
    <row r="199" spans="5:17" s="71" customFormat="1" ht="15">
      <c r="E199" s="3"/>
      <c r="Q199" s="5"/>
    </row>
    <row r="200" spans="5:17" s="71" customFormat="1" ht="15">
      <c r="E200" s="3"/>
      <c r="Q200" s="5"/>
    </row>
    <row r="201" spans="5:17" s="71" customFormat="1" ht="15">
      <c r="E201" s="3"/>
      <c r="Q201" s="5"/>
    </row>
    <row r="202" spans="5:17" s="71" customFormat="1" ht="15">
      <c r="E202" s="3"/>
      <c r="Q202" s="5"/>
    </row>
    <row r="203" spans="5:17" s="71" customFormat="1" ht="15">
      <c r="E203" s="3"/>
      <c r="Q203" s="5"/>
    </row>
    <row r="204" spans="5:17" s="71" customFormat="1" ht="15">
      <c r="E204" s="3"/>
      <c r="Q204" s="5"/>
    </row>
    <row r="205" spans="5:17" s="71" customFormat="1" ht="15">
      <c r="E205" s="3"/>
      <c r="Q205" s="5"/>
    </row>
    <row r="206" spans="5:17" s="71" customFormat="1" ht="15">
      <c r="E206" s="3"/>
      <c r="Q206" s="5"/>
    </row>
    <row r="207" spans="5:17" s="71" customFormat="1" ht="15">
      <c r="E207" s="3"/>
      <c r="Q207" s="5"/>
    </row>
    <row r="208" spans="5:17" s="71" customFormat="1" ht="15">
      <c r="E208" s="3"/>
      <c r="Q208" s="5"/>
    </row>
    <row r="209" spans="5:17" s="71" customFormat="1" ht="15">
      <c r="E209" s="3"/>
      <c r="Q209" s="5"/>
    </row>
    <row r="210" spans="5:17" s="71" customFormat="1" ht="15">
      <c r="E210" s="3"/>
      <c r="Q210" s="5"/>
    </row>
    <row r="211" spans="5:17" s="71" customFormat="1" ht="15">
      <c r="E211" s="3"/>
      <c r="Q211" s="5"/>
    </row>
    <row r="212" spans="5:17" s="71" customFormat="1" ht="15">
      <c r="E212" s="3"/>
      <c r="Q212" s="5"/>
    </row>
    <row r="213" spans="5:17" s="71" customFormat="1" ht="15">
      <c r="E213" s="3"/>
      <c r="Q213" s="5"/>
    </row>
    <row r="214" spans="5:17" s="71" customFormat="1" ht="15">
      <c r="E214" s="3"/>
      <c r="Q214" s="5"/>
    </row>
    <row r="215" spans="5:17" s="71" customFormat="1" ht="15">
      <c r="E215" s="3"/>
      <c r="Q215" s="5"/>
    </row>
    <row r="216" spans="5:17" s="71" customFormat="1" ht="15">
      <c r="E216" s="3"/>
      <c r="Q216" s="5"/>
    </row>
    <row r="217" spans="5:17" s="71" customFormat="1" ht="15">
      <c r="E217" s="3"/>
      <c r="Q217" s="5"/>
    </row>
    <row r="218" spans="5:17" s="71" customFormat="1" ht="15">
      <c r="E218" s="3"/>
      <c r="Q218" s="5"/>
    </row>
    <row r="219" spans="5:17" s="71" customFormat="1" ht="15">
      <c r="E219" s="3"/>
      <c r="Q219" s="5"/>
    </row>
    <row r="220" spans="5:17" s="71" customFormat="1" ht="15">
      <c r="E220" s="3"/>
      <c r="Q220" s="5"/>
    </row>
    <row r="221" spans="5:17" s="71" customFormat="1" ht="15">
      <c r="E221" s="3"/>
      <c r="Q221" s="5"/>
    </row>
    <row r="222" spans="5:17" s="71" customFormat="1" ht="15">
      <c r="E222" s="3"/>
      <c r="Q222" s="5"/>
    </row>
    <row r="223" spans="5:17" s="71" customFormat="1" ht="15">
      <c r="E223" s="3"/>
      <c r="Q223" s="5"/>
    </row>
    <row r="224" spans="5:17" s="71" customFormat="1" ht="15">
      <c r="E224" s="3"/>
      <c r="Q224" s="5"/>
    </row>
    <row r="225" spans="5:17" s="71" customFormat="1" ht="15">
      <c r="E225" s="3"/>
      <c r="Q225" s="5"/>
    </row>
    <row r="226" spans="5:17" s="71" customFormat="1" ht="15">
      <c r="E226" s="3"/>
      <c r="Q226" s="5"/>
    </row>
    <row r="227" spans="5:17" s="71" customFormat="1" ht="15">
      <c r="E227" s="3"/>
      <c r="Q227" s="5"/>
    </row>
    <row r="228" spans="5:17" s="71" customFormat="1" ht="15">
      <c r="E228" s="3"/>
      <c r="Q228" s="5"/>
    </row>
    <row r="229" spans="5:17" s="71" customFormat="1" ht="15">
      <c r="E229" s="3"/>
      <c r="Q229" s="5"/>
    </row>
    <row r="230" spans="5:17" s="71" customFormat="1" ht="15">
      <c r="E230" s="3"/>
      <c r="Q230" s="5"/>
    </row>
    <row r="231" spans="5:17" s="71" customFormat="1" ht="15">
      <c r="E231" s="3"/>
      <c r="Q231" s="5"/>
    </row>
    <row r="232" spans="5:17" s="71" customFormat="1" ht="15">
      <c r="E232" s="3"/>
      <c r="Q232" s="5"/>
    </row>
    <row r="233" spans="5:17" s="71" customFormat="1" ht="15">
      <c r="E233" s="3"/>
      <c r="Q233" s="5"/>
    </row>
    <row r="234" spans="5:17" s="71" customFormat="1" ht="15">
      <c r="E234" s="3"/>
      <c r="Q234" s="5"/>
    </row>
    <row r="235" spans="5:17" s="71" customFormat="1" ht="15">
      <c r="E235" s="3"/>
      <c r="Q235" s="5"/>
    </row>
    <row r="236" spans="5:17" s="71" customFormat="1" ht="15">
      <c r="E236" s="3"/>
      <c r="Q236" s="5"/>
    </row>
    <row r="237" spans="5:17" s="71" customFormat="1" ht="15">
      <c r="E237" s="3"/>
      <c r="Q237" s="5"/>
    </row>
    <row r="238" spans="5:17" s="71" customFormat="1" ht="15">
      <c r="E238" s="3"/>
      <c r="Q238" s="5"/>
    </row>
  </sheetData>
  <sheetProtection/>
  <mergeCells count="4">
    <mergeCell ref="G2:I2"/>
    <mergeCell ref="H6:I6"/>
    <mergeCell ref="B15:F15"/>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2"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B1:E64"/>
  <sheetViews>
    <sheetView showGridLines="0" tabSelected="1" zoomScale="80" zoomScaleNormal="80" zoomScaleSheetLayoutView="85" zoomScalePageLayoutView="115" workbookViewId="0" topLeftCell="A37">
      <selection activeCell="C44" sqref="C44:E44"/>
    </sheetView>
  </sheetViews>
  <sheetFormatPr defaultColWidth="9.00390625" defaultRowHeight="12.75"/>
  <cols>
    <col min="1" max="1" width="9.125" style="10" customWidth="1"/>
    <col min="2" max="2" width="6.125" style="10" customWidth="1"/>
    <col min="3" max="4" width="30.00390625" style="10" customWidth="1"/>
    <col min="5" max="5" width="50.25390625" style="9" customWidth="1"/>
    <col min="6" max="7" width="9.125" style="10" customWidth="1"/>
    <col min="8" max="8" width="31.00390625" style="10" customWidth="1"/>
    <col min="9" max="9" width="9.125" style="10" customWidth="1"/>
    <col min="10" max="10" width="36.625" style="10" customWidth="1"/>
    <col min="11" max="12" width="16.125" style="10" customWidth="1"/>
    <col min="13" max="16384" width="9.125" style="10" customWidth="1"/>
  </cols>
  <sheetData>
    <row r="1" ht="15">
      <c r="E1" s="13" t="s">
        <v>52</v>
      </c>
    </row>
    <row r="2" spans="3:5" ht="15">
      <c r="C2" s="21"/>
      <c r="D2" s="21" t="s">
        <v>51</v>
      </c>
      <c r="E2" s="21"/>
    </row>
    <row r="4" spans="3:4" ht="15">
      <c r="C4" s="10" t="s">
        <v>43</v>
      </c>
      <c r="D4" s="10" t="s">
        <v>91</v>
      </c>
    </row>
    <row r="6" spans="3:5" ht="33" customHeight="1">
      <c r="C6" s="10" t="s">
        <v>42</v>
      </c>
      <c r="D6" s="96" t="s">
        <v>90</v>
      </c>
      <c r="E6" s="96"/>
    </row>
    <row r="7" spans="4:5" ht="15">
      <c r="D7" s="74"/>
      <c r="E7" s="75"/>
    </row>
    <row r="8" spans="3:5" ht="15">
      <c r="C8" s="18" t="s">
        <v>38</v>
      </c>
      <c r="D8" s="97"/>
      <c r="E8" s="97"/>
    </row>
    <row r="9" spans="3:5" ht="15">
      <c r="C9" s="18" t="s">
        <v>44</v>
      </c>
      <c r="D9" s="86"/>
      <c r="E9" s="87"/>
    </row>
    <row r="10" spans="3:5" ht="15">
      <c r="C10" s="18" t="s">
        <v>37</v>
      </c>
      <c r="D10" s="86"/>
      <c r="E10" s="87"/>
    </row>
    <row r="11" spans="3:5" ht="15">
      <c r="C11" s="18" t="s">
        <v>45</v>
      </c>
      <c r="D11" s="86"/>
      <c r="E11" s="87"/>
    </row>
    <row r="12" spans="3:5" ht="15">
      <c r="C12" s="18" t="s">
        <v>46</v>
      </c>
      <c r="D12" s="86"/>
      <c r="E12" s="87"/>
    </row>
    <row r="13" spans="3:5" ht="15">
      <c r="C13" s="18" t="s">
        <v>47</v>
      </c>
      <c r="D13" s="86"/>
      <c r="E13" s="87"/>
    </row>
    <row r="14" spans="3:5" ht="15">
      <c r="C14" s="18" t="s">
        <v>48</v>
      </c>
      <c r="D14" s="86"/>
      <c r="E14" s="87"/>
    </row>
    <row r="15" spans="3:5" ht="15">
      <c r="C15" s="18" t="s">
        <v>49</v>
      </c>
      <c r="D15" s="86"/>
      <c r="E15" s="87"/>
    </row>
    <row r="16" spans="3:5" ht="15">
      <c r="C16" s="18" t="s">
        <v>50</v>
      </c>
      <c r="D16" s="86"/>
      <c r="E16" s="87"/>
    </row>
    <row r="17" spans="4:5" ht="15">
      <c r="D17" s="8"/>
      <c r="E17" s="22"/>
    </row>
    <row r="18" spans="2:5" ht="15" customHeight="1">
      <c r="B18" s="10" t="s">
        <v>2</v>
      </c>
      <c r="C18" s="100" t="s">
        <v>59</v>
      </c>
      <c r="D18" s="101"/>
      <c r="E18" s="90"/>
    </row>
    <row r="19" spans="4:5" ht="15">
      <c r="D19" s="1"/>
      <c r="E19" s="3"/>
    </row>
    <row r="20" spans="3:5" ht="21" customHeight="1">
      <c r="C20" s="7" t="s">
        <v>18</v>
      </c>
      <c r="D20" s="23" t="s">
        <v>78</v>
      </c>
      <c r="E20" s="8"/>
    </row>
    <row r="21" spans="3:5" ht="15">
      <c r="C21" s="18" t="s">
        <v>25</v>
      </c>
      <c r="D21" s="24">
        <f>'część (1)'!H$6</f>
        <v>0</v>
      </c>
      <c r="E21" s="25"/>
    </row>
    <row r="22" spans="3:5" ht="15">
      <c r="C22" s="18" t="s">
        <v>26</v>
      </c>
      <c r="D22" s="24">
        <f>'część (2)'!H$6</f>
        <v>0</v>
      </c>
      <c r="E22" s="25"/>
    </row>
    <row r="23" spans="3:5" ht="15">
      <c r="C23" s="18" t="s">
        <v>27</v>
      </c>
      <c r="D23" s="24">
        <f>'część (3)'!H$6</f>
        <v>0</v>
      </c>
      <c r="E23" s="25"/>
    </row>
    <row r="24" spans="3:5" ht="15">
      <c r="C24" s="18" t="s">
        <v>28</v>
      </c>
      <c r="D24" s="24">
        <f>'część (4)'!H$6</f>
        <v>0</v>
      </c>
      <c r="E24" s="25"/>
    </row>
    <row r="25" spans="3:5" ht="15">
      <c r="C25" s="18" t="s">
        <v>29</v>
      </c>
      <c r="D25" s="24">
        <f>'część (5)'!H$6</f>
        <v>0</v>
      </c>
      <c r="E25" s="25"/>
    </row>
    <row r="26" spans="3:5" ht="15">
      <c r="C26" s="18" t="s">
        <v>30</v>
      </c>
      <c r="D26" s="24">
        <f>'część (6)'!H$6</f>
        <v>0</v>
      </c>
      <c r="E26" s="25"/>
    </row>
    <row r="27" spans="3:5" ht="15">
      <c r="C27" s="18" t="s">
        <v>31</v>
      </c>
      <c r="D27" s="24">
        <f>'część (7)'!H$6</f>
        <v>0</v>
      </c>
      <c r="E27" s="25"/>
    </row>
    <row r="28" spans="3:5" s="60" customFormat="1" ht="15">
      <c r="C28" s="62" t="s">
        <v>32</v>
      </c>
      <c r="D28" s="24">
        <f>'część (8)'!H$6</f>
        <v>0</v>
      </c>
      <c r="E28" s="25"/>
    </row>
    <row r="29" spans="3:5" s="60" customFormat="1" ht="15">
      <c r="C29" s="62" t="s">
        <v>86</v>
      </c>
      <c r="D29" s="24">
        <f>'część (9)'!H$6</f>
        <v>0</v>
      </c>
      <c r="E29" s="25"/>
    </row>
    <row r="30" spans="3:5" s="47" customFormat="1" ht="36" customHeight="1">
      <c r="C30" s="81" t="s">
        <v>75</v>
      </c>
      <c r="D30" s="81"/>
      <c r="E30" s="81"/>
    </row>
    <row r="31" spans="4:5" ht="15">
      <c r="D31" s="26"/>
      <c r="E31" s="25"/>
    </row>
    <row r="32" spans="2:5" ht="34.5" customHeight="1">
      <c r="B32" s="10" t="s">
        <v>3</v>
      </c>
      <c r="C32" s="105" t="s">
        <v>60</v>
      </c>
      <c r="D32" s="105"/>
      <c r="E32" s="105"/>
    </row>
    <row r="33" spans="3:5" ht="50.25" customHeight="1">
      <c r="C33" s="98" t="s">
        <v>61</v>
      </c>
      <c r="D33" s="99"/>
      <c r="E33" s="27" t="s">
        <v>62</v>
      </c>
    </row>
    <row r="34" spans="3:5" ht="57.75" customHeight="1">
      <c r="C34" s="106" t="s">
        <v>63</v>
      </c>
      <c r="D34" s="106"/>
      <c r="E34" s="106"/>
    </row>
    <row r="35" spans="2:5" ht="31.5" customHeight="1">
      <c r="B35" s="10" t="s">
        <v>4</v>
      </c>
      <c r="C35" s="95" t="s">
        <v>64</v>
      </c>
      <c r="D35" s="95"/>
      <c r="E35" s="95"/>
    </row>
    <row r="36" spans="3:5" ht="33" customHeight="1">
      <c r="C36" s="98" t="s">
        <v>65</v>
      </c>
      <c r="D36" s="99"/>
      <c r="E36" s="27" t="s">
        <v>66</v>
      </c>
    </row>
    <row r="37" spans="3:5" ht="98.25" customHeight="1">
      <c r="C37" s="94" t="s">
        <v>84</v>
      </c>
      <c r="D37" s="94"/>
      <c r="E37" s="94"/>
    </row>
    <row r="38" spans="2:5" ht="18.75" customHeight="1">
      <c r="B38" s="10" t="s">
        <v>5</v>
      </c>
      <c r="C38" s="95" t="s">
        <v>67</v>
      </c>
      <c r="D38" s="95"/>
      <c r="E38" s="95"/>
    </row>
    <row r="39" spans="3:5" ht="94.5" customHeight="1">
      <c r="C39" s="102" t="s">
        <v>68</v>
      </c>
      <c r="D39" s="103"/>
      <c r="E39" s="27" t="s">
        <v>69</v>
      </c>
    </row>
    <row r="40" spans="3:5" ht="25.5" customHeight="1">
      <c r="C40" s="94" t="s">
        <v>70</v>
      </c>
      <c r="D40" s="104"/>
      <c r="E40" s="104"/>
    </row>
    <row r="41" spans="2:5" ht="38.25" customHeight="1">
      <c r="B41" s="10" t="s">
        <v>35</v>
      </c>
      <c r="C41" s="83" t="s">
        <v>71</v>
      </c>
      <c r="D41" s="83"/>
      <c r="E41" s="83"/>
    </row>
    <row r="42" spans="2:5" ht="23.25" customHeight="1">
      <c r="B42" s="10" t="s">
        <v>41</v>
      </c>
      <c r="C42" s="82" t="s">
        <v>72</v>
      </c>
      <c r="D42" s="81"/>
      <c r="E42" s="84"/>
    </row>
    <row r="43" spans="2:5" ht="69" customHeight="1">
      <c r="B43" s="10" t="s">
        <v>6</v>
      </c>
      <c r="C43" s="85" t="s">
        <v>171</v>
      </c>
      <c r="D43" s="85"/>
      <c r="E43" s="85"/>
    </row>
    <row r="44" spans="2:5" s="58" customFormat="1" ht="68.25" customHeight="1">
      <c r="B44" s="58" t="s">
        <v>7</v>
      </c>
      <c r="C44" s="81" t="s">
        <v>92</v>
      </c>
      <c r="D44" s="81"/>
      <c r="E44" s="81"/>
    </row>
    <row r="45" spans="2:5" ht="39.75" customHeight="1">
      <c r="B45" s="40" t="s">
        <v>20</v>
      </c>
      <c r="C45" s="81" t="s">
        <v>23</v>
      </c>
      <c r="D45" s="82"/>
      <c r="E45" s="82"/>
    </row>
    <row r="46" spans="2:5" s="28" customFormat="1" ht="29.25" customHeight="1">
      <c r="B46" s="40" t="s">
        <v>40</v>
      </c>
      <c r="C46" s="81" t="s">
        <v>73</v>
      </c>
      <c r="D46" s="82"/>
      <c r="E46" s="82"/>
    </row>
    <row r="47" spans="2:5" s="28" customFormat="1" ht="42" customHeight="1">
      <c r="B47" s="40" t="s">
        <v>1</v>
      </c>
      <c r="C47" s="81" t="s">
        <v>36</v>
      </c>
      <c r="D47" s="82"/>
      <c r="E47" s="82"/>
    </row>
    <row r="48" spans="2:5" ht="18" customHeight="1">
      <c r="B48" s="40" t="s">
        <v>0</v>
      </c>
      <c r="C48" s="29" t="s">
        <v>8</v>
      </c>
      <c r="D48" s="29"/>
      <c r="E48" s="30"/>
    </row>
    <row r="49" spans="3:5" ht="18" customHeight="1">
      <c r="C49" s="1"/>
      <c r="D49" s="1"/>
      <c r="E49" s="13"/>
    </row>
    <row r="50" spans="3:5" ht="18" customHeight="1">
      <c r="C50" s="78" t="s">
        <v>21</v>
      </c>
      <c r="D50" s="80"/>
      <c r="E50" s="79"/>
    </row>
    <row r="51" spans="3:5" ht="18" customHeight="1">
      <c r="C51" s="78" t="s">
        <v>9</v>
      </c>
      <c r="D51" s="79"/>
      <c r="E51" s="18" t="s">
        <v>10</v>
      </c>
    </row>
    <row r="52" spans="3:5" ht="18" customHeight="1">
      <c r="C52" s="91"/>
      <c r="D52" s="92"/>
      <c r="E52" s="18"/>
    </row>
    <row r="53" spans="3:5" ht="18" customHeight="1">
      <c r="C53" s="91"/>
      <c r="D53" s="92"/>
      <c r="E53" s="18"/>
    </row>
    <row r="54" spans="3:5" ht="18" customHeight="1">
      <c r="C54" s="31" t="s">
        <v>11</v>
      </c>
      <c r="D54" s="31"/>
      <c r="E54" s="13"/>
    </row>
    <row r="55" spans="3:5" ht="18" customHeight="1">
      <c r="C55" s="78" t="s">
        <v>22</v>
      </c>
      <c r="D55" s="80"/>
      <c r="E55" s="79"/>
    </row>
    <row r="56" spans="3:5" ht="18" customHeight="1">
      <c r="C56" s="32" t="s">
        <v>9</v>
      </c>
      <c r="D56" s="33" t="s">
        <v>10</v>
      </c>
      <c r="E56" s="34" t="s">
        <v>12</v>
      </c>
    </row>
    <row r="57" spans="3:5" ht="18" customHeight="1">
      <c r="C57" s="35"/>
      <c r="D57" s="33"/>
      <c r="E57" s="36"/>
    </row>
    <row r="58" spans="3:5" ht="18" customHeight="1">
      <c r="C58" s="35"/>
      <c r="D58" s="33"/>
      <c r="E58" s="36"/>
    </row>
    <row r="59" spans="3:5" ht="18" customHeight="1">
      <c r="C59" s="31"/>
      <c r="D59" s="31"/>
      <c r="E59" s="13"/>
    </row>
    <row r="60" spans="3:5" ht="18" customHeight="1">
      <c r="C60" s="78" t="s">
        <v>24</v>
      </c>
      <c r="D60" s="80"/>
      <c r="E60" s="79"/>
    </row>
    <row r="61" spans="3:5" ht="18" customHeight="1">
      <c r="C61" s="93" t="s">
        <v>13</v>
      </c>
      <c r="D61" s="93"/>
      <c r="E61" s="18" t="s">
        <v>74</v>
      </c>
    </row>
    <row r="62" spans="3:5" ht="18" customHeight="1">
      <c r="C62" s="88"/>
      <c r="D62" s="88"/>
      <c r="E62" s="18"/>
    </row>
    <row r="63" ht="34.5" customHeight="1"/>
    <row r="64" spans="3:5" ht="21" customHeight="1">
      <c r="C64" s="89"/>
      <c r="D64" s="90"/>
      <c r="E64" s="90"/>
    </row>
  </sheetData>
  <sheetProtection/>
  <mergeCells count="37">
    <mergeCell ref="C36:D36"/>
    <mergeCell ref="C44:E44"/>
    <mergeCell ref="C46:E46"/>
    <mergeCell ref="C18:E18"/>
    <mergeCell ref="C39:D39"/>
    <mergeCell ref="C40:E40"/>
    <mergeCell ref="C32:E32"/>
    <mergeCell ref="C33:D33"/>
    <mergeCell ref="C30:E30"/>
    <mergeCell ref="C34:E34"/>
    <mergeCell ref="C35:E35"/>
    <mergeCell ref="D6:E6"/>
    <mergeCell ref="D13:E13"/>
    <mergeCell ref="D11:E11"/>
    <mergeCell ref="D14:E14"/>
    <mergeCell ref="D8:E8"/>
    <mergeCell ref="D16:E16"/>
    <mergeCell ref="D15:E15"/>
    <mergeCell ref="D9:E9"/>
    <mergeCell ref="D10:E10"/>
    <mergeCell ref="D12:E12"/>
    <mergeCell ref="C62:D62"/>
    <mergeCell ref="C64:E64"/>
    <mergeCell ref="C52:D52"/>
    <mergeCell ref="C53:D53"/>
    <mergeCell ref="C55:E55"/>
    <mergeCell ref="C60:E60"/>
    <mergeCell ref="C61:D61"/>
    <mergeCell ref="C37:E37"/>
    <mergeCell ref="C38:E38"/>
    <mergeCell ref="C51:D51"/>
    <mergeCell ref="C50:E50"/>
    <mergeCell ref="C47:E47"/>
    <mergeCell ref="C41:E41"/>
    <mergeCell ref="C42:E42"/>
    <mergeCell ref="C43:E43"/>
    <mergeCell ref="C45:E45"/>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1"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T328"/>
  <sheetViews>
    <sheetView showGridLines="0" zoomScale="80" zoomScaleNormal="80" zoomScalePageLayoutView="85" workbookViewId="0" topLeftCell="A1">
      <selection activeCell="F30" sqref="F30"/>
    </sheetView>
  </sheetViews>
  <sheetFormatPr defaultColWidth="9.00390625" defaultRowHeight="12.75"/>
  <cols>
    <col min="1" max="1" width="5.375" style="1" customWidth="1"/>
    <col min="2" max="2" width="40.875" style="1" customWidth="1"/>
    <col min="3" max="3" width="47.625" style="1" customWidth="1"/>
    <col min="4" max="4" width="35.375" style="1" customWidth="1"/>
    <col min="5" max="5" width="10.125" style="3" customWidth="1"/>
    <col min="6" max="6" width="12.875" style="1" customWidth="1"/>
    <col min="7" max="9" width="40.25390625" style="1" customWidth="1"/>
    <col min="10" max="10" width="33.75390625" style="1" customWidth="1"/>
    <col min="11" max="12" width="15.625" style="1" customWidth="1"/>
    <col min="13" max="14" width="21.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DFP.271.23.2024.AB</v>
      </c>
      <c r="N1" s="4" t="s">
        <v>53</v>
      </c>
      <c r="S1" s="2"/>
      <c r="T1" s="2"/>
    </row>
    <row r="2" spans="7:9" ht="15">
      <c r="G2" s="101"/>
      <c r="H2" s="101"/>
      <c r="I2" s="101"/>
    </row>
    <row r="3" ht="15">
      <c r="N3" s="4" t="s">
        <v>56</v>
      </c>
    </row>
    <row r="4" spans="2:17" ht="15">
      <c r="B4" s="6" t="s">
        <v>14</v>
      </c>
      <c r="C4" s="7">
        <v>1</v>
      </c>
      <c r="D4" s="8"/>
      <c r="E4" s="9"/>
      <c r="F4" s="10"/>
      <c r="G4" s="11" t="s">
        <v>19</v>
      </c>
      <c r="H4" s="10"/>
      <c r="I4" s="8"/>
      <c r="J4" s="10"/>
      <c r="K4" s="10"/>
      <c r="L4" s="10"/>
      <c r="M4" s="10"/>
      <c r="N4" s="10"/>
      <c r="Q4" s="1"/>
    </row>
    <row r="5" spans="2:14" s="39" customFormat="1" ht="15">
      <c r="B5" s="37"/>
      <c r="C5" s="8"/>
      <c r="D5" s="8"/>
      <c r="E5" s="9"/>
      <c r="F5" s="38"/>
      <c r="G5" s="11"/>
      <c r="H5" s="38"/>
      <c r="I5" s="8"/>
      <c r="J5" s="38"/>
      <c r="K5" s="38"/>
      <c r="L5" s="38"/>
      <c r="M5" s="38"/>
      <c r="N5" s="38"/>
    </row>
    <row r="6" spans="1:9" s="71" customFormat="1" ht="15">
      <c r="A6" s="72"/>
      <c r="B6" s="72"/>
      <c r="C6" s="12"/>
      <c r="D6" s="12"/>
      <c r="E6" s="13"/>
      <c r="F6" s="70"/>
      <c r="G6" s="46" t="s">
        <v>76</v>
      </c>
      <c r="H6" s="111">
        <f>SUM(N11:N11)</f>
        <v>0</v>
      </c>
      <c r="I6" s="112"/>
    </row>
    <row r="7" spans="1:12" s="71" customFormat="1" ht="15">
      <c r="A7" s="72"/>
      <c r="C7" s="70"/>
      <c r="D7" s="70"/>
      <c r="E7" s="13"/>
      <c r="F7" s="70"/>
      <c r="G7" s="70"/>
      <c r="H7" s="70"/>
      <c r="I7" s="70"/>
      <c r="J7" s="70"/>
      <c r="K7" s="70"/>
      <c r="L7" s="70"/>
    </row>
    <row r="8" spans="1:12" s="71" customFormat="1" ht="15">
      <c r="A8" s="72"/>
      <c r="B8" s="14"/>
      <c r="C8" s="15"/>
      <c r="D8" s="15"/>
      <c r="E8" s="16"/>
      <c r="F8" s="15"/>
      <c r="G8" s="15"/>
      <c r="H8" s="15"/>
      <c r="I8" s="15"/>
      <c r="J8" s="15"/>
      <c r="K8" s="15"/>
      <c r="L8" s="15"/>
    </row>
    <row r="9" spans="2:5" s="71" customFormat="1" ht="15">
      <c r="B9" s="72"/>
      <c r="E9" s="17"/>
    </row>
    <row r="10" spans="1:14" s="72" customFormat="1" ht="69.75" customHeight="1">
      <c r="A10" s="42" t="s">
        <v>39</v>
      </c>
      <c r="B10" s="42" t="s">
        <v>15</v>
      </c>
      <c r="C10" s="42" t="s">
        <v>16</v>
      </c>
      <c r="D10" s="42" t="s">
        <v>93</v>
      </c>
      <c r="E10" s="43" t="s">
        <v>94</v>
      </c>
      <c r="F10" s="44"/>
      <c r="G10" s="42" t="str">
        <f>"Nazwa handlowa /
"&amp;C10&amp;" / 
"&amp;D10</f>
        <v>Nazwa handlowa /
Dawka / 
Postać/Opakowanie</v>
      </c>
      <c r="H10" s="42" t="s">
        <v>54</v>
      </c>
      <c r="I10" s="42" t="str">
        <f>B10</f>
        <v>Skład</v>
      </c>
      <c r="J10" s="42" t="s">
        <v>83</v>
      </c>
      <c r="K10" s="42" t="s">
        <v>33</v>
      </c>
      <c r="L10" s="42" t="s">
        <v>34</v>
      </c>
      <c r="M10" s="45" t="s">
        <v>77</v>
      </c>
      <c r="N10" s="42" t="s">
        <v>17</v>
      </c>
    </row>
    <row r="11" spans="1:17" s="71" customFormat="1" ht="60">
      <c r="A11" s="73" t="s">
        <v>2</v>
      </c>
      <c r="B11" s="48" t="s">
        <v>95</v>
      </c>
      <c r="C11" s="48" t="s">
        <v>96</v>
      </c>
      <c r="D11" s="48" t="s">
        <v>97</v>
      </c>
      <c r="E11" s="49">
        <v>180</v>
      </c>
      <c r="F11" s="64" t="s">
        <v>58</v>
      </c>
      <c r="G11" s="19" t="s">
        <v>57</v>
      </c>
      <c r="H11" s="19"/>
      <c r="I11" s="19"/>
      <c r="J11" s="20"/>
      <c r="K11" s="19"/>
      <c r="L11" s="19" t="str">
        <f>IF(K11=0,"0,00",IF(K11&gt;0,ROUND(E11/K11,2)))</f>
        <v>0,00</v>
      </c>
      <c r="M11" s="19"/>
      <c r="N11" s="41">
        <f>ROUND(L11*ROUND(M11,2),2)</f>
        <v>0</v>
      </c>
      <c r="Q11" s="5"/>
    </row>
    <row r="12" spans="5:17" s="71" customFormat="1" ht="15">
      <c r="E12" s="3"/>
      <c r="Q12" s="5"/>
    </row>
    <row r="13" spans="2:17" s="71" customFormat="1" ht="15">
      <c r="B13" s="107" t="s">
        <v>98</v>
      </c>
      <c r="C13" s="108"/>
      <c r="D13" s="108"/>
      <c r="E13" s="108"/>
      <c r="F13" s="109"/>
      <c r="Q13" s="5"/>
    </row>
    <row r="14" spans="5:17" s="71" customFormat="1" ht="15">
      <c r="E14" s="3"/>
      <c r="Q14" s="5"/>
    </row>
    <row r="15" spans="2:17" s="71" customFormat="1" ht="34.5" customHeight="1">
      <c r="B15" s="110" t="s">
        <v>75</v>
      </c>
      <c r="C15" s="110"/>
      <c r="D15" s="110"/>
      <c r="E15" s="110"/>
      <c r="F15" s="110"/>
      <c r="G15" s="57"/>
      <c r="H15" s="57"/>
      <c r="I15" s="57"/>
      <c r="J15" s="57"/>
      <c r="K15" s="57"/>
      <c r="L15" s="57"/>
      <c r="M15" s="57"/>
      <c r="N15" s="57"/>
      <c r="Q15" s="5"/>
    </row>
    <row r="16" spans="5:17" s="71" customFormat="1" ht="15">
      <c r="E16" s="3"/>
      <c r="Q16" s="5"/>
    </row>
    <row r="17" spans="5:17" s="71" customFormat="1" ht="15">
      <c r="E17" s="3"/>
      <c r="Q17" s="5"/>
    </row>
    <row r="18" spans="5:17" s="71" customFormat="1" ht="15">
      <c r="E18" s="3"/>
      <c r="Q18" s="5"/>
    </row>
    <row r="19" spans="5:17" s="71" customFormat="1" ht="15">
      <c r="E19" s="3"/>
      <c r="Q19" s="5"/>
    </row>
    <row r="20" spans="2:17" s="71" customFormat="1" ht="15">
      <c r="B20" s="65"/>
      <c r="E20" s="3"/>
      <c r="Q20" s="5"/>
    </row>
    <row r="21" spans="5:17" s="71" customFormat="1" ht="15">
      <c r="E21" s="3"/>
      <c r="Q21" s="5"/>
    </row>
    <row r="22" spans="5:17" s="71" customFormat="1" ht="15">
      <c r="E22" s="3"/>
      <c r="Q22" s="5"/>
    </row>
    <row r="23" spans="5:17" s="71" customFormat="1" ht="15">
      <c r="E23" s="3"/>
      <c r="Q23" s="5"/>
    </row>
    <row r="24" spans="5:17" s="71" customFormat="1" ht="15">
      <c r="E24" s="3"/>
      <c r="Q24" s="5"/>
    </row>
    <row r="25" spans="5:17" s="71" customFormat="1" ht="15">
      <c r="E25" s="3"/>
      <c r="Q25" s="5"/>
    </row>
    <row r="26" spans="5:17" s="71" customFormat="1" ht="15">
      <c r="E26" s="3"/>
      <c r="Q26" s="5"/>
    </row>
    <row r="27" spans="5:17" s="71" customFormat="1" ht="15">
      <c r="E27" s="3"/>
      <c r="Q27" s="5"/>
    </row>
    <row r="28" spans="5:17" s="71" customFormat="1" ht="15">
      <c r="E28" s="3"/>
      <c r="Q28" s="5"/>
    </row>
    <row r="29" spans="5:17" s="71" customFormat="1" ht="15">
      <c r="E29" s="3"/>
      <c r="Q29" s="5"/>
    </row>
    <row r="30" spans="5:17" s="71" customFormat="1" ht="15">
      <c r="E30" s="3"/>
      <c r="Q30" s="5"/>
    </row>
    <row r="31" spans="5:17" s="71" customFormat="1" ht="15">
      <c r="E31" s="3"/>
      <c r="Q31" s="5"/>
    </row>
    <row r="32" spans="5:17" s="71" customFormat="1" ht="15">
      <c r="E32" s="3"/>
      <c r="Q32" s="5"/>
    </row>
    <row r="33" spans="5:17" s="71" customFormat="1" ht="15">
      <c r="E33" s="3"/>
      <c r="Q33" s="5"/>
    </row>
    <row r="34" spans="5:17" s="71" customFormat="1" ht="15">
      <c r="E34" s="3"/>
      <c r="Q34" s="5"/>
    </row>
    <row r="35" spans="5:17" s="71" customFormat="1" ht="15">
      <c r="E35" s="3"/>
      <c r="Q35" s="5"/>
    </row>
    <row r="36" spans="5:17" s="71" customFormat="1" ht="15">
      <c r="E36" s="3"/>
      <c r="Q36" s="5"/>
    </row>
    <row r="37" spans="5:17" s="71" customFormat="1" ht="15">
      <c r="E37" s="3"/>
      <c r="Q37" s="5"/>
    </row>
    <row r="38" spans="5:17" s="71" customFormat="1" ht="15">
      <c r="E38" s="3"/>
      <c r="Q38" s="5"/>
    </row>
    <row r="39" spans="5:17" s="71" customFormat="1" ht="15">
      <c r="E39" s="3"/>
      <c r="Q39" s="5"/>
    </row>
    <row r="40" spans="5:17" s="71" customFormat="1" ht="15">
      <c r="E40" s="3"/>
      <c r="Q40" s="5"/>
    </row>
    <row r="41" spans="5:17" s="71" customFormat="1" ht="15">
      <c r="E41" s="3"/>
      <c r="Q41" s="5"/>
    </row>
    <row r="42" spans="5:17" s="71" customFormat="1" ht="15">
      <c r="E42" s="3"/>
      <c r="Q42" s="5"/>
    </row>
    <row r="43" spans="5:17" s="71" customFormat="1" ht="15">
      <c r="E43" s="3"/>
      <c r="Q43" s="5"/>
    </row>
    <row r="44" spans="5:17" s="71" customFormat="1" ht="15">
      <c r="E44" s="3"/>
      <c r="Q44" s="5"/>
    </row>
    <row r="45" spans="5:17" s="71" customFormat="1" ht="15">
      <c r="E45" s="3"/>
      <c r="Q45" s="5"/>
    </row>
    <row r="46" spans="5:17" s="71" customFormat="1" ht="15">
      <c r="E46" s="3"/>
      <c r="Q46" s="5"/>
    </row>
    <row r="47" spans="5:17" s="71" customFormat="1" ht="15">
      <c r="E47" s="3"/>
      <c r="Q47" s="5"/>
    </row>
    <row r="48" spans="5:17" s="71" customFormat="1" ht="15">
      <c r="E48" s="3"/>
      <c r="Q48" s="5"/>
    </row>
    <row r="49" spans="5:17" s="71" customFormat="1" ht="15">
      <c r="E49" s="3"/>
      <c r="Q49" s="5"/>
    </row>
    <row r="50" spans="5:17" s="71" customFormat="1" ht="15">
      <c r="E50" s="3"/>
      <c r="Q50" s="5"/>
    </row>
    <row r="51" spans="5:17" s="71" customFormat="1" ht="15">
      <c r="E51" s="3"/>
      <c r="Q51" s="5"/>
    </row>
    <row r="52" spans="5:17" s="71" customFormat="1" ht="15">
      <c r="E52" s="3"/>
      <c r="Q52" s="5"/>
    </row>
    <row r="53" spans="5:17" s="71" customFormat="1" ht="15">
      <c r="E53" s="3"/>
      <c r="Q53" s="5"/>
    </row>
    <row r="54" spans="5:17" s="71" customFormat="1" ht="15">
      <c r="E54" s="3"/>
      <c r="Q54" s="5"/>
    </row>
    <row r="55" spans="5:17" s="71" customFormat="1" ht="15">
      <c r="E55" s="3"/>
      <c r="Q55" s="5"/>
    </row>
    <row r="56" spans="5:17" s="71" customFormat="1" ht="15">
      <c r="E56" s="3"/>
      <c r="Q56" s="5"/>
    </row>
    <row r="57" spans="5:17" s="71" customFormat="1" ht="15">
      <c r="E57" s="3"/>
      <c r="Q57" s="5"/>
    </row>
    <row r="58" spans="5:17" s="71" customFormat="1" ht="15">
      <c r="E58" s="3"/>
      <c r="Q58" s="5"/>
    </row>
    <row r="59" spans="5:17" s="71" customFormat="1" ht="15">
      <c r="E59" s="3"/>
      <c r="Q59" s="5"/>
    </row>
    <row r="60" spans="5:17" s="71" customFormat="1" ht="15">
      <c r="E60" s="3"/>
      <c r="Q60" s="5"/>
    </row>
    <row r="61" spans="5:17" s="71" customFormat="1" ht="15">
      <c r="E61" s="3"/>
      <c r="Q61" s="5"/>
    </row>
    <row r="62" spans="5:17" s="71" customFormat="1" ht="15">
      <c r="E62" s="3"/>
      <c r="Q62" s="5"/>
    </row>
    <row r="63" spans="5:17" s="71" customFormat="1" ht="15">
      <c r="E63" s="3"/>
      <c r="Q63" s="5"/>
    </row>
    <row r="64" spans="5:17" s="71" customFormat="1" ht="15">
      <c r="E64" s="3"/>
      <c r="Q64" s="5"/>
    </row>
    <row r="65" spans="5:17" s="71" customFormat="1" ht="15">
      <c r="E65" s="3"/>
      <c r="Q65" s="5"/>
    </row>
    <row r="66" spans="5:17" s="71" customFormat="1" ht="15">
      <c r="E66" s="3"/>
      <c r="Q66" s="5"/>
    </row>
    <row r="67" spans="5:17" s="71" customFormat="1" ht="15">
      <c r="E67" s="3"/>
      <c r="Q67" s="5"/>
    </row>
    <row r="68" spans="5:17" s="71" customFormat="1" ht="15">
      <c r="E68" s="3"/>
      <c r="Q68" s="5"/>
    </row>
    <row r="69" spans="5:17" s="71" customFormat="1" ht="15">
      <c r="E69" s="3"/>
      <c r="Q69" s="5"/>
    </row>
    <row r="70" spans="5:17" s="71" customFormat="1" ht="15">
      <c r="E70" s="3"/>
      <c r="Q70" s="5"/>
    </row>
    <row r="71" spans="5:17" s="71" customFormat="1" ht="15">
      <c r="E71" s="3"/>
      <c r="Q71" s="5"/>
    </row>
    <row r="72" spans="5:17" s="71" customFormat="1" ht="15">
      <c r="E72" s="3"/>
      <c r="Q72" s="5"/>
    </row>
    <row r="73" spans="5:17" s="71" customFormat="1" ht="15">
      <c r="E73" s="3"/>
      <c r="Q73" s="5"/>
    </row>
    <row r="74" spans="5:17" s="71" customFormat="1" ht="15">
      <c r="E74" s="3"/>
      <c r="Q74" s="5"/>
    </row>
    <row r="75" spans="5:17" s="71" customFormat="1" ht="15">
      <c r="E75" s="3"/>
      <c r="Q75" s="5"/>
    </row>
    <row r="76" spans="5:17" s="71" customFormat="1" ht="15">
      <c r="E76" s="3"/>
      <c r="Q76" s="5"/>
    </row>
    <row r="77" spans="5:17" s="71" customFormat="1" ht="15">
      <c r="E77" s="3"/>
      <c r="Q77" s="5"/>
    </row>
    <row r="78" spans="5:17" s="71" customFormat="1" ht="15">
      <c r="E78" s="3"/>
      <c r="Q78" s="5"/>
    </row>
    <row r="79" spans="5:17" s="71" customFormat="1" ht="15">
      <c r="E79" s="3"/>
      <c r="Q79" s="5"/>
    </row>
    <row r="80" spans="5:17" s="71" customFormat="1" ht="15">
      <c r="E80" s="3"/>
      <c r="Q80" s="5"/>
    </row>
    <row r="81" spans="5:17" s="71" customFormat="1" ht="15">
      <c r="E81" s="3"/>
      <c r="Q81" s="5"/>
    </row>
    <row r="82" spans="5:17" s="71" customFormat="1" ht="15">
      <c r="E82" s="3"/>
      <c r="Q82" s="5"/>
    </row>
    <row r="83" spans="5:17" s="71" customFormat="1" ht="15">
      <c r="E83" s="3"/>
      <c r="Q83" s="5"/>
    </row>
    <row r="84" spans="5:17" s="71" customFormat="1" ht="15">
      <c r="E84" s="3"/>
      <c r="Q84" s="5"/>
    </row>
    <row r="85" spans="5:17" s="71" customFormat="1" ht="15">
      <c r="E85" s="3"/>
      <c r="Q85" s="5"/>
    </row>
    <row r="86" spans="5:17" s="71" customFormat="1" ht="15">
      <c r="E86" s="3"/>
      <c r="Q86" s="5"/>
    </row>
    <row r="87" spans="5:17" s="71" customFormat="1" ht="15">
      <c r="E87" s="3"/>
      <c r="Q87" s="5"/>
    </row>
    <row r="88" spans="5:17" s="71" customFormat="1" ht="15">
      <c r="E88" s="3"/>
      <c r="Q88" s="5"/>
    </row>
    <row r="89" spans="5:17" s="71" customFormat="1" ht="15">
      <c r="E89" s="3"/>
      <c r="Q89" s="5"/>
    </row>
    <row r="90" spans="5:17" s="71" customFormat="1" ht="15">
      <c r="E90" s="3"/>
      <c r="Q90" s="5"/>
    </row>
    <row r="91" spans="5:17" s="71" customFormat="1" ht="15">
      <c r="E91" s="3"/>
      <c r="Q91" s="5"/>
    </row>
    <row r="92" spans="5:17" s="71" customFormat="1" ht="15">
      <c r="E92" s="3"/>
      <c r="Q92" s="5"/>
    </row>
    <row r="93" spans="5:17" s="71" customFormat="1" ht="15">
      <c r="E93" s="3"/>
      <c r="Q93" s="5"/>
    </row>
    <row r="94" spans="5:17" s="71" customFormat="1" ht="15">
      <c r="E94" s="3"/>
      <c r="Q94" s="5"/>
    </row>
    <row r="95" spans="5:17" s="71" customFormat="1" ht="15">
      <c r="E95" s="3"/>
      <c r="Q95" s="5"/>
    </row>
    <row r="96" spans="5:17" s="71" customFormat="1" ht="15">
      <c r="E96" s="3"/>
      <c r="Q96" s="5"/>
    </row>
    <row r="97" spans="5:17" s="71" customFormat="1" ht="15">
      <c r="E97" s="3"/>
      <c r="Q97" s="5"/>
    </row>
    <row r="98" spans="5:17" s="71" customFormat="1" ht="15">
      <c r="E98" s="3"/>
      <c r="Q98" s="5"/>
    </row>
    <row r="99" spans="5:17" s="71" customFormat="1" ht="15">
      <c r="E99" s="3"/>
      <c r="Q99" s="5"/>
    </row>
    <row r="100" spans="5:17" s="71" customFormat="1" ht="15">
      <c r="E100" s="3"/>
      <c r="Q100" s="5"/>
    </row>
    <row r="101" spans="5:17" s="71" customFormat="1" ht="15">
      <c r="E101" s="3"/>
      <c r="Q101" s="5"/>
    </row>
    <row r="102" spans="5:17" s="71" customFormat="1" ht="15">
      <c r="E102" s="3"/>
      <c r="Q102" s="5"/>
    </row>
    <row r="103" spans="5:17" s="71" customFormat="1" ht="15">
      <c r="E103" s="3"/>
      <c r="Q103" s="5"/>
    </row>
    <row r="104" spans="5:17" s="71" customFormat="1" ht="15">
      <c r="E104" s="3"/>
      <c r="Q104" s="5"/>
    </row>
    <row r="105" spans="5:17" s="71" customFormat="1" ht="15">
      <c r="E105" s="3"/>
      <c r="Q105" s="5"/>
    </row>
    <row r="106" spans="5:17" s="71" customFormat="1" ht="15">
      <c r="E106" s="3"/>
      <c r="Q106" s="5"/>
    </row>
    <row r="107" spans="5:17" s="71" customFormat="1" ht="15">
      <c r="E107" s="3"/>
      <c r="Q107" s="5"/>
    </row>
    <row r="108" spans="5:17" s="71" customFormat="1" ht="15">
      <c r="E108" s="3"/>
      <c r="Q108" s="5"/>
    </row>
    <row r="109" spans="5:17" s="71" customFormat="1" ht="15">
      <c r="E109" s="3"/>
      <c r="Q109" s="5"/>
    </row>
    <row r="110" spans="5:17" s="71" customFormat="1" ht="15">
      <c r="E110" s="3"/>
      <c r="Q110" s="5"/>
    </row>
    <row r="111" spans="5:17" s="71" customFormat="1" ht="15">
      <c r="E111" s="3"/>
      <c r="Q111" s="5"/>
    </row>
    <row r="112" spans="5:17" s="71" customFormat="1" ht="15">
      <c r="E112" s="3"/>
      <c r="Q112" s="5"/>
    </row>
    <row r="113" spans="5:17" s="71" customFormat="1" ht="15">
      <c r="E113" s="3"/>
      <c r="Q113" s="5"/>
    </row>
    <row r="114" spans="5:17" s="71" customFormat="1" ht="15">
      <c r="E114" s="3"/>
      <c r="Q114" s="5"/>
    </row>
    <row r="115" spans="5:17" s="71" customFormat="1" ht="15">
      <c r="E115" s="3"/>
      <c r="Q115" s="5"/>
    </row>
    <row r="116" spans="5:17" s="71" customFormat="1" ht="15">
      <c r="E116" s="3"/>
      <c r="Q116" s="5"/>
    </row>
    <row r="117" spans="5:17" s="71" customFormat="1" ht="15">
      <c r="E117" s="3"/>
      <c r="Q117" s="5"/>
    </row>
    <row r="118" spans="5:17" s="71" customFormat="1" ht="15">
      <c r="E118" s="3"/>
      <c r="Q118" s="5"/>
    </row>
    <row r="119" spans="5:17" s="71" customFormat="1" ht="15">
      <c r="E119" s="3"/>
      <c r="Q119" s="5"/>
    </row>
    <row r="120" spans="5:17" s="71" customFormat="1" ht="15">
      <c r="E120" s="3"/>
      <c r="Q120" s="5"/>
    </row>
    <row r="121" spans="5:17" s="71" customFormat="1" ht="15">
      <c r="E121" s="3"/>
      <c r="Q121" s="5"/>
    </row>
    <row r="122" spans="5:17" s="71" customFormat="1" ht="15">
      <c r="E122" s="3"/>
      <c r="Q122" s="5"/>
    </row>
    <row r="123" spans="5:17" s="71" customFormat="1" ht="15">
      <c r="E123" s="3"/>
      <c r="Q123" s="5"/>
    </row>
    <row r="124" spans="5:17" s="71" customFormat="1" ht="15">
      <c r="E124" s="3"/>
      <c r="Q124" s="5"/>
    </row>
    <row r="125" spans="5:17" s="71" customFormat="1" ht="15">
      <c r="E125" s="3"/>
      <c r="Q125" s="5"/>
    </row>
    <row r="126" spans="5:17" s="71" customFormat="1" ht="15">
      <c r="E126" s="3"/>
      <c r="Q126" s="5"/>
    </row>
    <row r="127" spans="5:17" s="71" customFormat="1" ht="15">
      <c r="E127" s="3"/>
      <c r="Q127" s="5"/>
    </row>
    <row r="128" spans="5:17" s="71" customFormat="1" ht="15">
      <c r="E128" s="3"/>
      <c r="Q128" s="5"/>
    </row>
    <row r="129" spans="5:17" s="71" customFormat="1" ht="15">
      <c r="E129" s="3"/>
      <c r="Q129" s="5"/>
    </row>
    <row r="130" spans="5:17" s="71" customFormat="1" ht="15">
      <c r="E130" s="3"/>
      <c r="Q130" s="5"/>
    </row>
    <row r="131" spans="5:17" s="71" customFormat="1" ht="15">
      <c r="E131" s="3"/>
      <c r="Q131" s="5"/>
    </row>
    <row r="132" spans="5:17" s="71" customFormat="1" ht="15">
      <c r="E132" s="3"/>
      <c r="Q132" s="5"/>
    </row>
    <row r="133" spans="5:17" s="71" customFormat="1" ht="15">
      <c r="E133" s="3"/>
      <c r="Q133" s="5"/>
    </row>
    <row r="134" spans="5:17" s="71" customFormat="1" ht="15">
      <c r="E134" s="3"/>
      <c r="Q134" s="5"/>
    </row>
    <row r="135" spans="5:17" s="71" customFormat="1" ht="15">
      <c r="E135" s="3"/>
      <c r="Q135" s="5"/>
    </row>
    <row r="136" spans="5:17" s="71" customFormat="1" ht="15">
      <c r="E136" s="3"/>
      <c r="Q136" s="5"/>
    </row>
    <row r="137" spans="5:17" s="71" customFormat="1" ht="15">
      <c r="E137" s="3"/>
      <c r="Q137" s="5"/>
    </row>
    <row r="138" spans="5:17" s="71" customFormat="1" ht="15">
      <c r="E138" s="3"/>
      <c r="Q138" s="5"/>
    </row>
    <row r="139" spans="5:17" s="71" customFormat="1" ht="15">
      <c r="E139" s="3"/>
      <c r="Q139" s="5"/>
    </row>
    <row r="140" spans="5:17" s="71" customFormat="1" ht="15">
      <c r="E140" s="3"/>
      <c r="Q140" s="5"/>
    </row>
    <row r="141" spans="5:17" s="71" customFormat="1" ht="15">
      <c r="E141" s="3"/>
      <c r="Q141" s="5"/>
    </row>
    <row r="142" spans="5:17" s="71" customFormat="1" ht="15">
      <c r="E142" s="3"/>
      <c r="Q142" s="5"/>
    </row>
    <row r="143" spans="5:17" s="71" customFormat="1" ht="15">
      <c r="E143" s="3"/>
      <c r="Q143" s="5"/>
    </row>
    <row r="144" spans="5:17" s="71" customFormat="1" ht="15">
      <c r="E144" s="3"/>
      <c r="Q144" s="5"/>
    </row>
    <row r="145" spans="5:17" s="71" customFormat="1" ht="15">
      <c r="E145" s="3"/>
      <c r="Q145" s="5"/>
    </row>
    <row r="146" spans="5:17" s="71" customFormat="1" ht="15">
      <c r="E146" s="3"/>
      <c r="Q146" s="5"/>
    </row>
    <row r="147" spans="5:17" s="71" customFormat="1" ht="15">
      <c r="E147" s="3"/>
      <c r="Q147" s="5"/>
    </row>
    <row r="148" spans="5:17" s="71" customFormat="1" ht="15">
      <c r="E148" s="3"/>
      <c r="Q148" s="5"/>
    </row>
    <row r="149" spans="5:17" s="71" customFormat="1" ht="15">
      <c r="E149" s="3"/>
      <c r="Q149" s="5"/>
    </row>
    <row r="150" spans="5:17" s="71" customFormat="1" ht="15">
      <c r="E150" s="3"/>
      <c r="Q150" s="5"/>
    </row>
    <row r="151" spans="5:17" s="71" customFormat="1" ht="15">
      <c r="E151" s="3"/>
      <c r="Q151" s="5"/>
    </row>
    <row r="152" spans="5:17" s="71" customFormat="1" ht="15">
      <c r="E152" s="3"/>
      <c r="Q152" s="5"/>
    </row>
    <row r="153" spans="5:17" s="71" customFormat="1" ht="15">
      <c r="E153" s="3"/>
      <c r="Q153" s="5"/>
    </row>
    <row r="154" spans="5:17" s="71" customFormat="1" ht="15">
      <c r="E154" s="3"/>
      <c r="Q154" s="5"/>
    </row>
    <row r="155" spans="5:17" s="71" customFormat="1" ht="15">
      <c r="E155" s="3"/>
      <c r="Q155" s="5"/>
    </row>
    <row r="156" spans="5:17" s="71" customFormat="1" ht="15">
      <c r="E156" s="3"/>
      <c r="Q156" s="5"/>
    </row>
    <row r="157" spans="5:17" s="71" customFormat="1" ht="15">
      <c r="E157" s="3"/>
      <c r="Q157" s="5"/>
    </row>
    <row r="158" spans="5:17" s="71" customFormat="1" ht="15">
      <c r="E158" s="3"/>
      <c r="Q158" s="5"/>
    </row>
    <row r="159" spans="5:17" s="71" customFormat="1" ht="15">
      <c r="E159" s="3"/>
      <c r="Q159" s="5"/>
    </row>
    <row r="160" spans="5:17" s="71" customFormat="1" ht="15">
      <c r="E160" s="3"/>
      <c r="Q160" s="5"/>
    </row>
    <row r="161" spans="5:17" s="71" customFormat="1" ht="15">
      <c r="E161" s="3"/>
      <c r="Q161" s="5"/>
    </row>
    <row r="162" spans="5:17" s="71" customFormat="1" ht="15">
      <c r="E162" s="3"/>
      <c r="Q162" s="5"/>
    </row>
    <row r="163" spans="5:17" s="71" customFormat="1" ht="15">
      <c r="E163" s="3"/>
      <c r="Q163" s="5"/>
    </row>
    <row r="164" spans="5:17" s="71" customFormat="1" ht="15">
      <c r="E164" s="3"/>
      <c r="Q164" s="5"/>
    </row>
    <row r="165" spans="5:17" s="71" customFormat="1" ht="15">
      <c r="E165" s="3"/>
      <c r="Q165" s="5"/>
    </row>
    <row r="166" spans="5:17" s="71" customFormat="1" ht="15">
      <c r="E166" s="3"/>
      <c r="Q166" s="5"/>
    </row>
    <row r="167" spans="5:17" s="71" customFormat="1" ht="15">
      <c r="E167" s="3"/>
      <c r="Q167" s="5"/>
    </row>
    <row r="168" spans="5:17" s="71" customFormat="1" ht="15">
      <c r="E168" s="3"/>
      <c r="Q168" s="5"/>
    </row>
    <row r="169" spans="5:17" s="71" customFormat="1" ht="15">
      <c r="E169" s="3"/>
      <c r="Q169" s="5"/>
    </row>
    <row r="170" spans="5:17" s="71" customFormat="1" ht="15">
      <c r="E170" s="3"/>
      <c r="Q170" s="5"/>
    </row>
    <row r="171" spans="5:17" s="71" customFormat="1" ht="15">
      <c r="E171" s="3"/>
      <c r="Q171" s="5"/>
    </row>
    <row r="172" spans="5:17" s="71" customFormat="1" ht="15">
      <c r="E172" s="3"/>
      <c r="Q172" s="5"/>
    </row>
    <row r="173" spans="5:17" s="71" customFormat="1" ht="15">
      <c r="E173" s="3"/>
      <c r="Q173" s="5"/>
    </row>
    <row r="174" spans="5:17" s="71" customFormat="1" ht="15">
      <c r="E174" s="3"/>
      <c r="Q174" s="5"/>
    </row>
    <row r="175" spans="5:17" s="71" customFormat="1" ht="15">
      <c r="E175" s="3"/>
      <c r="Q175" s="5"/>
    </row>
    <row r="176" spans="5:17" s="71" customFormat="1" ht="15">
      <c r="E176" s="3"/>
      <c r="Q176" s="5"/>
    </row>
    <row r="177" spans="5:17" s="71" customFormat="1" ht="15">
      <c r="E177" s="3"/>
      <c r="Q177" s="5"/>
    </row>
    <row r="178" spans="5:17" s="71" customFormat="1" ht="15">
      <c r="E178" s="3"/>
      <c r="Q178" s="5"/>
    </row>
    <row r="179" spans="5:17" s="71" customFormat="1" ht="15">
      <c r="E179" s="3"/>
      <c r="Q179" s="5"/>
    </row>
    <row r="180" spans="5:17" s="71" customFormat="1" ht="15">
      <c r="E180" s="3"/>
      <c r="Q180" s="5"/>
    </row>
    <row r="181" spans="5:17" s="71" customFormat="1" ht="15">
      <c r="E181" s="3"/>
      <c r="Q181" s="5"/>
    </row>
    <row r="182" spans="5:17" s="71" customFormat="1" ht="15">
      <c r="E182" s="3"/>
      <c r="Q182" s="5"/>
    </row>
    <row r="183" spans="5:17" s="71" customFormat="1" ht="15">
      <c r="E183" s="3"/>
      <c r="Q183" s="5"/>
    </row>
    <row r="184" spans="5:17" s="71" customFormat="1" ht="15">
      <c r="E184" s="3"/>
      <c r="Q184" s="5"/>
    </row>
    <row r="185" spans="5:17" s="71" customFormat="1" ht="15">
      <c r="E185" s="3"/>
      <c r="Q185" s="5"/>
    </row>
    <row r="186" spans="5:17" s="71" customFormat="1" ht="15">
      <c r="E186" s="3"/>
      <c r="Q186" s="5"/>
    </row>
    <row r="187" spans="5:17" s="71" customFormat="1" ht="15">
      <c r="E187" s="3"/>
      <c r="Q187" s="5"/>
    </row>
    <row r="188" spans="5:17" s="71" customFormat="1" ht="15">
      <c r="E188" s="3"/>
      <c r="Q188" s="5"/>
    </row>
    <row r="189" spans="5:17" s="71" customFormat="1" ht="15">
      <c r="E189" s="3"/>
      <c r="Q189" s="5"/>
    </row>
    <row r="190" spans="5:17" s="71" customFormat="1" ht="15">
      <c r="E190" s="3"/>
      <c r="Q190" s="5"/>
    </row>
    <row r="191" spans="5:17" s="71" customFormat="1" ht="15">
      <c r="E191" s="3"/>
      <c r="Q191" s="5"/>
    </row>
    <row r="192" spans="5:17" s="71" customFormat="1" ht="15">
      <c r="E192" s="3"/>
      <c r="Q192" s="5"/>
    </row>
    <row r="193" spans="5:17" s="71" customFormat="1" ht="15">
      <c r="E193" s="3"/>
      <c r="Q193" s="5"/>
    </row>
    <row r="194" spans="5:17" s="71" customFormat="1" ht="15">
      <c r="E194" s="3"/>
      <c r="Q194" s="5"/>
    </row>
    <row r="195" spans="5:17" s="71" customFormat="1" ht="15">
      <c r="E195" s="3"/>
      <c r="Q195" s="5"/>
    </row>
    <row r="196" spans="5:17" s="71" customFormat="1" ht="15">
      <c r="E196" s="3"/>
      <c r="Q196" s="5"/>
    </row>
    <row r="197" spans="5:17" s="71" customFormat="1" ht="15">
      <c r="E197" s="3"/>
      <c r="Q197" s="5"/>
    </row>
    <row r="198" spans="5:17" s="71" customFormat="1" ht="15">
      <c r="E198" s="3"/>
      <c r="Q198" s="5"/>
    </row>
    <row r="199" spans="5:17" s="71" customFormat="1" ht="15">
      <c r="E199" s="3"/>
      <c r="Q199" s="5"/>
    </row>
    <row r="200" spans="5:17" s="71" customFormat="1" ht="15">
      <c r="E200" s="3"/>
      <c r="Q200" s="5"/>
    </row>
    <row r="201" spans="5:17" s="71" customFormat="1" ht="15">
      <c r="E201" s="3"/>
      <c r="Q201" s="5"/>
    </row>
    <row r="202" spans="5:17" s="71" customFormat="1" ht="15">
      <c r="E202" s="3"/>
      <c r="Q202" s="5"/>
    </row>
    <row r="203" spans="5:17" s="71" customFormat="1" ht="15">
      <c r="E203" s="3"/>
      <c r="Q203" s="5"/>
    </row>
    <row r="204" spans="5:17" s="71" customFormat="1" ht="15">
      <c r="E204" s="3"/>
      <c r="Q204" s="5"/>
    </row>
    <row r="205" spans="5:17" s="71" customFormat="1" ht="15">
      <c r="E205" s="3"/>
      <c r="Q205" s="5"/>
    </row>
    <row r="206" spans="5:17" s="71" customFormat="1" ht="15">
      <c r="E206" s="3"/>
      <c r="Q206" s="5"/>
    </row>
    <row r="207" spans="5:17" s="71" customFormat="1" ht="15">
      <c r="E207" s="3"/>
      <c r="Q207" s="5"/>
    </row>
    <row r="208" spans="5:17" s="71" customFormat="1" ht="15">
      <c r="E208" s="3"/>
      <c r="Q208" s="5"/>
    </row>
    <row r="209" spans="5:17" s="71" customFormat="1" ht="15">
      <c r="E209" s="3"/>
      <c r="Q209" s="5"/>
    </row>
    <row r="210" spans="5:17" s="71" customFormat="1" ht="15">
      <c r="E210" s="3"/>
      <c r="Q210" s="5"/>
    </row>
    <row r="211" spans="5:17" s="71" customFormat="1" ht="15">
      <c r="E211" s="3"/>
      <c r="Q211" s="5"/>
    </row>
    <row r="212" spans="5:17" s="71" customFormat="1" ht="15">
      <c r="E212" s="3"/>
      <c r="Q212" s="5"/>
    </row>
    <row r="213" spans="5:17" s="71" customFormat="1" ht="15">
      <c r="E213" s="3"/>
      <c r="Q213" s="5"/>
    </row>
    <row r="214" spans="5:17" s="71" customFormat="1" ht="15">
      <c r="E214" s="3"/>
      <c r="Q214" s="5"/>
    </row>
    <row r="215" spans="5:17" s="71" customFormat="1" ht="15">
      <c r="E215" s="3"/>
      <c r="Q215" s="5"/>
    </row>
    <row r="216" spans="5:17" s="71" customFormat="1" ht="15">
      <c r="E216" s="3"/>
      <c r="Q216" s="5"/>
    </row>
    <row r="217" spans="5:17" s="71" customFormat="1" ht="15">
      <c r="E217" s="3"/>
      <c r="Q217" s="5"/>
    </row>
    <row r="218" spans="5:17" s="71" customFormat="1" ht="15">
      <c r="E218" s="3"/>
      <c r="Q218" s="5"/>
    </row>
    <row r="219" spans="5:17" s="71" customFormat="1" ht="15">
      <c r="E219" s="3"/>
      <c r="Q219" s="5"/>
    </row>
    <row r="220" spans="5:17" s="71" customFormat="1" ht="15">
      <c r="E220" s="3"/>
      <c r="Q220" s="5"/>
    </row>
    <row r="221" spans="5:17" s="71" customFormat="1" ht="15">
      <c r="E221" s="3"/>
      <c r="Q221" s="5"/>
    </row>
    <row r="222" spans="5:17" s="71" customFormat="1" ht="15">
      <c r="E222" s="3"/>
      <c r="Q222" s="5"/>
    </row>
    <row r="223" spans="5:17" s="71" customFormat="1" ht="15">
      <c r="E223" s="3"/>
      <c r="Q223" s="5"/>
    </row>
    <row r="224" spans="5:17" s="71" customFormat="1" ht="15">
      <c r="E224" s="3"/>
      <c r="Q224" s="5"/>
    </row>
    <row r="225" spans="5:17" s="71" customFormat="1" ht="15">
      <c r="E225" s="3"/>
      <c r="Q225" s="5"/>
    </row>
    <row r="226" spans="5:17" s="71" customFormat="1" ht="15">
      <c r="E226" s="3"/>
      <c r="Q226" s="5"/>
    </row>
    <row r="227" spans="5:17" s="71" customFormat="1" ht="15">
      <c r="E227" s="3"/>
      <c r="Q227" s="5"/>
    </row>
    <row r="228" spans="5:17" s="71" customFormat="1" ht="15">
      <c r="E228" s="3"/>
      <c r="Q228" s="5"/>
    </row>
    <row r="229" spans="5:17" s="71" customFormat="1" ht="15">
      <c r="E229" s="3"/>
      <c r="Q229" s="5"/>
    </row>
    <row r="230" spans="5:17" s="71" customFormat="1" ht="15">
      <c r="E230" s="3"/>
      <c r="Q230" s="5"/>
    </row>
    <row r="231" spans="5:17" s="71" customFormat="1" ht="15">
      <c r="E231" s="3"/>
      <c r="Q231" s="5"/>
    </row>
    <row r="232" spans="5:17" s="71" customFormat="1" ht="15">
      <c r="E232" s="3"/>
      <c r="Q232" s="5"/>
    </row>
    <row r="233" spans="5:17" s="71" customFormat="1" ht="15">
      <c r="E233" s="3"/>
      <c r="Q233" s="5"/>
    </row>
    <row r="234" spans="5:17" s="71" customFormat="1" ht="15">
      <c r="E234" s="3"/>
      <c r="Q234" s="5"/>
    </row>
    <row r="235" spans="5:17" s="71" customFormat="1" ht="15">
      <c r="E235" s="3"/>
      <c r="Q235" s="5"/>
    </row>
    <row r="236" spans="5:17" s="71" customFormat="1" ht="15">
      <c r="E236" s="3"/>
      <c r="Q236" s="5"/>
    </row>
    <row r="237" spans="5:17" s="71" customFormat="1" ht="15">
      <c r="E237" s="3"/>
      <c r="Q237" s="5"/>
    </row>
    <row r="238" spans="5:17" s="71" customFormat="1" ht="15">
      <c r="E238" s="3"/>
      <c r="Q238" s="5"/>
    </row>
    <row r="239" spans="5:17" s="56" customFormat="1" ht="15">
      <c r="E239" s="3"/>
      <c r="Q239" s="5"/>
    </row>
    <row r="240" spans="5:17" s="56" customFormat="1" ht="15">
      <c r="E240" s="3"/>
      <c r="Q240" s="5"/>
    </row>
    <row r="241" spans="5:17" s="56" customFormat="1" ht="15">
      <c r="E241" s="3"/>
      <c r="Q241" s="5"/>
    </row>
    <row r="242" spans="5:17" s="56" customFormat="1" ht="15">
      <c r="E242" s="3"/>
      <c r="Q242" s="5"/>
    </row>
    <row r="243" spans="5:17" s="56" customFormat="1" ht="15">
      <c r="E243" s="3"/>
      <c r="Q243" s="5"/>
    </row>
    <row r="244" spans="5:17" s="56" customFormat="1" ht="15">
      <c r="E244" s="3"/>
      <c r="Q244" s="5"/>
    </row>
    <row r="245" spans="5:17" s="56" customFormat="1" ht="15">
      <c r="E245" s="3"/>
      <c r="Q245" s="5"/>
    </row>
    <row r="246" spans="5:17" s="56" customFormat="1" ht="15">
      <c r="E246" s="3"/>
      <c r="Q246" s="5"/>
    </row>
    <row r="247" spans="5:17" s="56" customFormat="1" ht="15">
      <c r="E247" s="3"/>
      <c r="Q247" s="5"/>
    </row>
    <row r="248" spans="5:17" s="56" customFormat="1" ht="15">
      <c r="E248" s="3"/>
      <c r="Q248" s="5"/>
    </row>
    <row r="249" spans="5:17" s="56" customFormat="1" ht="15">
      <c r="E249" s="3"/>
      <c r="Q249" s="5"/>
    </row>
    <row r="250" spans="5:17" s="56" customFormat="1" ht="15">
      <c r="E250" s="3"/>
      <c r="Q250" s="5"/>
    </row>
    <row r="251" spans="5:17" s="56" customFormat="1" ht="15">
      <c r="E251" s="3"/>
      <c r="Q251" s="5"/>
    </row>
    <row r="252" spans="5:17" s="56" customFormat="1" ht="15">
      <c r="E252" s="3"/>
      <c r="Q252" s="5"/>
    </row>
    <row r="253" spans="5:17" s="56" customFormat="1" ht="15">
      <c r="E253" s="3"/>
      <c r="Q253" s="5"/>
    </row>
    <row r="254" spans="5:17" s="56" customFormat="1" ht="15">
      <c r="E254" s="3"/>
      <c r="Q254" s="5"/>
    </row>
    <row r="255" spans="5:17" s="56" customFormat="1" ht="15">
      <c r="E255" s="3"/>
      <c r="Q255" s="5"/>
    </row>
    <row r="256" spans="5:17" s="56" customFormat="1" ht="15">
      <c r="E256" s="3"/>
      <c r="Q256" s="5"/>
    </row>
    <row r="257" spans="5:17" s="56" customFormat="1" ht="15">
      <c r="E257" s="3"/>
      <c r="Q257" s="5"/>
    </row>
    <row r="258" spans="5:17" s="56" customFormat="1" ht="15">
      <c r="E258" s="3"/>
      <c r="Q258" s="5"/>
    </row>
    <row r="259" spans="5:17" s="56" customFormat="1" ht="15">
      <c r="E259" s="3"/>
      <c r="Q259" s="5"/>
    </row>
    <row r="260" spans="5:17" s="56" customFormat="1" ht="15">
      <c r="E260" s="3"/>
      <c r="Q260" s="5"/>
    </row>
    <row r="261" spans="5:17" s="56" customFormat="1" ht="15">
      <c r="E261" s="3"/>
      <c r="Q261" s="5"/>
    </row>
    <row r="262" spans="5:17" s="56" customFormat="1" ht="15">
      <c r="E262" s="3"/>
      <c r="Q262" s="5"/>
    </row>
    <row r="263" spans="5:17" s="56" customFormat="1" ht="15">
      <c r="E263" s="3"/>
      <c r="Q263" s="5"/>
    </row>
    <row r="264" spans="5:17" s="56" customFormat="1" ht="15">
      <c r="E264" s="3"/>
      <c r="Q264" s="5"/>
    </row>
    <row r="265" spans="5:17" s="56" customFormat="1" ht="15">
      <c r="E265" s="3"/>
      <c r="Q265" s="5"/>
    </row>
    <row r="266" spans="5:17" s="56" customFormat="1" ht="15">
      <c r="E266" s="3"/>
      <c r="Q266" s="5"/>
    </row>
    <row r="267" spans="5:17" s="56" customFormat="1" ht="15">
      <c r="E267" s="3"/>
      <c r="Q267" s="5"/>
    </row>
    <row r="268" spans="5:17" s="56" customFormat="1" ht="15">
      <c r="E268" s="3"/>
      <c r="Q268" s="5"/>
    </row>
    <row r="269" spans="5:17" s="56" customFormat="1" ht="15">
      <c r="E269" s="3"/>
      <c r="Q269" s="5"/>
    </row>
    <row r="270" spans="5:17" s="56" customFormat="1" ht="15">
      <c r="E270" s="3"/>
      <c r="Q270" s="5"/>
    </row>
    <row r="271" spans="5:17" s="56" customFormat="1" ht="15">
      <c r="E271" s="3"/>
      <c r="Q271" s="5"/>
    </row>
    <row r="272" spans="5:17" s="56" customFormat="1" ht="15">
      <c r="E272" s="3"/>
      <c r="Q272" s="5"/>
    </row>
    <row r="273" spans="5:17" s="56" customFormat="1" ht="15">
      <c r="E273" s="3"/>
      <c r="Q273" s="5"/>
    </row>
    <row r="274" spans="5:17" s="56" customFormat="1" ht="15">
      <c r="E274" s="3"/>
      <c r="Q274" s="5"/>
    </row>
    <row r="275" spans="5:17" s="56" customFormat="1" ht="15">
      <c r="E275" s="3"/>
      <c r="Q275" s="5"/>
    </row>
    <row r="276" spans="5:17" s="56" customFormat="1" ht="15">
      <c r="E276" s="3"/>
      <c r="Q276" s="5"/>
    </row>
    <row r="277" spans="5:17" s="56" customFormat="1" ht="15">
      <c r="E277" s="3"/>
      <c r="Q277" s="5"/>
    </row>
    <row r="278" spans="5:17" s="56" customFormat="1" ht="15">
      <c r="E278" s="3"/>
      <c r="Q278" s="5"/>
    </row>
    <row r="279" spans="5:17" s="56" customFormat="1" ht="15">
      <c r="E279" s="3"/>
      <c r="Q279" s="5"/>
    </row>
    <row r="280" spans="5:17" s="56" customFormat="1" ht="15">
      <c r="E280" s="3"/>
      <c r="Q280" s="5"/>
    </row>
    <row r="281" spans="5:17" s="56" customFormat="1" ht="15">
      <c r="E281" s="3"/>
      <c r="Q281" s="5"/>
    </row>
    <row r="282" spans="5:17" s="56" customFormat="1" ht="15">
      <c r="E282" s="3"/>
      <c r="Q282" s="5"/>
    </row>
    <row r="283" spans="5:17" s="56" customFormat="1" ht="15">
      <c r="E283" s="3"/>
      <c r="Q283" s="5"/>
    </row>
    <row r="284" spans="5:17" s="56" customFormat="1" ht="15">
      <c r="E284" s="3"/>
      <c r="Q284" s="5"/>
    </row>
    <row r="285" spans="5:17" s="56" customFormat="1" ht="15">
      <c r="E285" s="3"/>
      <c r="Q285" s="5"/>
    </row>
    <row r="286" spans="5:17" s="56" customFormat="1" ht="15">
      <c r="E286" s="3"/>
      <c r="Q286" s="5"/>
    </row>
    <row r="287" spans="5:17" s="56" customFormat="1" ht="15">
      <c r="E287" s="3"/>
      <c r="Q287" s="5"/>
    </row>
    <row r="288" spans="5:17" s="56" customFormat="1" ht="15">
      <c r="E288" s="3"/>
      <c r="Q288" s="5"/>
    </row>
    <row r="289" spans="5:17" s="56" customFormat="1" ht="15">
      <c r="E289" s="3"/>
      <c r="Q289" s="5"/>
    </row>
    <row r="290" spans="5:17" s="56" customFormat="1" ht="15">
      <c r="E290" s="3"/>
      <c r="Q290" s="5"/>
    </row>
    <row r="291" spans="5:17" s="56" customFormat="1" ht="15">
      <c r="E291" s="3"/>
      <c r="Q291" s="5"/>
    </row>
    <row r="292" spans="5:17" s="56" customFormat="1" ht="15">
      <c r="E292" s="3"/>
      <c r="Q292" s="5"/>
    </row>
    <row r="293" spans="5:17" s="56" customFormat="1" ht="15">
      <c r="E293" s="3"/>
      <c r="Q293" s="5"/>
    </row>
    <row r="294" spans="5:17" s="56" customFormat="1" ht="15">
      <c r="E294" s="3"/>
      <c r="Q294" s="5"/>
    </row>
    <row r="295" spans="5:17" s="56" customFormat="1" ht="15">
      <c r="E295" s="3"/>
      <c r="Q295" s="5"/>
    </row>
    <row r="296" spans="5:17" s="56" customFormat="1" ht="15">
      <c r="E296" s="3"/>
      <c r="Q296" s="5"/>
    </row>
    <row r="297" spans="5:17" s="56" customFormat="1" ht="15">
      <c r="E297" s="3"/>
      <c r="Q297" s="5"/>
    </row>
    <row r="298" spans="5:17" s="56" customFormat="1" ht="15">
      <c r="E298" s="3"/>
      <c r="Q298" s="5"/>
    </row>
    <row r="299" spans="5:17" s="56" customFormat="1" ht="15">
      <c r="E299" s="3"/>
      <c r="Q299" s="5"/>
    </row>
    <row r="300" spans="5:17" s="56" customFormat="1" ht="15">
      <c r="E300" s="3"/>
      <c r="Q300" s="5"/>
    </row>
    <row r="301" spans="5:17" s="56" customFormat="1" ht="15">
      <c r="E301" s="3"/>
      <c r="Q301" s="5"/>
    </row>
    <row r="302" spans="5:17" s="56" customFormat="1" ht="15">
      <c r="E302" s="3"/>
      <c r="Q302" s="5"/>
    </row>
    <row r="303" spans="5:17" s="56" customFormat="1" ht="15">
      <c r="E303" s="3"/>
      <c r="Q303" s="5"/>
    </row>
    <row r="304" spans="5:17" s="56" customFormat="1" ht="15">
      <c r="E304" s="3"/>
      <c r="Q304" s="5"/>
    </row>
    <row r="305" spans="5:17" s="56" customFormat="1" ht="15">
      <c r="E305" s="3"/>
      <c r="Q305" s="5"/>
    </row>
    <row r="306" spans="5:17" s="56" customFormat="1" ht="15">
      <c r="E306" s="3"/>
      <c r="Q306" s="5"/>
    </row>
    <row r="307" spans="5:17" s="56" customFormat="1" ht="15">
      <c r="E307" s="3"/>
      <c r="Q307" s="5"/>
    </row>
    <row r="308" spans="5:17" s="56" customFormat="1" ht="15">
      <c r="E308" s="3"/>
      <c r="Q308" s="5"/>
    </row>
    <row r="309" spans="5:17" s="56" customFormat="1" ht="15">
      <c r="E309" s="3"/>
      <c r="Q309" s="5"/>
    </row>
    <row r="310" spans="5:17" s="56" customFormat="1" ht="15">
      <c r="E310" s="3"/>
      <c r="Q310" s="5"/>
    </row>
    <row r="311" spans="5:17" s="56" customFormat="1" ht="15">
      <c r="E311" s="3"/>
      <c r="Q311" s="5"/>
    </row>
    <row r="312" spans="5:17" s="56" customFormat="1" ht="15">
      <c r="E312" s="3"/>
      <c r="Q312" s="5"/>
    </row>
    <row r="313" spans="5:17" s="56" customFormat="1" ht="15">
      <c r="E313" s="3"/>
      <c r="Q313" s="5"/>
    </row>
    <row r="314" spans="5:17" s="56" customFormat="1" ht="15">
      <c r="E314" s="3"/>
      <c r="Q314" s="5"/>
    </row>
    <row r="315" spans="5:17" s="56" customFormat="1" ht="15">
      <c r="E315" s="3"/>
      <c r="Q315" s="5"/>
    </row>
    <row r="316" spans="5:17" s="56" customFormat="1" ht="15">
      <c r="E316" s="3"/>
      <c r="Q316" s="5"/>
    </row>
    <row r="317" spans="5:17" s="56" customFormat="1" ht="15">
      <c r="E317" s="3"/>
      <c r="Q317" s="5"/>
    </row>
    <row r="318" spans="5:17" s="56" customFormat="1" ht="15">
      <c r="E318" s="3"/>
      <c r="Q318" s="5"/>
    </row>
    <row r="319" spans="5:17" s="56" customFormat="1" ht="15">
      <c r="E319" s="3"/>
      <c r="Q319" s="5"/>
    </row>
    <row r="320" spans="5:17" s="56" customFormat="1" ht="15">
      <c r="E320" s="3"/>
      <c r="Q320" s="5"/>
    </row>
    <row r="321" spans="5:17" s="56" customFormat="1" ht="15">
      <c r="E321" s="3"/>
      <c r="Q321" s="5"/>
    </row>
    <row r="322" spans="5:17" s="56" customFormat="1" ht="15">
      <c r="E322" s="3"/>
      <c r="Q322" s="5"/>
    </row>
    <row r="323" spans="5:17" s="56" customFormat="1" ht="15">
      <c r="E323" s="3"/>
      <c r="Q323" s="5"/>
    </row>
    <row r="324" spans="5:17" s="56" customFormat="1" ht="15">
      <c r="E324" s="3"/>
      <c r="Q324" s="5"/>
    </row>
    <row r="325" spans="5:17" s="56" customFormat="1" ht="15">
      <c r="E325" s="3"/>
      <c r="Q325" s="5"/>
    </row>
    <row r="326" spans="5:17" s="56" customFormat="1" ht="15">
      <c r="E326" s="3"/>
      <c r="Q326" s="5"/>
    </row>
    <row r="327" spans="5:17" s="56" customFormat="1" ht="15">
      <c r="E327" s="3"/>
      <c r="Q327" s="5"/>
    </row>
    <row r="328" spans="5:17" s="56" customFormat="1" ht="15">
      <c r="E328" s="3"/>
      <c r="Q328" s="5"/>
    </row>
  </sheetData>
  <sheetProtection/>
  <mergeCells count="4">
    <mergeCell ref="B13:F13"/>
    <mergeCell ref="B15:F15"/>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2"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T504"/>
  <sheetViews>
    <sheetView showGridLines="0" zoomScale="80" zoomScaleNormal="80" zoomScalePageLayoutView="85" workbookViewId="0" topLeftCell="A7">
      <selection activeCell="F30" sqref="F30"/>
    </sheetView>
  </sheetViews>
  <sheetFormatPr defaultColWidth="9.00390625" defaultRowHeight="12.75"/>
  <cols>
    <col min="1" max="1" width="5.375" style="1" customWidth="1"/>
    <col min="2" max="2" width="38.75390625" style="1" customWidth="1"/>
    <col min="3" max="3" width="56.00390625" style="1" customWidth="1"/>
    <col min="4" max="4" width="39.375" style="1" customWidth="1"/>
    <col min="5" max="5" width="10.125" style="3" customWidth="1"/>
    <col min="6" max="6" width="12.875" style="1" customWidth="1"/>
    <col min="7" max="9" width="40.25390625" style="1" customWidth="1"/>
    <col min="10" max="10" width="33.75390625" style="1" customWidth="1"/>
    <col min="11" max="12" width="15.625" style="1" customWidth="1"/>
    <col min="13" max="14" width="21.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DFP.271.23.2024.AB</v>
      </c>
      <c r="N1" s="4" t="s">
        <v>53</v>
      </c>
      <c r="S1" s="2"/>
      <c r="T1" s="2"/>
    </row>
    <row r="2" spans="7:9" ht="15">
      <c r="G2" s="101"/>
      <c r="H2" s="101"/>
      <c r="I2" s="101"/>
    </row>
    <row r="3" ht="15">
      <c r="N3" s="4" t="s">
        <v>56</v>
      </c>
    </row>
    <row r="4" spans="2:17" ht="15">
      <c r="B4" s="6" t="s">
        <v>14</v>
      </c>
      <c r="C4" s="7">
        <v>2</v>
      </c>
      <c r="D4" s="8"/>
      <c r="E4" s="9"/>
      <c r="F4" s="10"/>
      <c r="G4" s="11" t="s">
        <v>19</v>
      </c>
      <c r="H4" s="10"/>
      <c r="I4" s="8"/>
      <c r="J4" s="10"/>
      <c r="K4" s="10"/>
      <c r="L4" s="10"/>
      <c r="M4" s="10"/>
      <c r="N4" s="10"/>
      <c r="Q4" s="1"/>
    </row>
    <row r="5" spans="2:17" ht="15">
      <c r="B5" s="6"/>
      <c r="C5" s="8"/>
      <c r="D5" s="8"/>
      <c r="E5" s="9"/>
      <c r="F5" s="10"/>
      <c r="G5" s="11"/>
      <c r="H5" s="10"/>
      <c r="I5" s="8"/>
      <c r="J5" s="10"/>
      <c r="K5" s="10"/>
      <c r="L5" s="10"/>
      <c r="M5" s="10"/>
      <c r="N5" s="10"/>
      <c r="Q5" s="1"/>
    </row>
    <row r="6" spans="1:9" s="67" customFormat="1" ht="15">
      <c r="A6" s="68"/>
      <c r="B6" s="68"/>
      <c r="C6" s="12"/>
      <c r="D6" s="12"/>
      <c r="E6" s="13"/>
      <c r="F6" s="66"/>
      <c r="G6" s="46" t="s">
        <v>76</v>
      </c>
      <c r="H6" s="111">
        <f>SUM(N11:N16)</f>
        <v>0</v>
      </c>
      <c r="I6" s="112"/>
    </row>
    <row r="7" spans="1:12" s="67" customFormat="1" ht="15">
      <c r="A7" s="68"/>
      <c r="C7" s="66"/>
      <c r="D7" s="66"/>
      <c r="E7" s="13"/>
      <c r="F7" s="66"/>
      <c r="G7" s="66"/>
      <c r="H7" s="66"/>
      <c r="I7" s="66"/>
      <c r="J7" s="66"/>
      <c r="K7" s="66"/>
      <c r="L7" s="66"/>
    </row>
    <row r="8" spans="1:12" s="67" customFormat="1" ht="15">
      <c r="A8" s="68"/>
      <c r="B8" s="14"/>
      <c r="C8" s="15"/>
      <c r="D8" s="15"/>
      <c r="E8" s="16"/>
      <c r="F8" s="15"/>
      <c r="G8" s="15"/>
      <c r="H8" s="15"/>
      <c r="I8" s="15"/>
      <c r="J8" s="15"/>
      <c r="K8" s="15"/>
      <c r="L8" s="15"/>
    </row>
    <row r="9" spans="2:5" s="67" customFormat="1" ht="15">
      <c r="B9" s="68"/>
      <c r="E9" s="17"/>
    </row>
    <row r="10" spans="1:14" s="68" customFormat="1" ht="69.75" customHeight="1">
      <c r="A10" s="42" t="s">
        <v>39</v>
      </c>
      <c r="B10" s="42" t="s">
        <v>15</v>
      </c>
      <c r="C10" s="42" t="s">
        <v>16</v>
      </c>
      <c r="D10" s="42" t="s">
        <v>87</v>
      </c>
      <c r="E10" s="43" t="s">
        <v>55</v>
      </c>
      <c r="F10" s="44"/>
      <c r="G10" s="42" t="str">
        <f>"Nazwa handlowa /
"&amp;C10&amp;" / 
"&amp;D10</f>
        <v>Nazwa handlowa /
Dawka / 
Postać/ Opakowanie</v>
      </c>
      <c r="H10" s="42" t="s">
        <v>54</v>
      </c>
      <c r="I10" s="42" t="str">
        <f>B10</f>
        <v>Skład</v>
      </c>
      <c r="J10" s="42" t="s">
        <v>83</v>
      </c>
      <c r="K10" s="42" t="s">
        <v>33</v>
      </c>
      <c r="L10" s="42" t="s">
        <v>34</v>
      </c>
      <c r="M10" s="45" t="s">
        <v>77</v>
      </c>
      <c r="N10" s="42" t="s">
        <v>17</v>
      </c>
    </row>
    <row r="11" spans="1:17" s="67" customFormat="1" ht="90">
      <c r="A11" s="69" t="s">
        <v>2</v>
      </c>
      <c r="B11" s="48" t="s">
        <v>99</v>
      </c>
      <c r="C11" s="48" t="s">
        <v>100</v>
      </c>
      <c r="D11" s="48" t="s">
        <v>101</v>
      </c>
      <c r="E11" s="49">
        <v>50</v>
      </c>
      <c r="F11" s="64" t="s">
        <v>58</v>
      </c>
      <c r="G11" s="19" t="s">
        <v>57</v>
      </c>
      <c r="H11" s="19"/>
      <c r="I11" s="19"/>
      <c r="J11" s="20"/>
      <c r="K11" s="19"/>
      <c r="L11" s="19" t="str">
        <f aca="true" t="shared" si="0" ref="L11:L16">IF(K11=0,"0,00",IF(K11&gt;0,ROUND(E11/K11,2)))</f>
        <v>0,00</v>
      </c>
      <c r="M11" s="19"/>
      <c r="N11" s="41">
        <f aca="true" t="shared" si="1" ref="N11:N16">ROUND(L11*ROUND(M11,2),2)</f>
        <v>0</v>
      </c>
      <c r="Q11" s="5"/>
    </row>
    <row r="12" spans="1:17" s="71" customFormat="1" ht="75">
      <c r="A12" s="73" t="s">
        <v>3</v>
      </c>
      <c r="B12" s="48" t="s">
        <v>149</v>
      </c>
      <c r="C12" s="48" t="s">
        <v>102</v>
      </c>
      <c r="D12" s="48" t="s">
        <v>103</v>
      </c>
      <c r="E12" s="49">
        <v>30</v>
      </c>
      <c r="F12" s="64" t="s">
        <v>58</v>
      </c>
      <c r="G12" s="19" t="s">
        <v>57</v>
      </c>
      <c r="H12" s="19"/>
      <c r="I12" s="19"/>
      <c r="J12" s="20"/>
      <c r="K12" s="19"/>
      <c r="L12" s="19" t="str">
        <f t="shared" si="0"/>
        <v>0,00</v>
      </c>
      <c r="M12" s="19"/>
      <c r="N12" s="41">
        <f t="shared" si="1"/>
        <v>0</v>
      </c>
      <c r="Q12" s="5"/>
    </row>
    <row r="13" spans="1:17" s="71" customFormat="1" ht="66" customHeight="1">
      <c r="A13" s="73" t="s">
        <v>4</v>
      </c>
      <c r="B13" s="48" t="s">
        <v>163</v>
      </c>
      <c r="C13" s="48" t="s">
        <v>104</v>
      </c>
      <c r="D13" s="48" t="s">
        <v>105</v>
      </c>
      <c r="E13" s="49">
        <v>30</v>
      </c>
      <c r="F13" s="64" t="s">
        <v>58</v>
      </c>
      <c r="G13" s="19" t="s">
        <v>57</v>
      </c>
      <c r="H13" s="19"/>
      <c r="I13" s="19"/>
      <c r="J13" s="20"/>
      <c r="K13" s="19"/>
      <c r="L13" s="19" t="str">
        <f t="shared" si="0"/>
        <v>0,00</v>
      </c>
      <c r="M13" s="19"/>
      <c r="N13" s="41">
        <f t="shared" si="1"/>
        <v>0</v>
      </c>
      <c r="Q13" s="5"/>
    </row>
    <row r="14" spans="1:17" s="71" customFormat="1" ht="105">
      <c r="A14" s="73" t="s">
        <v>5</v>
      </c>
      <c r="B14" s="48" t="s">
        <v>106</v>
      </c>
      <c r="C14" s="48" t="s">
        <v>107</v>
      </c>
      <c r="D14" s="48" t="s">
        <v>150</v>
      </c>
      <c r="E14" s="49">
        <v>1200</v>
      </c>
      <c r="F14" s="64" t="s">
        <v>58</v>
      </c>
      <c r="G14" s="19" t="s">
        <v>57</v>
      </c>
      <c r="H14" s="19"/>
      <c r="I14" s="19"/>
      <c r="J14" s="20"/>
      <c r="K14" s="19"/>
      <c r="L14" s="19" t="str">
        <f t="shared" si="0"/>
        <v>0,00</v>
      </c>
      <c r="M14" s="19"/>
      <c r="N14" s="41">
        <f t="shared" si="1"/>
        <v>0</v>
      </c>
      <c r="Q14" s="5"/>
    </row>
    <row r="15" spans="1:17" s="71" customFormat="1" ht="45">
      <c r="A15" s="73" t="s">
        <v>35</v>
      </c>
      <c r="B15" s="48" t="s">
        <v>151</v>
      </c>
      <c r="C15" s="48" t="s">
        <v>108</v>
      </c>
      <c r="D15" s="48" t="s">
        <v>162</v>
      </c>
      <c r="E15" s="49">
        <v>20</v>
      </c>
      <c r="F15" s="64" t="s">
        <v>58</v>
      </c>
      <c r="G15" s="19" t="s">
        <v>57</v>
      </c>
      <c r="H15" s="19"/>
      <c r="I15" s="19"/>
      <c r="J15" s="20"/>
      <c r="K15" s="19"/>
      <c r="L15" s="19" t="str">
        <f t="shared" si="0"/>
        <v>0,00</v>
      </c>
      <c r="M15" s="19"/>
      <c r="N15" s="41">
        <f t="shared" si="1"/>
        <v>0</v>
      </c>
      <c r="Q15" s="5"/>
    </row>
    <row r="16" spans="1:17" s="71" customFormat="1" ht="45">
      <c r="A16" s="73" t="s">
        <v>41</v>
      </c>
      <c r="B16" s="48" t="s">
        <v>151</v>
      </c>
      <c r="C16" s="48" t="s">
        <v>109</v>
      </c>
      <c r="D16" s="48" t="s">
        <v>110</v>
      </c>
      <c r="E16" s="49">
        <v>50</v>
      </c>
      <c r="F16" s="64" t="s">
        <v>58</v>
      </c>
      <c r="G16" s="19" t="s">
        <v>57</v>
      </c>
      <c r="H16" s="19"/>
      <c r="I16" s="19"/>
      <c r="J16" s="20"/>
      <c r="K16" s="19"/>
      <c r="L16" s="19" t="str">
        <f t="shared" si="0"/>
        <v>0,00</v>
      </c>
      <c r="M16" s="19"/>
      <c r="N16" s="41">
        <f t="shared" si="1"/>
        <v>0</v>
      </c>
      <c r="Q16" s="5"/>
    </row>
    <row r="17" spans="5:17" s="67" customFormat="1" ht="15">
      <c r="E17" s="3"/>
      <c r="Q17" s="5"/>
    </row>
    <row r="18" spans="2:17" s="67" customFormat="1" ht="35.25" customHeight="1">
      <c r="B18" s="114" t="s">
        <v>111</v>
      </c>
      <c r="C18" s="115"/>
      <c r="D18" s="115"/>
      <c r="E18" s="115"/>
      <c r="F18" s="115"/>
      <c r="Q18" s="5"/>
    </row>
    <row r="19" spans="5:17" s="67" customFormat="1" ht="15">
      <c r="E19" s="3"/>
      <c r="Q19" s="5"/>
    </row>
    <row r="20" spans="2:17" s="67" customFormat="1" ht="34.5" customHeight="1">
      <c r="B20" s="110" t="s">
        <v>75</v>
      </c>
      <c r="C20" s="113"/>
      <c r="D20" s="113"/>
      <c r="E20" s="113"/>
      <c r="F20" s="113"/>
      <c r="G20" s="57"/>
      <c r="H20" s="57"/>
      <c r="I20" s="57"/>
      <c r="J20" s="57"/>
      <c r="K20" s="57"/>
      <c r="L20" s="57"/>
      <c r="M20" s="57"/>
      <c r="N20" s="57"/>
      <c r="Q20" s="5"/>
    </row>
    <row r="21" spans="5:17" s="67" customFormat="1" ht="15">
      <c r="E21" s="3"/>
      <c r="Q21" s="5"/>
    </row>
    <row r="22" spans="5:17" s="67" customFormat="1" ht="15">
      <c r="E22" s="3"/>
      <c r="Q22" s="5"/>
    </row>
    <row r="23" spans="5:17" s="67" customFormat="1" ht="15">
      <c r="E23" s="3"/>
      <c r="Q23" s="5"/>
    </row>
    <row r="24" spans="5:17" s="67" customFormat="1" ht="15">
      <c r="E24" s="3"/>
      <c r="Q24" s="5"/>
    </row>
    <row r="25" spans="2:17" s="67" customFormat="1" ht="15">
      <c r="B25" s="65"/>
      <c r="E25" s="3"/>
      <c r="Q25" s="5"/>
    </row>
    <row r="26" spans="5:17" s="67" customFormat="1" ht="15">
      <c r="E26" s="3"/>
      <c r="Q26" s="5"/>
    </row>
    <row r="27" spans="5:17" s="67" customFormat="1" ht="15">
      <c r="E27" s="3"/>
      <c r="Q27" s="5"/>
    </row>
    <row r="28" spans="5:17" s="67" customFormat="1" ht="15">
      <c r="E28" s="3"/>
      <c r="Q28" s="5"/>
    </row>
    <row r="29" spans="5:17" s="67" customFormat="1" ht="15">
      <c r="E29" s="3"/>
      <c r="Q29" s="5"/>
    </row>
    <row r="30" spans="5:17" s="67" customFormat="1" ht="15">
      <c r="E30" s="3"/>
      <c r="Q30" s="5"/>
    </row>
    <row r="31" spans="5:17" s="67" customFormat="1" ht="15">
      <c r="E31" s="3"/>
      <c r="Q31" s="5"/>
    </row>
    <row r="32" spans="5:17" s="67" customFormat="1" ht="15">
      <c r="E32" s="3"/>
      <c r="Q32" s="5"/>
    </row>
    <row r="33" spans="5:17" s="67" customFormat="1" ht="15">
      <c r="E33" s="3"/>
      <c r="Q33" s="5"/>
    </row>
    <row r="34" spans="5:17" s="67" customFormat="1" ht="15">
      <c r="E34" s="3"/>
      <c r="Q34" s="5"/>
    </row>
    <row r="35" spans="5:17" s="67" customFormat="1" ht="15">
      <c r="E35" s="3"/>
      <c r="Q35" s="5"/>
    </row>
    <row r="36" spans="5:17" s="67" customFormat="1" ht="15">
      <c r="E36" s="3"/>
      <c r="Q36" s="5"/>
    </row>
    <row r="37" spans="5:17" s="67" customFormat="1" ht="15">
      <c r="E37" s="3"/>
      <c r="Q37" s="5"/>
    </row>
    <row r="38" spans="5:17" s="67" customFormat="1" ht="15">
      <c r="E38" s="3"/>
      <c r="Q38" s="5"/>
    </row>
    <row r="39" spans="5:17" s="67" customFormat="1" ht="15">
      <c r="E39" s="3"/>
      <c r="Q39" s="5"/>
    </row>
    <row r="40" spans="5:17" s="67" customFormat="1" ht="15">
      <c r="E40" s="3"/>
      <c r="Q40" s="5"/>
    </row>
    <row r="41" spans="5:17" s="67" customFormat="1" ht="15">
      <c r="E41" s="3"/>
      <c r="Q41" s="5"/>
    </row>
    <row r="42" spans="5:17" s="67" customFormat="1" ht="15">
      <c r="E42" s="3"/>
      <c r="Q42" s="5"/>
    </row>
    <row r="43" spans="5:17" s="67" customFormat="1" ht="15">
      <c r="E43" s="3"/>
      <c r="Q43" s="5"/>
    </row>
    <row r="44" spans="5:17" s="67" customFormat="1" ht="15">
      <c r="E44" s="3"/>
      <c r="Q44" s="5"/>
    </row>
    <row r="45" spans="5:17" s="67" customFormat="1" ht="15">
      <c r="E45" s="3"/>
      <c r="Q45" s="5"/>
    </row>
    <row r="46" spans="5:17" s="67" customFormat="1" ht="15">
      <c r="E46" s="3"/>
      <c r="Q46" s="5"/>
    </row>
    <row r="47" spans="5:17" s="67" customFormat="1" ht="15">
      <c r="E47" s="3"/>
      <c r="Q47" s="5"/>
    </row>
    <row r="48" spans="5:17" s="67" customFormat="1" ht="15">
      <c r="E48" s="3"/>
      <c r="Q48" s="5"/>
    </row>
    <row r="49" spans="5:17" s="67" customFormat="1" ht="15">
      <c r="E49" s="3"/>
      <c r="Q49" s="5"/>
    </row>
    <row r="50" spans="5:17" s="67" customFormat="1" ht="15">
      <c r="E50" s="3"/>
      <c r="Q50" s="5"/>
    </row>
    <row r="51" spans="5:17" s="67" customFormat="1" ht="15">
      <c r="E51" s="3"/>
      <c r="Q51" s="5"/>
    </row>
    <row r="52" spans="5:17" s="67" customFormat="1" ht="15">
      <c r="E52" s="3"/>
      <c r="Q52" s="5"/>
    </row>
    <row r="53" spans="5:17" s="67" customFormat="1" ht="15">
      <c r="E53" s="3"/>
      <c r="Q53" s="5"/>
    </row>
    <row r="54" spans="5:17" s="67" customFormat="1" ht="15">
      <c r="E54" s="3"/>
      <c r="Q54" s="5"/>
    </row>
    <row r="55" spans="5:17" s="67" customFormat="1" ht="15">
      <c r="E55" s="3"/>
      <c r="Q55" s="5"/>
    </row>
    <row r="56" spans="5:17" s="67" customFormat="1" ht="15">
      <c r="E56" s="3"/>
      <c r="Q56" s="5"/>
    </row>
    <row r="57" spans="5:17" s="67" customFormat="1" ht="15">
      <c r="E57" s="3"/>
      <c r="Q57" s="5"/>
    </row>
    <row r="58" spans="5:17" s="67" customFormat="1" ht="15">
      <c r="E58" s="3"/>
      <c r="Q58" s="5"/>
    </row>
    <row r="59" spans="5:17" s="67" customFormat="1" ht="15">
      <c r="E59" s="3"/>
      <c r="Q59" s="5"/>
    </row>
    <row r="60" spans="5:17" s="67" customFormat="1" ht="15">
      <c r="E60" s="3"/>
      <c r="Q60" s="5"/>
    </row>
    <row r="61" spans="5:17" s="67" customFormat="1" ht="15">
      <c r="E61" s="3"/>
      <c r="Q61" s="5"/>
    </row>
    <row r="62" spans="5:17" s="67" customFormat="1" ht="15">
      <c r="E62" s="3"/>
      <c r="Q62" s="5"/>
    </row>
    <row r="63" spans="5:17" s="67" customFormat="1" ht="15">
      <c r="E63" s="3"/>
      <c r="Q63" s="5"/>
    </row>
    <row r="64" spans="5:17" s="67" customFormat="1" ht="15">
      <c r="E64" s="3"/>
      <c r="Q64" s="5"/>
    </row>
    <row r="65" spans="5:17" s="67" customFormat="1" ht="15">
      <c r="E65" s="3"/>
      <c r="Q65" s="5"/>
    </row>
    <row r="66" spans="5:17" s="67" customFormat="1" ht="15">
      <c r="E66" s="3"/>
      <c r="Q66" s="5"/>
    </row>
    <row r="67" spans="5:17" s="67" customFormat="1" ht="15">
      <c r="E67" s="3"/>
      <c r="Q67" s="5"/>
    </row>
    <row r="68" spans="5:17" s="67" customFormat="1" ht="15">
      <c r="E68" s="3"/>
      <c r="Q68" s="5"/>
    </row>
    <row r="69" spans="5:17" s="67" customFormat="1" ht="15">
      <c r="E69" s="3"/>
      <c r="Q69" s="5"/>
    </row>
    <row r="70" spans="5:17" s="67" customFormat="1" ht="15">
      <c r="E70" s="3"/>
      <c r="Q70" s="5"/>
    </row>
    <row r="71" spans="5:17" s="67" customFormat="1" ht="15">
      <c r="E71" s="3"/>
      <c r="Q71" s="5"/>
    </row>
    <row r="72" spans="5:17" s="67" customFormat="1" ht="15">
      <c r="E72" s="3"/>
      <c r="Q72" s="5"/>
    </row>
    <row r="73" spans="5:17" s="67" customFormat="1" ht="15">
      <c r="E73" s="3"/>
      <c r="Q73" s="5"/>
    </row>
    <row r="74" spans="5:17" s="67" customFormat="1" ht="15">
      <c r="E74" s="3"/>
      <c r="Q74" s="5"/>
    </row>
    <row r="75" spans="5:17" s="67" customFormat="1" ht="15">
      <c r="E75" s="3"/>
      <c r="Q75" s="5"/>
    </row>
    <row r="76" spans="5:17" s="67" customFormat="1" ht="15">
      <c r="E76" s="3"/>
      <c r="Q76" s="5"/>
    </row>
    <row r="77" spans="5:17" s="67" customFormat="1" ht="15">
      <c r="E77" s="3"/>
      <c r="Q77" s="5"/>
    </row>
    <row r="78" spans="5:17" s="67" customFormat="1" ht="15">
      <c r="E78" s="3"/>
      <c r="Q78" s="5"/>
    </row>
    <row r="79" spans="5:17" s="67" customFormat="1" ht="15">
      <c r="E79" s="3"/>
      <c r="Q79" s="5"/>
    </row>
    <row r="80" spans="5:17" s="67" customFormat="1" ht="15">
      <c r="E80" s="3"/>
      <c r="Q80" s="5"/>
    </row>
    <row r="81" spans="5:17" s="67" customFormat="1" ht="15">
      <c r="E81" s="3"/>
      <c r="Q81" s="5"/>
    </row>
    <row r="82" spans="5:17" s="67" customFormat="1" ht="15">
      <c r="E82" s="3"/>
      <c r="Q82" s="5"/>
    </row>
    <row r="83" spans="5:17" s="67" customFormat="1" ht="15">
      <c r="E83" s="3"/>
      <c r="Q83" s="5"/>
    </row>
    <row r="84" spans="5:17" s="67" customFormat="1" ht="15">
      <c r="E84" s="3"/>
      <c r="Q84" s="5"/>
    </row>
    <row r="85" spans="5:17" s="67" customFormat="1" ht="15">
      <c r="E85" s="3"/>
      <c r="Q85" s="5"/>
    </row>
    <row r="86" spans="5:17" s="67" customFormat="1" ht="15">
      <c r="E86" s="3"/>
      <c r="Q86" s="5"/>
    </row>
    <row r="87" spans="5:17" s="67" customFormat="1" ht="15">
      <c r="E87" s="3"/>
      <c r="Q87" s="5"/>
    </row>
    <row r="88" spans="5:17" s="67" customFormat="1" ht="15">
      <c r="E88" s="3"/>
      <c r="Q88" s="5"/>
    </row>
    <row r="89" spans="5:17" s="67" customFormat="1" ht="15">
      <c r="E89" s="3"/>
      <c r="Q89" s="5"/>
    </row>
    <row r="90" spans="5:17" s="67" customFormat="1" ht="15">
      <c r="E90" s="3"/>
      <c r="Q90" s="5"/>
    </row>
    <row r="91" spans="5:17" s="67" customFormat="1" ht="15">
      <c r="E91" s="3"/>
      <c r="Q91" s="5"/>
    </row>
    <row r="92" spans="5:17" s="67" customFormat="1" ht="15">
      <c r="E92" s="3"/>
      <c r="Q92" s="5"/>
    </row>
    <row r="93" spans="5:17" s="67" customFormat="1" ht="15">
      <c r="E93" s="3"/>
      <c r="Q93" s="5"/>
    </row>
    <row r="94" spans="5:17" s="67" customFormat="1" ht="15">
      <c r="E94" s="3"/>
      <c r="Q94" s="5"/>
    </row>
    <row r="95" spans="5:17" s="67" customFormat="1" ht="15">
      <c r="E95" s="3"/>
      <c r="Q95" s="5"/>
    </row>
    <row r="96" spans="5:17" s="67" customFormat="1" ht="15">
      <c r="E96" s="3"/>
      <c r="Q96" s="5"/>
    </row>
    <row r="97" spans="5:17" s="67" customFormat="1" ht="15">
      <c r="E97" s="3"/>
      <c r="Q97" s="5"/>
    </row>
    <row r="98" spans="5:17" s="67" customFormat="1" ht="15">
      <c r="E98" s="3"/>
      <c r="Q98" s="5"/>
    </row>
    <row r="99" spans="5:17" s="67" customFormat="1" ht="15">
      <c r="E99" s="3"/>
      <c r="Q99" s="5"/>
    </row>
    <row r="100" spans="5:17" s="67" customFormat="1" ht="15">
      <c r="E100" s="3"/>
      <c r="Q100" s="5"/>
    </row>
    <row r="101" spans="5:17" s="67" customFormat="1" ht="15">
      <c r="E101" s="3"/>
      <c r="Q101" s="5"/>
    </row>
    <row r="102" spans="5:17" s="67" customFormat="1" ht="15">
      <c r="E102" s="3"/>
      <c r="Q102" s="5"/>
    </row>
    <row r="103" spans="5:17" s="67" customFormat="1" ht="15">
      <c r="E103" s="3"/>
      <c r="Q103" s="5"/>
    </row>
    <row r="104" spans="5:17" s="67" customFormat="1" ht="15">
      <c r="E104" s="3"/>
      <c r="Q104" s="5"/>
    </row>
    <row r="105" spans="5:17" s="67" customFormat="1" ht="15">
      <c r="E105" s="3"/>
      <c r="Q105" s="5"/>
    </row>
    <row r="106" spans="5:17" s="67" customFormat="1" ht="15">
      <c r="E106" s="3"/>
      <c r="Q106" s="5"/>
    </row>
    <row r="107" spans="5:17" s="67" customFormat="1" ht="15">
      <c r="E107" s="3"/>
      <c r="Q107" s="5"/>
    </row>
    <row r="108" spans="5:17" s="67" customFormat="1" ht="15">
      <c r="E108" s="3"/>
      <c r="Q108" s="5"/>
    </row>
    <row r="109" spans="5:17" s="67" customFormat="1" ht="15">
      <c r="E109" s="3"/>
      <c r="Q109" s="5"/>
    </row>
    <row r="110" spans="5:17" s="67" customFormat="1" ht="15">
      <c r="E110" s="3"/>
      <c r="Q110" s="5"/>
    </row>
    <row r="111" spans="5:17" s="67" customFormat="1" ht="15">
      <c r="E111" s="3"/>
      <c r="Q111" s="5"/>
    </row>
    <row r="112" spans="5:17" s="67" customFormat="1" ht="15">
      <c r="E112" s="3"/>
      <c r="Q112" s="5"/>
    </row>
    <row r="113" spans="5:17" s="67" customFormat="1" ht="15">
      <c r="E113" s="3"/>
      <c r="Q113" s="5"/>
    </row>
    <row r="114" spans="5:17" s="67" customFormat="1" ht="15">
      <c r="E114" s="3"/>
      <c r="Q114" s="5"/>
    </row>
    <row r="115" spans="5:17" s="67" customFormat="1" ht="15">
      <c r="E115" s="3"/>
      <c r="Q115" s="5"/>
    </row>
    <row r="116" spans="5:17" s="67" customFormat="1" ht="15">
      <c r="E116" s="3"/>
      <c r="Q116" s="5"/>
    </row>
    <row r="117" spans="5:17" s="67" customFormat="1" ht="15">
      <c r="E117" s="3"/>
      <c r="Q117" s="5"/>
    </row>
    <row r="118" spans="5:17" s="67" customFormat="1" ht="15">
      <c r="E118" s="3"/>
      <c r="Q118" s="5"/>
    </row>
    <row r="119" spans="5:17" s="67" customFormat="1" ht="15">
      <c r="E119" s="3"/>
      <c r="Q119" s="5"/>
    </row>
    <row r="120" spans="5:17" s="67" customFormat="1" ht="15">
      <c r="E120" s="3"/>
      <c r="Q120" s="5"/>
    </row>
    <row r="121" spans="5:17" s="67" customFormat="1" ht="15">
      <c r="E121" s="3"/>
      <c r="Q121" s="5"/>
    </row>
    <row r="122" spans="5:17" s="67" customFormat="1" ht="15">
      <c r="E122" s="3"/>
      <c r="Q122" s="5"/>
    </row>
    <row r="123" spans="5:17" s="67" customFormat="1" ht="15">
      <c r="E123" s="3"/>
      <c r="Q123" s="5"/>
    </row>
    <row r="124" spans="5:17" s="67" customFormat="1" ht="15">
      <c r="E124" s="3"/>
      <c r="Q124" s="5"/>
    </row>
    <row r="125" spans="5:17" s="67" customFormat="1" ht="15">
      <c r="E125" s="3"/>
      <c r="Q125" s="5"/>
    </row>
    <row r="126" spans="5:17" s="67" customFormat="1" ht="15">
      <c r="E126" s="3"/>
      <c r="Q126" s="5"/>
    </row>
    <row r="127" spans="5:17" s="67" customFormat="1" ht="15">
      <c r="E127" s="3"/>
      <c r="Q127" s="5"/>
    </row>
    <row r="128" spans="5:17" s="67" customFormat="1" ht="15">
      <c r="E128" s="3"/>
      <c r="Q128" s="5"/>
    </row>
    <row r="129" spans="5:17" s="67" customFormat="1" ht="15">
      <c r="E129" s="3"/>
      <c r="Q129" s="5"/>
    </row>
    <row r="130" spans="5:17" s="67" customFormat="1" ht="15">
      <c r="E130" s="3"/>
      <c r="Q130" s="5"/>
    </row>
    <row r="131" spans="5:17" s="67" customFormat="1" ht="15">
      <c r="E131" s="3"/>
      <c r="Q131" s="5"/>
    </row>
    <row r="132" spans="5:17" s="67" customFormat="1" ht="15">
      <c r="E132" s="3"/>
      <c r="Q132" s="5"/>
    </row>
    <row r="133" spans="5:17" s="67" customFormat="1" ht="15">
      <c r="E133" s="3"/>
      <c r="Q133" s="5"/>
    </row>
    <row r="134" spans="5:17" s="67" customFormat="1" ht="15">
      <c r="E134" s="3"/>
      <c r="Q134" s="5"/>
    </row>
    <row r="135" spans="5:17" s="67" customFormat="1" ht="15">
      <c r="E135" s="3"/>
      <c r="Q135" s="5"/>
    </row>
    <row r="136" spans="5:17" s="67" customFormat="1" ht="15">
      <c r="E136" s="3"/>
      <c r="Q136" s="5"/>
    </row>
    <row r="137" spans="5:17" s="67" customFormat="1" ht="15">
      <c r="E137" s="3"/>
      <c r="Q137" s="5"/>
    </row>
    <row r="138" spans="5:17" s="61" customFormat="1" ht="15">
      <c r="E138" s="3"/>
      <c r="Q138" s="5"/>
    </row>
    <row r="139" spans="5:17" s="61" customFormat="1" ht="15">
      <c r="E139" s="3"/>
      <c r="Q139" s="5"/>
    </row>
    <row r="140" spans="5:17" s="61" customFormat="1" ht="15">
      <c r="E140" s="3"/>
      <c r="Q140" s="5"/>
    </row>
    <row r="141" spans="5:17" s="61" customFormat="1" ht="15">
      <c r="E141" s="3"/>
      <c r="Q141" s="5"/>
    </row>
    <row r="142" spans="5:17" s="61" customFormat="1" ht="15">
      <c r="E142" s="3"/>
      <c r="Q142" s="5"/>
    </row>
    <row r="143" spans="5:17" s="61" customFormat="1" ht="15">
      <c r="E143" s="3"/>
      <c r="Q143" s="5"/>
    </row>
    <row r="144" spans="5:17" s="61" customFormat="1" ht="15">
      <c r="E144" s="3"/>
      <c r="Q144" s="5"/>
    </row>
    <row r="145" spans="5:17" s="61" customFormat="1" ht="15">
      <c r="E145" s="3"/>
      <c r="Q145" s="5"/>
    </row>
    <row r="146" spans="5:17" s="61" customFormat="1" ht="15">
      <c r="E146" s="3"/>
      <c r="Q146" s="5"/>
    </row>
    <row r="147" spans="5:17" s="61" customFormat="1" ht="15">
      <c r="E147" s="3"/>
      <c r="Q147" s="5"/>
    </row>
    <row r="148" spans="5:17" s="61" customFormat="1" ht="15">
      <c r="E148" s="3"/>
      <c r="Q148" s="5"/>
    </row>
    <row r="149" spans="5:17" s="61" customFormat="1" ht="15">
      <c r="E149" s="3"/>
      <c r="Q149" s="5"/>
    </row>
    <row r="150" spans="5:17" s="61" customFormat="1" ht="15">
      <c r="E150" s="3"/>
      <c r="Q150" s="5"/>
    </row>
    <row r="151" spans="5:17" s="61" customFormat="1" ht="15">
      <c r="E151" s="3"/>
      <c r="Q151" s="5"/>
    </row>
    <row r="152" spans="5:17" s="61" customFormat="1" ht="15">
      <c r="E152" s="3"/>
      <c r="Q152" s="5"/>
    </row>
    <row r="153" spans="5:17" s="61" customFormat="1" ht="15">
      <c r="E153" s="3"/>
      <c r="Q153" s="5"/>
    </row>
    <row r="154" spans="5:17" s="61" customFormat="1" ht="15">
      <c r="E154" s="3"/>
      <c r="Q154" s="5"/>
    </row>
    <row r="155" spans="5:17" s="61" customFormat="1" ht="15">
      <c r="E155" s="3"/>
      <c r="Q155" s="5"/>
    </row>
    <row r="156" spans="5:17" s="61" customFormat="1" ht="15">
      <c r="E156" s="3"/>
      <c r="Q156" s="5"/>
    </row>
    <row r="157" spans="5:17" s="61" customFormat="1" ht="15">
      <c r="E157" s="3"/>
      <c r="Q157" s="5"/>
    </row>
    <row r="158" spans="5:17" s="61" customFormat="1" ht="15">
      <c r="E158" s="3"/>
      <c r="Q158" s="5"/>
    </row>
    <row r="159" spans="5:17" s="59" customFormat="1" ht="15">
      <c r="E159" s="3"/>
      <c r="Q159" s="5"/>
    </row>
    <row r="160" spans="5:17" s="59" customFormat="1" ht="15">
      <c r="E160" s="3"/>
      <c r="Q160" s="5"/>
    </row>
    <row r="161" spans="5:17" s="59" customFormat="1" ht="15">
      <c r="E161" s="3"/>
      <c r="Q161" s="5"/>
    </row>
    <row r="162" spans="5:17" s="59" customFormat="1" ht="15">
      <c r="E162" s="3"/>
      <c r="Q162" s="5"/>
    </row>
    <row r="163" spans="5:17" s="59" customFormat="1" ht="15">
      <c r="E163" s="3"/>
      <c r="Q163" s="5"/>
    </row>
    <row r="164" spans="5:17" s="59" customFormat="1" ht="15">
      <c r="E164" s="3"/>
      <c r="Q164" s="5"/>
    </row>
    <row r="165" spans="5:17" s="59" customFormat="1" ht="15">
      <c r="E165" s="3"/>
      <c r="Q165" s="5"/>
    </row>
    <row r="166" spans="5:17" s="59" customFormat="1" ht="15">
      <c r="E166" s="3"/>
      <c r="Q166" s="5"/>
    </row>
    <row r="167" spans="5:17" s="59" customFormat="1" ht="15">
      <c r="E167" s="3"/>
      <c r="Q167" s="5"/>
    </row>
    <row r="168" spans="5:17" s="59" customFormat="1" ht="15">
      <c r="E168" s="3"/>
      <c r="Q168" s="5"/>
    </row>
    <row r="169" spans="5:17" s="59" customFormat="1" ht="15">
      <c r="E169" s="3"/>
      <c r="Q169" s="5"/>
    </row>
    <row r="170" spans="5:17" s="59" customFormat="1" ht="15">
      <c r="E170" s="3"/>
      <c r="Q170" s="5"/>
    </row>
    <row r="171" spans="5:17" s="59" customFormat="1" ht="15">
      <c r="E171" s="3"/>
      <c r="Q171" s="5"/>
    </row>
    <row r="172" spans="5:17" s="59" customFormat="1" ht="15">
      <c r="E172" s="3"/>
      <c r="Q172" s="5"/>
    </row>
    <row r="173" spans="5:17" s="59" customFormat="1" ht="15">
      <c r="E173" s="3"/>
      <c r="Q173" s="5"/>
    </row>
    <row r="174" spans="5:17" s="59" customFormat="1" ht="15">
      <c r="E174" s="3"/>
      <c r="Q174" s="5"/>
    </row>
    <row r="175" spans="5:17" s="59" customFormat="1" ht="15">
      <c r="E175" s="3"/>
      <c r="Q175" s="5"/>
    </row>
    <row r="176" spans="5:17" s="59" customFormat="1" ht="15">
      <c r="E176" s="3"/>
      <c r="Q176" s="5"/>
    </row>
    <row r="177" spans="5:17" s="59" customFormat="1" ht="15">
      <c r="E177" s="3"/>
      <c r="Q177" s="5"/>
    </row>
    <row r="178" spans="5:17" s="59" customFormat="1" ht="15">
      <c r="E178" s="3"/>
      <c r="Q178" s="5"/>
    </row>
    <row r="179" spans="5:17" s="59" customFormat="1" ht="15">
      <c r="E179" s="3"/>
      <c r="Q179" s="5"/>
    </row>
    <row r="180" spans="5:17" s="59" customFormat="1" ht="15">
      <c r="E180" s="3"/>
      <c r="Q180" s="5"/>
    </row>
    <row r="181" spans="5:17" s="59" customFormat="1" ht="15">
      <c r="E181" s="3"/>
      <c r="Q181" s="5"/>
    </row>
    <row r="182" spans="5:17" s="59" customFormat="1" ht="15">
      <c r="E182" s="3"/>
      <c r="Q182" s="5"/>
    </row>
    <row r="183" spans="5:17" s="59" customFormat="1" ht="15">
      <c r="E183" s="3"/>
      <c r="Q183" s="5"/>
    </row>
    <row r="184" spans="5:17" s="59" customFormat="1" ht="15">
      <c r="E184" s="3"/>
      <c r="Q184" s="5"/>
    </row>
    <row r="185" spans="5:17" s="59" customFormat="1" ht="15">
      <c r="E185" s="3"/>
      <c r="Q185" s="5"/>
    </row>
    <row r="186" spans="5:17" s="59" customFormat="1" ht="15">
      <c r="E186" s="3"/>
      <c r="Q186" s="5"/>
    </row>
    <row r="187" spans="5:17" s="59" customFormat="1" ht="15">
      <c r="E187" s="3"/>
      <c r="Q187" s="5"/>
    </row>
    <row r="188" spans="5:17" s="59" customFormat="1" ht="15">
      <c r="E188" s="3"/>
      <c r="Q188" s="5"/>
    </row>
    <row r="189" spans="5:17" s="59" customFormat="1" ht="15">
      <c r="E189" s="3"/>
      <c r="Q189" s="5"/>
    </row>
    <row r="190" spans="5:17" s="59" customFormat="1" ht="15">
      <c r="E190" s="3"/>
      <c r="Q190" s="5"/>
    </row>
    <row r="191" spans="5:17" s="59" customFormat="1" ht="15">
      <c r="E191" s="3"/>
      <c r="Q191" s="5"/>
    </row>
    <row r="192" spans="5:17" s="59" customFormat="1" ht="15">
      <c r="E192" s="3"/>
      <c r="Q192" s="5"/>
    </row>
    <row r="193" spans="5:17" s="59" customFormat="1" ht="15">
      <c r="E193" s="3"/>
      <c r="Q193" s="5"/>
    </row>
    <row r="194" spans="5:17" s="59" customFormat="1" ht="15">
      <c r="E194" s="3"/>
      <c r="Q194" s="5"/>
    </row>
    <row r="195" spans="5:17" s="59" customFormat="1" ht="15">
      <c r="E195" s="3"/>
      <c r="Q195" s="5"/>
    </row>
    <row r="196" spans="5:17" s="59" customFormat="1" ht="15">
      <c r="E196" s="3"/>
      <c r="Q196" s="5"/>
    </row>
    <row r="197" spans="5:17" s="59" customFormat="1" ht="15">
      <c r="E197" s="3"/>
      <c r="Q197" s="5"/>
    </row>
    <row r="198" spans="5:17" s="59" customFormat="1" ht="15">
      <c r="E198" s="3"/>
      <c r="Q198" s="5"/>
    </row>
    <row r="199" spans="5:17" s="59" customFormat="1" ht="15">
      <c r="E199" s="3"/>
      <c r="Q199" s="5"/>
    </row>
    <row r="200" spans="5:17" s="59" customFormat="1" ht="15">
      <c r="E200" s="3"/>
      <c r="Q200" s="5"/>
    </row>
    <row r="201" spans="5:17" s="59" customFormat="1" ht="15">
      <c r="E201" s="3"/>
      <c r="Q201" s="5"/>
    </row>
    <row r="202" spans="5:17" s="59" customFormat="1" ht="15">
      <c r="E202" s="3"/>
      <c r="Q202" s="5"/>
    </row>
    <row r="203" spans="5:17" s="59" customFormat="1" ht="15">
      <c r="E203" s="3"/>
      <c r="Q203" s="5"/>
    </row>
    <row r="204" spans="5:17" s="59" customFormat="1" ht="15">
      <c r="E204" s="3"/>
      <c r="Q204" s="5"/>
    </row>
    <row r="205" spans="5:17" s="59" customFormat="1" ht="15">
      <c r="E205" s="3"/>
      <c r="Q205" s="5"/>
    </row>
    <row r="206" spans="5:17" s="59" customFormat="1" ht="15">
      <c r="E206" s="3"/>
      <c r="Q206" s="5"/>
    </row>
    <row r="207" spans="5:17" s="59" customFormat="1" ht="15">
      <c r="E207" s="3"/>
      <c r="Q207" s="5"/>
    </row>
    <row r="208" spans="5:17" s="59" customFormat="1" ht="15">
      <c r="E208" s="3"/>
      <c r="Q208" s="5"/>
    </row>
    <row r="209" spans="5:17" s="59" customFormat="1" ht="15">
      <c r="E209" s="3"/>
      <c r="Q209" s="5"/>
    </row>
    <row r="210" spans="5:17" s="59" customFormat="1" ht="15">
      <c r="E210" s="3"/>
      <c r="Q210" s="5"/>
    </row>
    <row r="211" spans="5:17" s="59" customFormat="1" ht="15">
      <c r="E211" s="3"/>
      <c r="Q211" s="5"/>
    </row>
    <row r="212" spans="5:17" s="59" customFormat="1" ht="15">
      <c r="E212" s="3"/>
      <c r="Q212" s="5"/>
    </row>
    <row r="213" spans="5:17" s="59" customFormat="1" ht="15">
      <c r="E213" s="3"/>
      <c r="Q213" s="5"/>
    </row>
    <row r="214" spans="5:17" s="59" customFormat="1" ht="15">
      <c r="E214" s="3"/>
      <c r="Q214" s="5"/>
    </row>
    <row r="215" spans="5:17" s="59" customFormat="1" ht="15">
      <c r="E215" s="3"/>
      <c r="Q215" s="5"/>
    </row>
    <row r="216" spans="5:17" s="59" customFormat="1" ht="15">
      <c r="E216" s="3"/>
      <c r="Q216" s="5"/>
    </row>
    <row r="217" spans="5:17" s="59" customFormat="1" ht="15">
      <c r="E217" s="3"/>
      <c r="Q217" s="5"/>
    </row>
    <row r="218" spans="5:17" s="59" customFormat="1" ht="15">
      <c r="E218" s="3"/>
      <c r="Q218" s="5"/>
    </row>
    <row r="219" spans="5:17" s="59" customFormat="1" ht="15">
      <c r="E219" s="3"/>
      <c r="Q219" s="5"/>
    </row>
    <row r="220" spans="5:17" s="59" customFormat="1" ht="15">
      <c r="E220" s="3"/>
      <c r="Q220" s="5"/>
    </row>
    <row r="221" spans="5:17" s="59" customFormat="1" ht="15">
      <c r="E221" s="3"/>
      <c r="Q221" s="5"/>
    </row>
    <row r="222" spans="5:17" s="59" customFormat="1" ht="15">
      <c r="E222" s="3"/>
      <c r="Q222" s="5"/>
    </row>
    <row r="223" spans="5:17" s="59" customFormat="1" ht="15">
      <c r="E223" s="3"/>
      <c r="Q223" s="5"/>
    </row>
    <row r="224" spans="5:17" s="59" customFormat="1" ht="15">
      <c r="E224" s="3"/>
      <c r="Q224" s="5"/>
    </row>
    <row r="225" spans="5:17" s="59" customFormat="1" ht="15">
      <c r="E225" s="3"/>
      <c r="Q225" s="5"/>
    </row>
    <row r="226" spans="5:17" s="59" customFormat="1" ht="15">
      <c r="E226" s="3"/>
      <c r="Q226" s="5"/>
    </row>
    <row r="227" spans="5:17" s="59" customFormat="1" ht="15">
      <c r="E227" s="3"/>
      <c r="Q227" s="5"/>
    </row>
    <row r="228" spans="5:17" s="59" customFormat="1" ht="15">
      <c r="E228" s="3"/>
      <c r="Q228" s="5"/>
    </row>
    <row r="229" spans="5:17" s="59" customFormat="1" ht="15">
      <c r="E229" s="3"/>
      <c r="Q229" s="5"/>
    </row>
    <row r="230" spans="5:17" s="59" customFormat="1" ht="15">
      <c r="E230" s="3"/>
      <c r="Q230" s="5"/>
    </row>
    <row r="231" spans="5:17" s="59" customFormat="1" ht="15">
      <c r="E231" s="3"/>
      <c r="Q231" s="5"/>
    </row>
    <row r="232" spans="5:17" s="59" customFormat="1" ht="15">
      <c r="E232" s="3"/>
      <c r="Q232" s="5"/>
    </row>
    <row r="233" spans="5:17" s="59" customFormat="1" ht="15">
      <c r="E233" s="3"/>
      <c r="Q233" s="5"/>
    </row>
    <row r="234" spans="5:17" s="59" customFormat="1" ht="15">
      <c r="E234" s="3"/>
      <c r="Q234" s="5"/>
    </row>
    <row r="235" spans="5:17" s="59" customFormat="1" ht="15">
      <c r="E235" s="3"/>
      <c r="Q235" s="5"/>
    </row>
    <row r="236" spans="5:17" s="59" customFormat="1" ht="15">
      <c r="E236" s="3"/>
      <c r="Q236" s="5"/>
    </row>
    <row r="237" spans="5:17" s="59" customFormat="1" ht="15">
      <c r="E237" s="3"/>
      <c r="Q237" s="5"/>
    </row>
    <row r="238" spans="5:17" s="59" customFormat="1" ht="15">
      <c r="E238" s="3"/>
      <c r="Q238" s="5"/>
    </row>
    <row r="239" spans="5:17" s="59" customFormat="1" ht="15">
      <c r="E239" s="3"/>
      <c r="Q239" s="5"/>
    </row>
    <row r="240" spans="5:17" s="59" customFormat="1" ht="15">
      <c r="E240" s="3"/>
      <c r="Q240" s="5"/>
    </row>
    <row r="241" spans="5:17" s="59" customFormat="1" ht="15">
      <c r="E241" s="3"/>
      <c r="Q241" s="5"/>
    </row>
    <row r="242" spans="5:17" s="59" customFormat="1" ht="15">
      <c r="E242" s="3"/>
      <c r="Q242" s="5"/>
    </row>
    <row r="243" spans="5:17" s="59" customFormat="1" ht="15">
      <c r="E243" s="3"/>
      <c r="Q243" s="5"/>
    </row>
    <row r="244" spans="5:17" s="59" customFormat="1" ht="15">
      <c r="E244" s="3"/>
      <c r="Q244" s="5"/>
    </row>
    <row r="245" spans="5:17" s="59" customFormat="1" ht="15">
      <c r="E245" s="3"/>
      <c r="Q245" s="5"/>
    </row>
    <row r="246" spans="5:17" s="59" customFormat="1" ht="15">
      <c r="E246" s="3"/>
      <c r="Q246" s="5"/>
    </row>
    <row r="247" spans="5:17" s="59" customFormat="1" ht="15">
      <c r="E247" s="3"/>
      <c r="Q247" s="5"/>
    </row>
    <row r="248" spans="5:17" s="59" customFormat="1" ht="15">
      <c r="E248" s="3"/>
      <c r="Q248" s="5"/>
    </row>
    <row r="249" spans="5:17" s="59" customFormat="1" ht="15">
      <c r="E249" s="3"/>
      <c r="Q249" s="5"/>
    </row>
    <row r="250" spans="5:17" s="59" customFormat="1" ht="15">
      <c r="E250" s="3"/>
      <c r="Q250" s="5"/>
    </row>
    <row r="251" spans="5:17" s="59" customFormat="1" ht="15">
      <c r="E251" s="3"/>
      <c r="Q251" s="5"/>
    </row>
    <row r="252" spans="5:17" s="59" customFormat="1" ht="15">
      <c r="E252" s="3"/>
      <c r="Q252" s="5"/>
    </row>
    <row r="253" spans="5:17" s="59" customFormat="1" ht="15">
      <c r="E253" s="3"/>
      <c r="Q253" s="5"/>
    </row>
    <row r="254" spans="5:17" s="59" customFormat="1" ht="15">
      <c r="E254" s="3"/>
      <c r="Q254" s="5"/>
    </row>
    <row r="255" spans="5:17" s="59" customFormat="1" ht="15">
      <c r="E255" s="3"/>
      <c r="Q255" s="5"/>
    </row>
    <row r="256" spans="5:17" s="59" customFormat="1" ht="15">
      <c r="E256" s="3"/>
      <c r="Q256" s="5"/>
    </row>
    <row r="257" spans="5:17" s="59" customFormat="1" ht="15">
      <c r="E257" s="3"/>
      <c r="Q257" s="5"/>
    </row>
    <row r="258" spans="5:17" s="59" customFormat="1" ht="15">
      <c r="E258" s="3"/>
      <c r="Q258" s="5"/>
    </row>
    <row r="259" spans="5:17" s="59" customFormat="1" ht="15">
      <c r="E259" s="3"/>
      <c r="Q259" s="5"/>
    </row>
    <row r="260" spans="5:17" s="59" customFormat="1" ht="15">
      <c r="E260" s="3"/>
      <c r="Q260" s="5"/>
    </row>
    <row r="261" spans="5:17" s="59" customFormat="1" ht="15">
      <c r="E261" s="3"/>
      <c r="Q261" s="5"/>
    </row>
    <row r="262" spans="5:17" s="59" customFormat="1" ht="15">
      <c r="E262" s="3"/>
      <c r="Q262" s="5"/>
    </row>
    <row r="263" spans="5:17" s="59" customFormat="1" ht="15">
      <c r="E263" s="3"/>
      <c r="Q263" s="5"/>
    </row>
    <row r="264" spans="5:17" s="59" customFormat="1" ht="15">
      <c r="E264" s="3"/>
      <c r="Q264" s="5"/>
    </row>
    <row r="265" spans="5:17" s="59" customFormat="1" ht="15">
      <c r="E265" s="3"/>
      <c r="Q265" s="5"/>
    </row>
    <row r="266" spans="5:17" s="59" customFormat="1" ht="15">
      <c r="E266" s="3"/>
      <c r="Q266" s="5"/>
    </row>
    <row r="267" spans="5:17" s="59" customFormat="1" ht="15">
      <c r="E267" s="3"/>
      <c r="Q267" s="5"/>
    </row>
    <row r="268" spans="5:17" s="59" customFormat="1" ht="15">
      <c r="E268" s="3"/>
      <c r="Q268" s="5"/>
    </row>
    <row r="269" spans="5:17" s="59" customFormat="1" ht="15">
      <c r="E269" s="3"/>
      <c r="Q269" s="5"/>
    </row>
    <row r="270" spans="5:17" s="59" customFormat="1" ht="15">
      <c r="E270" s="3"/>
      <c r="Q270" s="5"/>
    </row>
    <row r="271" spans="5:17" s="59" customFormat="1" ht="15">
      <c r="E271" s="3"/>
      <c r="Q271" s="5"/>
    </row>
    <row r="272" spans="5:17" s="59" customFormat="1" ht="15">
      <c r="E272" s="3"/>
      <c r="Q272" s="5"/>
    </row>
    <row r="273" spans="5:17" s="59" customFormat="1" ht="15">
      <c r="E273" s="3"/>
      <c r="Q273" s="5"/>
    </row>
    <row r="274" spans="5:17" s="59" customFormat="1" ht="15">
      <c r="E274" s="3"/>
      <c r="Q274" s="5"/>
    </row>
    <row r="275" spans="5:17" s="59" customFormat="1" ht="15">
      <c r="E275" s="3"/>
      <c r="Q275" s="5"/>
    </row>
    <row r="276" spans="5:17" s="59" customFormat="1" ht="15">
      <c r="E276" s="3"/>
      <c r="Q276" s="5"/>
    </row>
    <row r="277" spans="5:17" s="59" customFormat="1" ht="15">
      <c r="E277" s="3"/>
      <c r="Q277" s="5"/>
    </row>
    <row r="278" spans="5:17" s="59" customFormat="1" ht="15">
      <c r="E278" s="3"/>
      <c r="Q278" s="5"/>
    </row>
    <row r="279" spans="5:17" s="59" customFormat="1" ht="15">
      <c r="E279" s="3"/>
      <c r="Q279" s="5"/>
    </row>
    <row r="280" spans="5:17" s="59" customFormat="1" ht="15">
      <c r="E280" s="3"/>
      <c r="Q280" s="5"/>
    </row>
    <row r="281" spans="5:17" s="59" customFormat="1" ht="15">
      <c r="E281" s="3"/>
      <c r="Q281" s="5"/>
    </row>
    <row r="282" spans="5:17" s="59" customFormat="1" ht="15">
      <c r="E282" s="3"/>
      <c r="Q282" s="5"/>
    </row>
    <row r="283" spans="5:17" s="59" customFormat="1" ht="15">
      <c r="E283" s="3"/>
      <c r="Q283" s="5"/>
    </row>
    <row r="284" spans="5:17" s="59" customFormat="1" ht="15">
      <c r="E284" s="3"/>
      <c r="Q284" s="5"/>
    </row>
    <row r="285" spans="5:17" s="59" customFormat="1" ht="15">
      <c r="E285" s="3"/>
      <c r="Q285" s="5"/>
    </row>
    <row r="286" spans="5:17" s="59" customFormat="1" ht="15">
      <c r="E286" s="3"/>
      <c r="Q286" s="5"/>
    </row>
    <row r="287" spans="5:17" s="59" customFormat="1" ht="15">
      <c r="E287" s="3"/>
      <c r="Q287" s="5"/>
    </row>
    <row r="288" spans="5:17" s="59" customFormat="1" ht="15">
      <c r="E288" s="3"/>
      <c r="Q288" s="5"/>
    </row>
    <row r="289" spans="5:17" s="59" customFormat="1" ht="15">
      <c r="E289" s="3"/>
      <c r="Q289" s="5"/>
    </row>
    <row r="290" spans="5:17" s="59" customFormat="1" ht="15">
      <c r="E290" s="3"/>
      <c r="Q290" s="5"/>
    </row>
    <row r="291" spans="5:17" s="59" customFormat="1" ht="15">
      <c r="E291" s="3"/>
      <c r="Q291" s="5"/>
    </row>
    <row r="292" spans="5:17" s="59" customFormat="1" ht="15">
      <c r="E292" s="3"/>
      <c r="Q292" s="5"/>
    </row>
    <row r="293" spans="5:17" s="59" customFormat="1" ht="15">
      <c r="E293" s="3"/>
      <c r="Q293" s="5"/>
    </row>
    <row r="294" spans="5:17" s="59" customFormat="1" ht="15">
      <c r="E294" s="3"/>
      <c r="Q294" s="5"/>
    </row>
    <row r="295" spans="5:17" s="59" customFormat="1" ht="15">
      <c r="E295" s="3"/>
      <c r="Q295" s="5"/>
    </row>
    <row r="296" spans="5:17" s="59" customFormat="1" ht="15">
      <c r="E296" s="3"/>
      <c r="Q296" s="5"/>
    </row>
    <row r="297" spans="5:17" s="59" customFormat="1" ht="15">
      <c r="E297" s="3"/>
      <c r="Q297" s="5"/>
    </row>
    <row r="298" spans="5:17" s="59" customFormat="1" ht="15">
      <c r="E298" s="3"/>
      <c r="Q298" s="5"/>
    </row>
    <row r="299" spans="5:17" s="59" customFormat="1" ht="15">
      <c r="E299" s="3"/>
      <c r="Q299" s="5"/>
    </row>
    <row r="300" spans="5:17" s="59" customFormat="1" ht="15">
      <c r="E300" s="3"/>
      <c r="Q300" s="5"/>
    </row>
    <row r="301" spans="5:17" s="59" customFormat="1" ht="15">
      <c r="E301" s="3"/>
      <c r="Q301" s="5"/>
    </row>
    <row r="302" spans="5:17" s="59" customFormat="1" ht="15">
      <c r="E302" s="3"/>
      <c r="Q302" s="5"/>
    </row>
    <row r="303" spans="5:17" s="59" customFormat="1" ht="15">
      <c r="E303" s="3"/>
      <c r="Q303" s="5"/>
    </row>
    <row r="304" spans="5:17" s="59" customFormat="1" ht="15">
      <c r="E304" s="3"/>
      <c r="Q304" s="5"/>
    </row>
    <row r="305" spans="5:17" s="59" customFormat="1" ht="15">
      <c r="E305" s="3"/>
      <c r="Q305" s="5"/>
    </row>
    <row r="306" spans="5:17" s="59" customFormat="1" ht="15">
      <c r="E306" s="3"/>
      <c r="Q306" s="5"/>
    </row>
    <row r="307" spans="5:17" s="59" customFormat="1" ht="15">
      <c r="E307" s="3"/>
      <c r="Q307" s="5"/>
    </row>
    <row r="308" spans="5:17" s="59" customFormat="1" ht="15">
      <c r="E308" s="3"/>
      <c r="Q308" s="5"/>
    </row>
    <row r="309" spans="5:17" s="59" customFormat="1" ht="15">
      <c r="E309" s="3"/>
      <c r="Q309" s="5"/>
    </row>
    <row r="310" spans="5:17" s="59" customFormat="1" ht="15">
      <c r="E310" s="3"/>
      <c r="Q310" s="5"/>
    </row>
    <row r="311" spans="5:17" s="59" customFormat="1" ht="15">
      <c r="E311" s="3"/>
      <c r="Q311" s="5"/>
    </row>
    <row r="312" spans="5:17" s="59" customFormat="1" ht="15">
      <c r="E312" s="3"/>
      <c r="Q312" s="5"/>
    </row>
    <row r="313" spans="5:17" s="59" customFormat="1" ht="15">
      <c r="E313" s="3"/>
      <c r="Q313" s="5"/>
    </row>
    <row r="314" spans="5:17" s="59" customFormat="1" ht="15">
      <c r="E314" s="3"/>
      <c r="Q314" s="5"/>
    </row>
    <row r="315" spans="5:17" s="59" customFormat="1" ht="15">
      <c r="E315" s="3"/>
      <c r="Q315" s="5"/>
    </row>
    <row r="316" spans="5:17" s="59" customFormat="1" ht="15">
      <c r="E316" s="3"/>
      <c r="Q316" s="5"/>
    </row>
    <row r="317" spans="5:17" s="59" customFormat="1" ht="15">
      <c r="E317" s="3"/>
      <c r="Q317" s="5"/>
    </row>
    <row r="318" spans="5:17" s="59" customFormat="1" ht="15">
      <c r="E318" s="3"/>
      <c r="Q318" s="5"/>
    </row>
    <row r="319" spans="5:17" s="59" customFormat="1" ht="15">
      <c r="E319" s="3"/>
      <c r="Q319" s="5"/>
    </row>
    <row r="320" spans="5:17" s="59" customFormat="1" ht="15">
      <c r="E320" s="3"/>
      <c r="Q320" s="5"/>
    </row>
    <row r="321" spans="5:17" s="59" customFormat="1" ht="15">
      <c r="E321" s="3"/>
      <c r="Q321" s="5"/>
    </row>
    <row r="322" spans="5:17" s="59" customFormat="1" ht="15">
      <c r="E322" s="3"/>
      <c r="Q322" s="5"/>
    </row>
    <row r="323" spans="5:17" s="59" customFormat="1" ht="15">
      <c r="E323" s="3"/>
      <c r="Q323" s="5"/>
    </row>
    <row r="324" spans="5:17" s="59" customFormat="1" ht="15">
      <c r="E324" s="3"/>
      <c r="Q324" s="5"/>
    </row>
    <row r="325" spans="5:17" s="59" customFormat="1" ht="15">
      <c r="E325" s="3"/>
      <c r="Q325" s="5"/>
    </row>
    <row r="326" spans="5:17" s="59" customFormat="1" ht="15">
      <c r="E326" s="3"/>
      <c r="Q326" s="5"/>
    </row>
    <row r="327" spans="5:17" s="59" customFormat="1" ht="15">
      <c r="E327" s="3"/>
      <c r="Q327" s="5"/>
    </row>
    <row r="328" spans="5:17" s="59" customFormat="1" ht="15">
      <c r="E328" s="3"/>
      <c r="Q328" s="5"/>
    </row>
    <row r="329" spans="5:17" s="59" customFormat="1" ht="15">
      <c r="E329" s="3"/>
      <c r="Q329" s="5"/>
    </row>
    <row r="330" spans="5:17" s="59" customFormat="1" ht="15">
      <c r="E330" s="3"/>
      <c r="Q330" s="5"/>
    </row>
    <row r="331" spans="5:17" s="59" customFormat="1" ht="15">
      <c r="E331" s="3"/>
      <c r="Q331" s="5"/>
    </row>
    <row r="332" spans="5:17" s="59" customFormat="1" ht="15">
      <c r="E332" s="3"/>
      <c r="Q332" s="5"/>
    </row>
    <row r="333" spans="5:17" s="59" customFormat="1" ht="15">
      <c r="E333" s="3"/>
      <c r="Q333" s="5"/>
    </row>
    <row r="334" spans="5:17" s="59" customFormat="1" ht="15">
      <c r="E334" s="3"/>
      <c r="Q334" s="5"/>
    </row>
    <row r="335" spans="5:17" s="59" customFormat="1" ht="15">
      <c r="E335" s="3"/>
      <c r="Q335" s="5"/>
    </row>
    <row r="336" spans="5:17" s="59" customFormat="1" ht="15">
      <c r="E336" s="3"/>
      <c r="Q336" s="5"/>
    </row>
    <row r="337" spans="5:17" s="59" customFormat="1" ht="15">
      <c r="E337" s="3"/>
      <c r="Q337" s="5"/>
    </row>
    <row r="338" spans="5:17" s="59" customFormat="1" ht="15">
      <c r="E338" s="3"/>
      <c r="Q338" s="5"/>
    </row>
    <row r="339" spans="5:17" s="59" customFormat="1" ht="15">
      <c r="E339" s="3"/>
      <c r="Q339" s="5"/>
    </row>
    <row r="340" spans="5:17" s="59" customFormat="1" ht="15">
      <c r="E340" s="3"/>
      <c r="Q340" s="5"/>
    </row>
    <row r="341" spans="5:17" s="59" customFormat="1" ht="15">
      <c r="E341" s="3"/>
      <c r="Q341" s="5"/>
    </row>
    <row r="342" spans="5:17" s="59" customFormat="1" ht="15">
      <c r="E342" s="3"/>
      <c r="Q342" s="5"/>
    </row>
    <row r="343" spans="5:17" s="59" customFormat="1" ht="15">
      <c r="E343" s="3"/>
      <c r="Q343" s="5"/>
    </row>
    <row r="344" spans="5:17" s="59" customFormat="1" ht="15">
      <c r="E344" s="3"/>
      <c r="Q344" s="5"/>
    </row>
    <row r="345" spans="5:17" s="59" customFormat="1" ht="15">
      <c r="E345" s="3"/>
      <c r="Q345" s="5"/>
    </row>
    <row r="346" spans="5:17" s="59" customFormat="1" ht="15">
      <c r="E346" s="3"/>
      <c r="Q346" s="5"/>
    </row>
    <row r="347" spans="5:17" s="59" customFormat="1" ht="15">
      <c r="E347" s="3"/>
      <c r="Q347" s="5"/>
    </row>
    <row r="348" spans="5:17" s="59" customFormat="1" ht="15">
      <c r="E348" s="3"/>
      <c r="Q348" s="5"/>
    </row>
    <row r="349" spans="5:17" s="59" customFormat="1" ht="15">
      <c r="E349" s="3"/>
      <c r="Q349" s="5"/>
    </row>
    <row r="350" spans="5:17" s="59" customFormat="1" ht="15">
      <c r="E350" s="3"/>
      <c r="Q350" s="5"/>
    </row>
    <row r="351" spans="5:17" s="55" customFormat="1" ht="15">
      <c r="E351" s="3"/>
      <c r="Q351" s="5"/>
    </row>
    <row r="352" spans="5:17" s="55" customFormat="1" ht="15">
      <c r="E352" s="3"/>
      <c r="Q352" s="5"/>
    </row>
    <row r="353" spans="5:17" s="55" customFormat="1" ht="15">
      <c r="E353" s="3"/>
      <c r="Q353" s="5"/>
    </row>
    <row r="354" spans="5:17" s="55" customFormat="1" ht="15">
      <c r="E354" s="3"/>
      <c r="Q354" s="5"/>
    </row>
    <row r="355" spans="5:17" s="55" customFormat="1" ht="15">
      <c r="E355" s="3"/>
      <c r="Q355" s="5"/>
    </row>
    <row r="356" spans="5:17" s="55" customFormat="1" ht="15">
      <c r="E356" s="3"/>
      <c r="Q356" s="5"/>
    </row>
    <row r="357" spans="5:17" s="55" customFormat="1" ht="15">
      <c r="E357" s="3"/>
      <c r="Q357" s="5"/>
    </row>
    <row r="358" spans="5:17" s="55" customFormat="1" ht="15">
      <c r="E358" s="3"/>
      <c r="Q358" s="5"/>
    </row>
    <row r="359" spans="5:17" s="55" customFormat="1" ht="15">
      <c r="E359" s="3"/>
      <c r="Q359" s="5"/>
    </row>
    <row r="360" spans="5:17" s="55" customFormat="1" ht="15">
      <c r="E360" s="3"/>
      <c r="Q360" s="5"/>
    </row>
    <row r="361" spans="5:17" s="55" customFormat="1" ht="15">
      <c r="E361" s="3"/>
      <c r="Q361" s="5"/>
    </row>
    <row r="362" spans="5:17" s="55" customFormat="1" ht="15">
      <c r="E362" s="3"/>
      <c r="Q362" s="5"/>
    </row>
    <row r="363" spans="5:17" s="55" customFormat="1" ht="15">
      <c r="E363" s="3"/>
      <c r="Q363" s="5"/>
    </row>
    <row r="364" spans="5:17" s="55" customFormat="1" ht="15">
      <c r="E364" s="3"/>
      <c r="Q364" s="5"/>
    </row>
    <row r="365" spans="5:17" s="55" customFormat="1" ht="15">
      <c r="E365" s="3"/>
      <c r="Q365" s="5"/>
    </row>
    <row r="366" spans="5:17" s="55" customFormat="1" ht="15">
      <c r="E366" s="3"/>
      <c r="Q366" s="5"/>
    </row>
    <row r="367" spans="5:17" s="55" customFormat="1" ht="15">
      <c r="E367" s="3"/>
      <c r="Q367" s="5"/>
    </row>
    <row r="368" spans="5:17" s="55" customFormat="1" ht="15">
      <c r="E368" s="3"/>
      <c r="Q368" s="5"/>
    </row>
    <row r="369" spans="5:17" s="55" customFormat="1" ht="15">
      <c r="E369" s="3"/>
      <c r="Q369" s="5"/>
    </row>
    <row r="370" spans="5:17" s="55" customFormat="1" ht="15">
      <c r="E370" s="3"/>
      <c r="Q370" s="5"/>
    </row>
    <row r="371" spans="5:17" s="55" customFormat="1" ht="15">
      <c r="E371" s="3"/>
      <c r="Q371" s="5"/>
    </row>
    <row r="372" spans="5:17" s="55" customFormat="1" ht="15">
      <c r="E372" s="3"/>
      <c r="Q372" s="5"/>
    </row>
    <row r="373" spans="5:17" s="55" customFormat="1" ht="15">
      <c r="E373" s="3"/>
      <c r="Q373" s="5"/>
    </row>
    <row r="374" spans="5:17" s="55" customFormat="1" ht="15">
      <c r="E374" s="3"/>
      <c r="Q374" s="5"/>
    </row>
    <row r="375" spans="5:17" s="55" customFormat="1" ht="15">
      <c r="E375" s="3"/>
      <c r="Q375" s="5"/>
    </row>
    <row r="376" spans="5:17" s="55" customFormat="1" ht="15">
      <c r="E376" s="3"/>
      <c r="Q376" s="5"/>
    </row>
    <row r="377" spans="5:17" s="55" customFormat="1" ht="15">
      <c r="E377" s="3"/>
      <c r="Q377" s="5"/>
    </row>
    <row r="378" spans="5:17" s="55" customFormat="1" ht="15">
      <c r="E378" s="3"/>
      <c r="Q378" s="5"/>
    </row>
    <row r="379" spans="5:17" s="55" customFormat="1" ht="15">
      <c r="E379" s="3"/>
      <c r="Q379" s="5"/>
    </row>
    <row r="380" spans="5:17" s="55" customFormat="1" ht="15">
      <c r="E380" s="3"/>
      <c r="Q380" s="5"/>
    </row>
    <row r="381" spans="5:17" s="55" customFormat="1" ht="15">
      <c r="E381" s="3"/>
      <c r="Q381" s="5"/>
    </row>
    <row r="382" spans="5:17" s="55" customFormat="1" ht="15">
      <c r="E382" s="3"/>
      <c r="Q382" s="5"/>
    </row>
    <row r="383" spans="5:17" s="55" customFormat="1" ht="15">
      <c r="E383" s="3"/>
      <c r="Q383" s="5"/>
    </row>
    <row r="384" spans="5:17" s="55" customFormat="1" ht="15">
      <c r="E384" s="3"/>
      <c r="Q384" s="5"/>
    </row>
    <row r="385" spans="5:17" s="55" customFormat="1" ht="15">
      <c r="E385" s="3"/>
      <c r="Q385" s="5"/>
    </row>
    <row r="386" spans="5:17" s="55" customFormat="1" ht="15">
      <c r="E386" s="3"/>
      <c r="Q386" s="5"/>
    </row>
    <row r="387" spans="5:17" s="55" customFormat="1" ht="15">
      <c r="E387" s="3"/>
      <c r="Q387" s="5"/>
    </row>
    <row r="388" spans="5:17" s="55" customFormat="1" ht="15">
      <c r="E388" s="3"/>
      <c r="Q388" s="5"/>
    </row>
    <row r="389" spans="5:17" s="55" customFormat="1" ht="15">
      <c r="E389" s="3"/>
      <c r="Q389" s="5"/>
    </row>
    <row r="390" spans="5:17" s="55" customFormat="1" ht="15">
      <c r="E390" s="3"/>
      <c r="Q390" s="5"/>
    </row>
    <row r="391" spans="5:17" s="55" customFormat="1" ht="15">
      <c r="E391" s="3"/>
      <c r="Q391" s="5"/>
    </row>
    <row r="392" spans="5:17" s="55" customFormat="1" ht="15">
      <c r="E392" s="3"/>
      <c r="Q392" s="5"/>
    </row>
    <row r="393" spans="5:17" s="55" customFormat="1" ht="15">
      <c r="E393" s="3"/>
      <c r="Q393" s="5"/>
    </row>
    <row r="394" spans="5:17" s="55" customFormat="1" ht="15">
      <c r="E394" s="3"/>
      <c r="Q394" s="5"/>
    </row>
    <row r="395" spans="5:17" s="55" customFormat="1" ht="15">
      <c r="E395" s="3"/>
      <c r="Q395" s="5"/>
    </row>
    <row r="396" spans="5:17" s="55" customFormat="1" ht="15">
      <c r="E396" s="3"/>
      <c r="Q396" s="5"/>
    </row>
    <row r="397" spans="5:17" s="55" customFormat="1" ht="15">
      <c r="E397" s="3"/>
      <c r="Q397" s="5"/>
    </row>
    <row r="398" spans="5:17" s="55" customFormat="1" ht="15">
      <c r="E398" s="3"/>
      <c r="Q398" s="5"/>
    </row>
    <row r="399" spans="5:17" s="55" customFormat="1" ht="15">
      <c r="E399" s="3"/>
      <c r="Q399" s="5"/>
    </row>
    <row r="400" spans="5:17" s="55" customFormat="1" ht="15">
      <c r="E400" s="3"/>
      <c r="Q400" s="5"/>
    </row>
    <row r="401" spans="5:17" s="55" customFormat="1" ht="15">
      <c r="E401" s="3"/>
      <c r="Q401" s="5"/>
    </row>
    <row r="402" spans="5:17" s="55" customFormat="1" ht="15">
      <c r="E402" s="3"/>
      <c r="Q402" s="5"/>
    </row>
    <row r="403" spans="5:17" s="55" customFormat="1" ht="15">
      <c r="E403" s="3"/>
      <c r="Q403" s="5"/>
    </row>
    <row r="404" spans="5:17" s="55" customFormat="1" ht="15">
      <c r="E404" s="3"/>
      <c r="Q404" s="5"/>
    </row>
    <row r="405" spans="5:17" s="55" customFormat="1" ht="15">
      <c r="E405" s="3"/>
      <c r="Q405" s="5"/>
    </row>
    <row r="406" spans="5:17" s="55" customFormat="1" ht="15">
      <c r="E406" s="3"/>
      <c r="Q406" s="5"/>
    </row>
    <row r="407" spans="5:17" s="55" customFormat="1" ht="15">
      <c r="E407" s="3"/>
      <c r="Q407" s="5"/>
    </row>
    <row r="408" spans="5:17" s="55" customFormat="1" ht="15">
      <c r="E408" s="3"/>
      <c r="Q408" s="5"/>
    </row>
    <row r="409" spans="5:17" s="55" customFormat="1" ht="15">
      <c r="E409" s="3"/>
      <c r="Q409" s="5"/>
    </row>
    <row r="410" spans="5:17" s="55" customFormat="1" ht="15">
      <c r="E410" s="3"/>
      <c r="Q410" s="5"/>
    </row>
    <row r="411" spans="5:17" s="55" customFormat="1" ht="15">
      <c r="E411" s="3"/>
      <c r="Q411" s="5"/>
    </row>
    <row r="412" spans="5:17" s="55" customFormat="1" ht="15">
      <c r="E412" s="3"/>
      <c r="Q412" s="5"/>
    </row>
    <row r="413" spans="5:17" s="55" customFormat="1" ht="15">
      <c r="E413" s="3"/>
      <c r="Q413" s="5"/>
    </row>
    <row r="414" spans="5:17" s="55" customFormat="1" ht="15">
      <c r="E414" s="3"/>
      <c r="Q414" s="5"/>
    </row>
    <row r="415" spans="5:17" s="55" customFormat="1" ht="15">
      <c r="E415" s="3"/>
      <c r="Q415" s="5"/>
    </row>
    <row r="416" spans="5:17" s="55" customFormat="1" ht="15">
      <c r="E416" s="3"/>
      <c r="Q416" s="5"/>
    </row>
    <row r="417" spans="5:17" s="55" customFormat="1" ht="15">
      <c r="E417" s="3"/>
      <c r="Q417" s="5"/>
    </row>
    <row r="418" spans="5:17" s="55" customFormat="1" ht="15">
      <c r="E418" s="3"/>
      <c r="Q418" s="5"/>
    </row>
    <row r="419" spans="5:17" s="55" customFormat="1" ht="15">
      <c r="E419" s="3"/>
      <c r="Q419" s="5"/>
    </row>
    <row r="420" spans="5:17" s="55" customFormat="1" ht="15">
      <c r="E420" s="3"/>
      <c r="Q420" s="5"/>
    </row>
    <row r="421" spans="5:17" s="55" customFormat="1" ht="15">
      <c r="E421" s="3"/>
      <c r="Q421" s="5"/>
    </row>
    <row r="422" spans="5:17" s="55" customFormat="1" ht="15">
      <c r="E422" s="3"/>
      <c r="Q422" s="5"/>
    </row>
    <row r="423" spans="5:17" s="55" customFormat="1" ht="15">
      <c r="E423" s="3"/>
      <c r="Q423" s="5"/>
    </row>
    <row r="424" spans="5:17" s="55" customFormat="1" ht="15">
      <c r="E424" s="3"/>
      <c r="Q424" s="5"/>
    </row>
    <row r="425" spans="5:17" s="55" customFormat="1" ht="15">
      <c r="E425" s="3"/>
      <c r="Q425" s="5"/>
    </row>
    <row r="426" spans="5:17" s="55" customFormat="1" ht="15">
      <c r="E426" s="3"/>
      <c r="Q426" s="5"/>
    </row>
    <row r="427" spans="5:17" s="55" customFormat="1" ht="15">
      <c r="E427" s="3"/>
      <c r="Q427" s="5"/>
    </row>
    <row r="428" spans="5:17" s="55" customFormat="1" ht="15">
      <c r="E428" s="3"/>
      <c r="Q428" s="5"/>
    </row>
    <row r="429" spans="5:17" s="55" customFormat="1" ht="15">
      <c r="E429" s="3"/>
      <c r="Q429" s="5"/>
    </row>
    <row r="430" spans="5:17" s="55" customFormat="1" ht="15">
      <c r="E430" s="3"/>
      <c r="Q430" s="5"/>
    </row>
    <row r="431" spans="5:17" s="55" customFormat="1" ht="15">
      <c r="E431" s="3"/>
      <c r="Q431" s="5"/>
    </row>
    <row r="432" spans="5:17" s="55" customFormat="1" ht="15">
      <c r="E432" s="3"/>
      <c r="Q432" s="5"/>
    </row>
    <row r="433" spans="5:17" s="55" customFormat="1" ht="15">
      <c r="E433" s="3"/>
      <c r="Q433" s="5"/>
    </row>
    <row r="434" spans="5:17" s="55" customFormat="1" ht="15">
      <c r="E434" s="3"/>
      <c r="Q434" s="5"/>
    </row>
    <row r="435" spans="5:17" s="55" customFormat="1" ht="15">
      <c r="E435" s="3"/>
      <c r="Q435" s="5"/>
    </row>
    <row r="436" spans="5:17" s="55" customFormat="1" ht="15">
      <c r="E436" s="3"/>
      <c r="Q436" s="5"/>
    </row>
    <row r="437" spans="5:17" s="55" customFormat="1" ht="15">
      <c r="E437" s="3"/>
      <c r="Q437" s="5"/>
    </row>
    <row r="438" spans="5:17" s="55" customFormat="1" ht="15">
      <c r="E438" s="3"/>
      <c r="Q438" s="5"/>
    </row>
    <row r="439" spans="5:17" s="55" customFormat="1" ht="15">
      <c r="E439" s="3"/>
      <c r="Q439" s="5"/>
    </row>
    <row r="440" spans="5:17" s="55" customFormat="1" ht="15">
      <c r="E440" s="3"/>
      <c r="Q440" s="5"/>
    </row>
    <row r="441" spans="5:17" s="55" customFormat="1" ht="15">
      <c r="E441" s="3"/>
      <c r="Q441" s="5"/>
    </row>
    <row r="442" spans="5:17" s="55" customFormat="1" ht="15">
      <c r="E442" s="3"/>
      <c r="Q442" s="5"/>
    </row>
    <row r="443" spans="5:17" s="55" customFormat="1" ht="15">
      <c r="E443" s="3"/>
      <c r="Q443" s="5"/>
    </row>
    <row r="444" spans="5:17" s="55" customFormat="1" ht="15">
      <c r="E444" s="3"/>
      <c r="Q444" s="5"/>
    </row>
    <row r="445" spans="5:17" s="55" customFormat="1" ht="15">
      <c r="E445" s="3"/>
      <c r="Q445" s="5"/>
    </row>
    <row r="446" spans="5:17" s="55" customFormat="1" ht="15">
      <c r="E446" s="3"/>
      <c r="Q446" s="5"/>
    </row>
    <row r="447" spans="5:17" s="55" customFormat="1" ht="15">
      <c r="E447" s="3"/>
      <c r="Q447" s="5"/>
    </row>
    <row r="448" spans="5:17" s="55" customFormat="1" ht="15">
      <c r="E448" s="3"/>
      <c r="Q448" s="5"/>
    </row>
    <row r="449" spans="5:17" s="55" customFormat="1" ht="15">
      <c r="E449" s="3"/>
      <c r="Q449" s="5"/>
    </row>
    <row r="450" spans="5:17" s="55" customFormat="1" ht="15">
      <c r="E450" s="3"/>
      <c r="Q450" s="5"/>
    </row>
    <row r="451" spans="5:17" s="55" customFormat="1" ht="15">
      <c r="E451" s="3"/>
      <c r="Q451" s="5"/>
    </row>
    <row r="452" spans="5:17" s="55" customFormat="1" ht="15">
      <c r="E452" s="3"/>
      <c r="Q452" s="5"/>
    </row>
    <row r="453" spans="5:17" s="55" customFormat="1" ht="15">
      <c r="E453" s="3"/>
      <c r="Q453" s="5"/>
    </row>
    <row r="454" spans="5:17" s="55" customFormat="1" ht="15">
      <c r="E454" s="3"/>
      <c r="Q454" s="5"/>
    </row>
    <row r="455" spans="5:17" s="55" customFormat="1" ht="15">
      <c r="E455" s="3"/>
      <c r="Q455" s="5"/>
    </row>
    <row r="456" spans="5:17" s="55" customFormat="1" ht="15">
      <c r="E456" s="3"/>
      <c r="Q456" s="5"/>
    </row>
    <row r="457" spans="5:17" s="55" customFormat="1" ht="15">
      <c r="E457" s="3"/>
      <c r="Q457" s="5"/>
    </row>
    <row r="458" spans="5:17" s="55" customFormat="1" ht="15">
      <c r="E458" s="3"/>
      <c r="Q458" s="5"/>
    </row>
    <row r="459" spans="5:17" s="55" customFormat="1" ht="15">
      <c r="E459" s="3"/>
      <c r="Q459" s="5"/>
    </row>
    <row r="460" spans="5:17" s="55" customFormat="1" ht="15">
      <c r="E460" s="3"/>
      <c r="Q460" s="5"/>
    </row>
    <row r="461" spans="5:17" s="55" customFormat="1" ht="15">
      <c r="E461" s="3"/>
      <c r="Q461" s="5"/>
    </row>
    <row r="462" spans="5:17" s="55" customFormat="1" ht="15">
      <c r="E462" s="3"/>
      <c r="Q462" s="5"/>
    </row>
    <row r="463" spans="5:17" s="55" customFormat="1" ht="15">
      <c r="E463" s="3"/>
      <c r="Q463" s="5"/>
    </row>
    <row r="464" spans="5:17" s="55" customFormat="1" ht="15">
      <c r="E464" s="3"/>
      <c r="Q464" s="5"/>
    </row>
    <row r="465" spans="5:17" s="55" customFormat="1" ht="15">
      <c r="E465" s="3"/>
      <c r="Q465" s="5"/>
    </row>
    <row r="466" spans="5:17" s="55" customFormat="1" ht="15">
      <c r="E466" s="3"/>
      <c r="Q466" s="5"/>
    </row>
    <row r="467" spans="5:17" s="55" customFormat="1" ht="15">
      <c r="E467" s="3"/>
      <c r="Q467" s="5"/>
    </row>
    <row r="468" spans="5:17" s="55" customFormat="1" ht="15">
      <c r="E468" s="3"/>
      <c r="Q468" s="5"/>
    </row>
    <row r="469" spans="5:17" s="55" customFormat="1" ht="15">
      <c r="E469" s="3"/>
      <c r="Q469" s="5"/>
    </row>
    <row r="470" spans="5:17" s="55" customFormat="1" ht="15">
      <c r="E470" s="3"/>
      <c r="Q470" s="5"/>
    </row>
    <row r="471" spans="5:17" s="55" customFormat="1" ht="15">
      <c r="E471" s="3"/>
      <c r="Q471" s="5"/>
    </row>
    <row r="472" spans="5:17" s="55" customFormat="1" ht="15">
      <c r="E472" s="3"/>
      <c r="Q472" s="5"/>
    </row>
    <row r="473" spans="5:17" s="55" customFormat="1" ht="15">
      <c r="E473" s="3"/>
      <c r="Q473" s="5"/>
    </row>
    <row r="474" spans="5:17" s="55" customFormat="1" ht="15">
      <c r="E474" s="3"/>
      <c r="Q474" s="5"/>
    </row>
    <row r="475" spans="5:17" s="55" customFormat="1" ht="15">
      <c r="E475" s="3"/>
      <c r="Q475" s="5"/>
    </row>
    <row r="476" spans="5:17" s="55" customFormat="1" ht="15">
      <c r="E476" s="3"/>
      <c r="Q476" s="5"/>
    </row>
    <row r="477" spans="5:17" s="55" customFormat="1" ht="15">
      <c r="E477" s="3"/>
      <c r="Q477" s="5"/>
    </row>
    <row r="478" spans="5:17" s="55" customFormat="1" ht="15">
      <c r="E478" s="3"/>
      <c r="Q478" s="5"/>
    </row>
    <row r="479" spans="5:17" s="55" customFormat="1" ht="15">
      <c r="E479" s="3"/>
      <c r="Q479" s="5"/>
    </row>
    <row r="480" spans="5:17" s="55" customFormat="1" ht="15">
      <c r="E480" s="3"/>
      <c r="Q480" s="5"/>
    </row>
    <row r="481" spans="5:17" s="55" customFormat="1" ht="15">
      <c r="E481" s="3"/>
      <c r="Q481" s="5"/>
    </row>
    <row r="482" spans="5:17" s="55" customFormat="1" ht="15">
      <c r="E482" s="3"/>
      <c r="Q482" s="5"/>
    </row>
    <row r="483" spans="5:17" s="55" customFormat="1" ht="15">
      <c r="E483" s="3"/>
      <c r="Q483" s="5"/>
    </row>
    <row r="484" spans="5:17" s="55" customFormat="1" ht="15">
      <c r="E484" s="3"/>
      <c r="Q484" s="5"/>
    </row>
    <row r="485" spans="5:17" s="55" customFormat="1" ht="15">
      <c r="E485" s="3"/>
      <c r="Q485" s="5"/>
    </row>
    <row r="486" spans="5:17" s="55" customFormat="1" ht="15">
      <c r="E486" s="3"/>
      <c r="Q486" s="5"/>
    </row>
    <row r="487" spans="5:17" s="55" customFormat="1" ht="15">
      <c r="E487" s="3"/>
      <c r="Q487" s="5"/>
    </row>
    <row r="488" spans="5:17" s="55" customFormat="1" ht="15">
      <c r="E488" s="3"/>
      <c r="Q488" s="5"/>
    </row>
    <row r="489" spans="5:17" s="55" customFormat="1" ht="15">
      <c r="E489" s="3"/>
      <c r="Q489" s="5"/>
    </row>
    <row r="490" spans="5:17" s="55" customFormat="1" ht="15">
      <c r="E490" s="3"/>
      <c r="Q490" s="5"/>
    </row>
    <row r="491" spans="5:17" s="55" customFormat="1" ht="15">
      <c r="E491" s="3"/>
      <c r="Q491" s="5"/>
    </row>
    <row r="492" spans="5:17" s="55" customFormat="1" ht="15">
      <c r="E492" s="3"/>
      <c r="Q492" s="5"/>
    </row>
    <row r="493" spans="5:17" s="55" customFormat="1" ht="15">
      <c r="E493" s="3"/>
      <c r="Q493" s="5"/>
    </row>
    <row r="494" spans="5:17" s="55" customFormat="1" ht="15">
      <c r="E494" s="3"/>
      <c r="Q494" s="5"/>
    </row>
    <row r="495" spans="5:17" s="55" customFormat="1" ht="15">
      <c r="E495" s="3"/>
      <c r="Q495" s="5"/>
    </row>
    <row r="496" spans="5:17" s="55" customFormat="1" ht="15">
      <c r="E496" s="3"/>
      <c r="Q496" s="5"/>
    </row>
    <row r="497" spans="5:17" s="55" customFormat="1" ht="15">
      <c r="E497" s="3"/>
      <c r="Q497" s="5"/>
    </row>
    <row r="498" spans="5:17" s="55" customFormat="1" ht="15">
      <c r="E498" s="3"/>
      <c r="Q498" s="5"/>
    </row>
    <row r="499" spans="5:17" s="55" customFormat="1" ht="15">
      <c r="E499" s="3"/>
      <c r="Q499" s="5"/>
    </row>
    <row r="500" spans="5:17" s="55" customFormat="1" ht="15">
      <c r="E500" s="3"/>
      <c r="Q500" s="5"/>
    </row>
    <row r="501" spans="5:17" s="55" customFormat="1" ht="15">
      <c r="E501" s="3"/>
      <c r="Q501" s="5"/>
    </row>
    <row r="502" spans="5:17" s="55" customFormat="1" ht="15">
      <c r="E502" s="3"/>
      <c r="Q502" s="5"/>
    </row>
    <row r="503" spans="5:17" s="55" customFormat="1" ht="15">
      <c r="E503" s="3"/>
      <c r="Q503" s="5"/>
    </row>
    <row r="504" spans="5:17" s="55" customFormat="1" ht="15">
      <c r="E504" s="3"/>
      <c r="Q504" s="5"/>
    </row>
  </sheetData>
  <sheetProtection/>
  <mergeCells count="4">
    <mergeCell ref="B20:F20"/>
    <mergeCell ref="G2:I2"/>
    <mergeCell ref="H6:I6"/>
    <mergeCell ref="B18:F1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T477"/>
  <sheetViews>
    <sheetView showGridLines="0" zoomScale="80" zoomScaleNormal="80" zoomScalePageLayoutView="80" workbookViewId="0" topLeftCell="A1">
      <selection activeCell="F30" sqref="F30"/>
    </sheetView>
  </sheetViews>
  <sheetFormatPr defaultColWidth="9.00390625" defaultRowHeight="12.75"/>
  <cols>
    <col min="1" max="1" width="5.375" style="1" customWidth="1"/>
    <col min="2" max="2" width="47.75390625" style="1" customWidth="1"/>
    <col min="3" max="3" width="41.25390625" style="1" customWidth="1"/>
    <col min="4" max="4" width="31.375" style="1" customWidth="1"/>
    <col min="5" max="5" width="10.125" style="3" customWidth="1"/>
    <col min="6" max="6" width="12.875" style="1" customWidth="1"/>
    <col min="7" max="9" width="40.25390625" style="1" customWidth="1"/>
    <col min="10" max="10" width="33.75390625" style="1" customWidth="1"/>
    <col min="11" max="12" width="15.625" style="1" customWidth="1"/>
    <col min="13" max="14" width="21.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16384" width="9.125" style="1" customWidth="1"/>
  </cols>
  <sheetData>
    <row r="1" spans="2:20" ht="15">
      <c r="B1" s="2" t="str">
        <f>'formularz oferty'!D4</f>
        <v>DFP.271.23.2024.AB</v>
      </c>
      <c r="N1" s="4" t="s">
        <v>53</v>
      </c>
      <c r="S1" s="2"/>
      <c r="T1" s="2"/>
    </row>
    <row r="2" spans="7:9" ht="15">
      <c r="G2" s="101"/>
      <c r="H2" s="101"/>
      <c r="I2" s="101"/>
    </row>
    <row r="3" ht="15">
      <c r="N3" s="4" t="s">
        <v>56</v>
      </c>
    </row>
    <row r="4" spans="2:17" ht="15">
      <c r="B4" s="6" t="s">
        <v>14</v>
      </c>
      <c r="C4" s="7">
        <v>3</v>
      </c>
      <c r="D4" s="8"/>
      <c r="E4" s="9"/>
      <c r="F4" s="10"/>
      <c r="G4" s="11" t="s">
        <v>19</v>
      </c>
      <c r="H4" s="10"/>
      <c r="I4" s="8"/>
      <c r="J4" s="10"/>
      <c r="K4" s="10"/>
      <c r="L4" s="10"/>
      <c r="M4" s="10"/>
      <c r="N4" s="10"/>
      <c r="Q4" s="1"/>
    </row>
    <row r="5" spans="2:14" s="39" customFormat="1" ht="15">
      <c r="B5" s="37"/>
      <c r="C5" s="8"/>
      <c r="D5" s="8"/>
      <c r="E5" s="9"/>
      <c r="F5" s="38"/>
      <c r="G5" s="11"/>
      <c r="H5" s="38"/>
      <c r="I5" s="8"/>
      <c r="J5" s="38"/>
      <c r="K5" s="38"/>
      <c r="L5" s="38"/>
      <c r="M5" s="38"/>
      <c r="N5" s="38"/>
    </row>
    <row r="6" spans="1:9" s="71" customFormat="1" ht="15">
      <c r="A6" s="72"/>
      <c r="B6" s="72"/>
      <c r="C6" s="12"/>
      <c r="D6" s="12"/>
      <c r="E6" s="13"/>
      <c r="F6" s="70"/>
      <c r="G6" s="46" t="s">
        <v>76</v>
      </c>
      <c r="H6" s="111">
        <f>SUM(N11:N11)</f>
        <v>0</v>
      </c>
      <c r="I6" s="112"/>
    </row>
    <row r="7" spans="1:12" s="71" customFormat="1" ht="15">
      <c r="A7" s="72"/>
      <c r="C7" s="70"/>
      <c r="D7" s="70"/>
      <c r="E7" s="13"/>
      <c r="F7" s="70"/>
      <c r="G7" s="70"/>
      <c r="H7" s="70"/>
      <c r="I7" s="70"/>
      <c r="J7" s="70"/>
      <c r="K7" s="70"/>
      <c r="L7" s="70"/>
    </row>
    <row r="8" spans="1:12" s="71" customFormat="1" ht="15">
      <c r="A8" s="72"/>
      <c r="B8" s="14"/>
      <c r="C8" s="15"/>
      <c r="D8" s="15"/>
      <c r="E8" s="16"/>
      <c r="F8" s="15"/>
      <c r="G8" s="15"/>
      <c r="H8" s="15"/>
      <c r="I8" s="15"/>
      <c r="J8" s="15"/>
      <c r="K8" s="15"/>
      <c r="L8" s="15"/>
    </row>
    <row r="9" spans="2:5" s="71" customFormat="1" ht="15">
      <c r="B9" s="72"/>
      <c r="E9" s="17"/>
    </row>
    <row r="10" spans="1:14" s="72" customFormat="1" ht="69.75" customHeight="1">
      <c r="A10" s="42" t="s">
        <v>39</v>
      </c>
      <c r="B10" s="42" t="s">
        <v>15</v>
      </c>
      <c r="C10" s="42" t="s">
        <v>16</v>
      </c>
      <c r="D10" s="42" t="s">
        <v>87</v>
      </c>
      <c r="E10" s="43" t="s">
        <v>89</v>
      </c>
      <c r="F10" s="44"/>
      <c r="G10" s="42" t="str">
        <f>"Nazwa handlowa /
"&amp;C10&amp;" / 
"&amp;D10</f>
        <v>Nazwa handlowa /
Dawka / 
Postać/ Opakowanie</v>
      </c>
      <c r="H10" s="42" t="s">
        <v>54</v>
      </c>
      <c r="I10" s="42" t="str">
        <f>B10</f>
        <v>Skład</v>
      </c>
      <c r="J10" s="42" t="s">
        <v>83</v>
      </c>
      <c r="K10" s="42" t="s">
        <v>33</v>
      </c>
      <c r="L10" s="42" t="s">
        <v>34</v>
      </c>
      <c r="M10" s="45" t="s">
        <v>77</v>
      </c>
      <c r="N10" s="42" t="s">
        <v>17</v>
      </c>
    </row>
    <row r="11" spans="1:17" s="71" customFormat="1" ht="45">
      <c r="A11" s="73" t="s">
        <v>2</v>
      </c>
      <c r="B11" s="48" t="s">
        <v>112</v>
      </c>
      <c r="C11" s="48" t="s">
        <v>159</v>
      </c>
      <c r="D11" s="48" t="s">
        <v>165</v>
      </c>
      <c r="E11" s="49">
        <v>1800</v>
      </c>
      <c r="F11" s="64" t="s">
        <v>58</v>
      </c>
      <c r="G11" s="19" t="s">
        <v>57</v>
      </c>
      <c r="H11" s="19"/>
      <c r="I11" s="19"/>
      <c r="J11" s="20"/>
      <c r="K11" s="19"/>
      <c r="L11" s="19" t="str">
        <f>IF(K11=0,"0,00",IF(K11&gt;0,ROUND(E11/K11,2)))</f>
        <v>0,00</v>
      </c>
      <c r="M11" s="19"/>
      <c r="N11" s="41">
        <f>ROUND(L11*ROUND(M11,2),2)</f>
        <v>0</v>
      </c>
      <c r="Q11" s="5"/>
    </row>
    <row r="12" spans="5:17" s="71" customFormat="1" ht="15">
      <c r="E12" s="3"/>
      <c r="Q12" s="5"/>
    </row>
    <row r="13" spans="2:17" s="76" customFormat="1" ht="15">
      <c r="B13" s="114" t="s">
        <v>164</v>
      </c>
      <c r="C13" s="115"/>
      <c r="D13" s="115"/>
      <c r="E13" s="115"/>
      <c r="F13" s="115"/>
      <c r="Q13" s="5"/>
    </row>
    <row r="14" spans="5:17" s="76" customFormat="1" ht="15">
      <c r="E14" s="3"/>
      <c r="Q14" s="5"/>
    </row>
    <row r="15" spans="2:17" s="71" customFormat="1" ht="34.5" customHeight="1">
      <c r="B15" s="110" t="s">
        <v>75</v>
      </c>
      <c r="C15" s="113"/>
      <c r="D15" s="113"/>
      <c r="E15" s="113"/>
      <c r="F15" s="113"/>
      <c r="G15" s="57"/>
      <c r="H15" s="57"/>
      <c r="I15" s="57"/>
      <c r="J15" s="57"/>
      <c r="K15" s="57"/>
      <c r="L15" s="57"/>
      <c r="M15" s="57"/>
      <c r="N15" s="57"/>
      <c r="Q15" s="5"/>
    </row>
    <row r="16" spans="5:17" s="71" customFormat="1" ht="15">
      <c r="E16" s="3"/>
      <c r="Q16" s="5"/>
    </row>
    <row r="17" spans="5:17" s="71" customFormat="1" ht="15">
      <c r="E17" s="3"/>
      <c r="Q17" s="5"/>
    </row>
    <row r="18" spans="5:17" s="71" customFormat="1" ht="15">
      <c r="E18" s="3"/>
      <c r="Q18" s="5"/>
    </row>
    <row r="19" spans="5:17" s="71" customFormat="1" ht="15">
      <c r="E19" s="3"/>
      <c r="Q19" s="5"/>
    </row>
    <row r="20" spans="2:17" s="71" customFormat="1" ht="15">
      <c r="B20" s="65"/>
      <c r="E20" s="3"/>
      <c r="Q20" s="5"/>
    </row>
    <row r="21" spans="5:17" s="71" customFormat="1" ht="15">
      <c r="E21" s="3"/>
      <c r="Q21" s="5"/>
    </row>
    <row r="22" spans="5:17" s="71" customFormat="1" ht="15">
      <c r="E22" s="3"/>
      <c r="Q22" s="5"/>
    </row>
    <row r="23" spans="5:17" s="71" customFormat="1" ht="15">
      <c r="E23" s="3"/>
      <c r="Q23" s="5"/>
    </row>
    <row r="24" spans="5:17" s="71" customFormat="1" ht="15">
      <c r="E24" s="3"/>
      <c r="Q24" s="5"/>
    </row>
    <row r="25" spans="5:17" s="71" customFormat="1" ht="15">
      <c r="E25" s="3"/>
      <c r="Q25" s="5"/>
    </row>
    <row r="26" spans="5:17" s="71" customFormat="1" ht="15">
      <c r="E26" s="3"/>
      <c r="Q26" s="5"/>
    </row>
    <row r="27" spans="5:17" s="71" customFormat="1" ht="15">
      <c r="E27" s="3"/>
      <c r="Q27" s="5"/>
    </row>
    <row r="28" spans="5:17" s="71" customFormat="1" ht="15">
      <c r="E28" s="3"/>
      <c r="Q28" s="5"/>
    </row>
    <row r="29" spans="5:17" s="71" customFormat="1" ht="15">
      <c r="E29" s="3"/>
      <c r="Q29" s="5"/>
    </row>
    <row r="30" spans="5:17" s="71" customFormat="1" ht="15">
      <c r="E30" s="3"/>
      <c r="Q30" s="5"/>
    </row>
    <row r="31" spans="5:17" s="71" customFormat="1" ht="15">
      <c r="E31" s="3"/>
      <c r="Q31" s="5"/>
    </row>
    <row r="32" spans="5:17" s="71" customFormat="1" ht="15">
      <c r="E32" s="3"/>
      <c r="Q32" s="5"/>
    </row>
    <row r="33" spans="5:17" s="71" customFormat="1" ht="15">
      <c r="E33" s="3"/>
      <c r="Q33" s="5"/>
    </row>
    <row r="34" spans="5:17" s="71" customFormat="1" ht="15">
      <c r="E34" s="3"/>
      <c r="Q34" s="5"/>
    </row>
    <row r="35" spans="5:17" s="71" customFormat="1" ht="15">
      <c r="E35" s="3"/>
      <c r="Q35" s="5"/>
    </row>
    <row r="36" spans="5:17" s="71" customFormat="1" ht="15">
      <c r="E36" s="3"/>
      <c r="Q36" s="5"/>
    </row>
    <row r="37" spans="5:17" s="71" customFormat="1" ht="15">
      <c r="E37" s="3"/>
      <c r="Q37" s="5"/>
    </row>
    <row r="38" spans="5:17" s="71" customFormat="1" ht="15">
      <c r="E38" s="3"/>
      <c r="Q38" s="5"/>
    </row>
    <row r="39" spans="5:17" s="71" customFormat="1" ht="15">
      <c r="E39" s="3"/>
      <c r="Q39" s="5"/>
    </row>
    <row r="40" spans="5:17" s="71" customFormat="1" ht="15">
      <c r="E40" s="3"/>
      <c r="Q40" s="5"/>
    </row>
    <row r="41" spans="5:17" s="71" customFormat="1" ht="15">
      <c r="E41" s="3"/>
      <c r="Q41" s="5"/>
    </row>
    <row r="42" spans="5:17" s="71" customFormat="1" ht="15">
      <c r="E42" s="3"/>
      <c r="Q42" s="5"/>
    </row>
    <row r="43" spans="5:17" s="71" customFormat="1" ht="15">
      <c r="E43" s="3"/>
      <c r="Q43" s="5"/>
    </row>
    <row r="44" spans="5:17" s="71" customFormat="1" ht="15">
      <c r="E44" s="3"/>
      <c r="Q44" s="5"/>
    </row>
    <row r="45" spans="5:17" s="71" customFormat="1" ht="15">
      <c r="E45" s="3"/>
      <c r="Q45" s="5"/>
    </row>
    <row r="46" spans="5:17" s="71" customFormat="1" ht="15">
      <c r="E46" s="3"/>
      <c r="Q46" s="5"/>
    </row>
    <row r="47" spans="5:17" s="71" customFormat="1" ht="15">
      <c r="E47" s="3"/>
      <c r="Q47" s="5"/>
    </row>
    <row r="48" spans="5:17" s="71" customFormat="1" ht="15">
      <c r="E48" s="3"/>
      <c r="Q48" s="5"/>
    </row>
    <row r="49" spans="5:17" s="71" customFormat="1" ht="15">
      <c r="E49" s="3"/>
      <c r="Q49" s="5"/>
    </row>
    <row r="50" spans="5:17" s="71" customFormat="1" ht="15">
      <c r="E50" s="3"/>
      <c r="Q50" s="5"/>
    </row>
    <row r="51" spans="5:17" s="71" customFormat="1" ht="15">
      <c r="E51" s="3"/>
      <c r="Q51" s="5"/>
    </row>
    <row r="52" spans="5:17" s="71" customFormat="1" ht="15">
      <c r="E52" s="3"/>
      <c r="Q52" s="5"/>
    </row>
    <row r="53" spans="5:17" s="71" customFormat="1" ht="15">
      <c r="E53" s="3"/>
      <c r="Q53" s="5"/>
    </row>
    <row r="54" spans="5:17" s="71" customFormat="1" ht="15">
      <c r="E54" s="3"/>
      <c r="Q54" s="5"/>
    </row>
    <row r="55" spans="5:17" s="71" customFormat="1" ht="15">
      <c r="E55" s="3"/>
      <c r="Q55" s="5"/>
    </row>
    <row r="56" spans="5:17" s="71" customFormat="1" ht="15">
      <c r="E56" s="3"/>
      <c r="Q56" s="5"/>
    </row>
    <row r="57" spans="5:17" s="71" customFormat="1" ht="15">
      <c r="E57" s="3"/>
      <c r="Q57" s="5"/>
    </row>
    <row r="58" spans="5:17" s="71" customFormat="1" ht="15">
      <c r="E58" s="3"/>
      <c r="Q58" s="5"/>
    </row>
    <row r="59" spans="5:17" s="71" customFormat="1" ht="15">
      <c r="E59" s="3"/>
      <c r="Q59" s="5"/>
    </row>
    <row r="60" spans="5:17" s="71" customFormat="1" ht="15">
      <c r="E60" s="3"/>
      <c r="Q60" s="5"/>
    </row>
    <row r="61" spans="5:17" s="71" customFormat="1" ht="15">
      <c r="E61" s="3"/>
      <c r="Q61" s="5"/>
    </row>
    <row r="62" spans="5:17" s="71" customFormat="1" ht="15">
      <c r="E62" s="3"/>
      <c r="Q62" s="5"/>
    </row>
    <row r="63" spans="5:17" s="71" customFormat="1" ht="15">
      <c r="E63" s="3"/>
      <c r="Q63" s="5"/>
    </row>
    <row r="64" spans="5:17" s="71" customFormat="1" ht="15">
      <c r="E64" s="3"/>
      <c r="Q64" s="5"/>
    </row>
    <row r="65" spans="5:17" s="71" customFormat="1" ht="15">
      <c r="E65" s="3"/>
      <c r="Q65" s="5"/>
    </row>
    <row r="66" spans="5:17" s="71" customFormat="1" ht="15">
      <c r="E66" s="3"/>
      <c r="Q66" s="5"/>
    </row>
    <row r="67" spans="5:17" s="71" customFormat="1" ht="15">
      <c r="E67" s="3"/>
      <c r="Q67" s="5"/>
    </row>
    <row r="68" spans="5:17" s="71" customFormat="1" ht="15">
      <c r="E68" s="3"/>
      <c r="Q68" s="5"/>
    </row>
    <row r="69" spans="5:17" s="71" customFormat="1" ht="15">
      <c r="E69" s="3"/>
      <c r="Q69" s="5"/>
    </row>
    <row r="70" spans="5:17" s="71" customFormat="1" ht="15">
      <c r="E70" s="3"/>
      <c r="Q70" s="5"/>
    </row>
    <row r="71" spans="5:17" s="71" customFormat="1" ht="15">
      <c r="E71" s="3"/>
      <c r="Q71" s="5"/>
    </row>
    <row r="72" spans="5:17" s="71" customFormat="1" ht="15">
      <c r="E72" s="3"/>
      <c r="Q72" s="5"/>
    </row>
    <row r="73" spans="5:17" s="71" customFormat="1" ht="15">
      <c r="E73" s="3"/>
      <c r="Q73" s="5"/>
    </row>
    <row r="74" spans="5:17" s="71" customFormat="1" ht="15">
      <c r="E74" s="3"/>
      <c r="Q74" s="5"/>
    </row>
    <row r="75" spans="5:17" s="71" customFormat="1" ht="15">
      <c r="E75" s="3"/>
      <c r="Q75" s="5"/>
    </row>
    <row r="76" spans="5:17" s="71" customFormat="1" ht="15">
      <c r="E76" s="3"/>
      <c r="Q76" s="5"/>
    </row>
    <row r="77" spans="5:17" s="71" customFormat="1" ht="15">
      <c r="E77" s="3"/>
      <c r="Q77" s="5"/>
    </row>
    <row r="78" spans="5:17" s="71" customFormat="1" ht="15">
      <c r="E78" s="3"/>
      <c r="Q78" s="5"/>
    </row>
    <row r="79" spans="5:17" s="71" customFormat="1" ht="15">
      <c r="E79" s="3"/>
      <c r="Q79" s="5"/>
    </row>
    <row r="80" spans="5:17" s="71" customFormat="1" ht="15">
      <c r="E80" s="3"/>
      <c r="Q80" s="5"/>
    </row>
    <row r="81" spans="5:17" s="71" customFormat="1" ht="15">
      <c r="E81" s="3"/>
      <c r="Q81" s="5"/>
    </row>
    <row r="82" spans="5:17" s="71" customFormat="1" ht="15">
      <c r="E82" s="3"/>
      <c r="Q82" s="5"/>
    </row>
    <row r="83" spans="5:17" s="71" customFormat="1" ht="15">
      <c r="E83" s="3"/>
      <c r="Q83" s="5"/>
    </row>
    <row r="84" spans="5:17" s="71" customFormat="1" ht="15">
      <c r="E84" s="3"/>
      <c r="Q84" s="5"/>
    </row>
    <row r="85" spans="5:17" s="71" customFormat="1" ht="15">
      <c r="E85" s="3"/>
      <c r="Q85" s="5"/>
    </row>
    <row r="86" spans="5:17" s="71" customFormat="1" ht="15">
      <c r="E86" s="3"/>
      <c r="Q86" s="5"/>
    </row>
    <row r="87" spans="5:17" s="71" customFormat="1" ht="15">
      <c r="E87" s="3"/>
      <c r="Q87" s="5"/>
    </row>
    <row r="88" spans="5:17" s="71" customFormat="1" ht="15">
      <c r="E88" s="3"/>
      <c r="Q88" s="5"/>
    </row>
    <row r="89" spans="5:17" s="71" customFormat="1" ht="15">
      <c r="E89" s="3"/>
      <c r="Q89" s="5"/>
    </row>
    <row r="90" spans="5:17" s="71" customFormat="1" ht="15">
      <c r="E90" s="3"/>
      <c r="Q90" s="5"/>
    </row>
    <row r="91" spans="5:17" s="71" customFormat="1" ht="15">
      <c r="E91" s="3"/>
      <c r="Q91" s="5"/>
    </row>
    <row r="92" spans="5:17" s="71" customFormat="1" ht="15">
      <c r="E92" s="3"/>
      <c r="Q92" s="5"/>
    </row>
    <row r="93" spans="5:17" s="71" customFormat="1" ht="15">
      <c r="E93" s="3"/>
      <c r="Q93" s="5"/>
    </row>
    <row r="94" spans="5:17" s="71" customFormat="1" ht="15">
      <c r="E94" s="3"/>
      <c r="Q94" s="5"/>
    </row>
    <row r="95" spans="5:17" s="71" customFormat="1" ht="15">
      <c r="E95" s="3"/>
      <c r="Q95" s="5"/>
    </row>
    <row r="96" spans="5:17" s="71" customFormat="1" ht="15">
      <c r="E96" s="3"/>
      <c r="Q96" s="5"/>
    </row>
    <row r="97" spans="5:17" s="71" customFormat="1" ht="15">
      <c r="E97" s="3"/>
      <c r="Q97" s="5"/>
    </row>
    <row r="98" spans="5:17" s="71" customFormat="1" ht="15">
      <c r="E98" s="3"/>
      <c r="Q98" s="5"/>
    </row>
    <row r="99" spans="5:17" s="71" customFormat="1" ht="15">
      <c r="E99" s="3"/>
      <c r="Q99" s="5"/>
    </row>
    <row r="100" spans="5:17" s="71" customFormat="1" ht="15">
      <c r="E100" s="3"/>
      <c r="Q100" s="5"/>
    </row>
    <row r="101" spans="5:17" s="71" customFormat="1" ht="15">
      <c r="E101" s="3"/>
      <c r="Q101" s="5"/>
    </row>
    <row r="102" spans="5:17" s="71" customFormat="1" ht="15">
      <c r="E102" s="3"/>
      <c r="Q102" s="5"/>
    </row>
    <row r="103" spans="5:17" s="71" customFormat="1" ht="15">
      <c r="E103" s="3"/>
      <c r="Q103" s="5"/>
    </row>
    <row r="104" spans="5:17" s="71" customFormat="1" ht="15">
      <c r="E104" s="3"/>
      <c r="Q104" s="5"/>
    </row>
    <row r="105" spans="5:17" s="71" customFormat="1" ht="15">
      <c r="E105" s="3"/>
      <c r="Q105" s="5"/>
    </row>
    <row r="106" spans="5:17" s="71" customFormat="1" ht="15">
      <c r="E106" s="3"/>
      <c r="Q106" s="5"/>
    </row>
    <row r="107" spans="5:17" s="71" customFormat="1" ht="15">
      <c r="E107" s="3"/>
      <c r="Q107" s="5"/>
    </row>
    <row r="108" spans="5:17" s="71" customFormat="1" ht="15">
      <c r="E108" s="3"/>
      <c r="Q108" s="5"/>
    </row>
    <row r="109" spans="5:17" s="71" customFormat="1" ht="15">
      <c r="E109" s="3"/>
      <c r="Q109" s="5"/>
    </row>
    <row r="110" spans="5:17" s="71" customFormat="1" ht="15">
      <c r="E110" s="3"/>
      <c r="Q110" s="5"/>
    </row>
    <row r="111" spans="5:17" s="71" customFormat="1" ht="15">
      <c r="E111" s="3"/>
      <c r="Q111" s="5"/>
    </row>
    <row r="112" spans="5:17" s="71" customFormat="1" ht="15">
      <c r="E112" s="3"/>
      <c r="Q112" s="5"/>
    </row>
    <row r="113" spans="5:17" s="71" customFormat="1" ht="15">
      <c r="E113" s="3"/>
      <c r="Q113" s="5"/>
    </row>
    <row r="114" spans="5:17" s="71" customFormat="1" ht="15">
      <c r="E114" s="3"/>
      <c r="Q114" s="5"/>
    </row>
    <row r="115" spans="5:17" s="71" customFormat="1" ht="15">
      <c r="E115" s="3"/>
      <c r="Q115" s="5"/>
    </row>
    <row r="116" spans="5:17" s="71" customFormat="1" ht="15">
      <c r="E116" s="3"/>
      <c r="Q116" s="5"/>
    </row>
    <row r="117" spans="5:17" s="71" customFormat="1" ht="15">
      <c r="E117" s="3"/>
      <c r="Q117" s="5"/>
    </row>
    <row r="118" spans="5:17" s="71" customFormat="1" ht="15">
      <c r="E118" s="3"/>
      <c r="Q118" s="5"/>
    </row>
    <row r="119" spans="5:17" s="71" customFormat="1" ht="15">
      <c r="E119" s="3"/>
      <c r="Q119" s="5"/>
    </row>
    <row r="120" spans="5:17" s="71" customFormat="1" ht="15">
      <c r="E120" s="3"/>
      <c r="Q120" s="5"/>
    </row>
    <row r="121" spans="5:17" s="71" customFormat="1" ht="15">
      <c r="E121" s="3"/>
      <c r="Q121" s="5"/>
    </row>
    <row r="122" spans="5:17" s="71" customFormat="1" ht="15">
      <c r="E122" s="3"/>
      <c r="Q122" s="5"/>
    </row>
    <row r="123" spans="5:17" s="71" customFormat="1" ht="15">
      <c r="E123" s="3"/>
      <c r="Q123" s="5"/>
    </row>
    <row r="124" spans="5:17" s="71" customFormat="1" ht="15">
      <c r="E124" s="3"/>
      <c r="Q124" s="5"/>
    </row>
    <row r="125" spans="5:17" s="71" customFormat="1" ht="15">
      <c r="E125" s="3"/>
      <c r="Q125" s="5"/>
    </row>
    <row r="126" spans="5:17" s="71" customFormat="1" ht="15">
      <c r="E126" s="3"/>
      <c r="Q126" s="5"/>
    </row>
    <row r="127" spans="5:17" s="71" customFormat="1" ht="15">
      <c r="E127" s="3"/>
      <c r="Q127" s="5"/>
    </row>
    <row r="128" spans="5:17" s="71" customFormat="1" ht="15">
      <c r="E128" s="3"/>
      <c r="Q128" s="5"/>
    </row>
    <row r="129" spans="5:17" s="71" customFormat="1" ht="15">
      <c r="E129" s="3"/>
      <c r="Q129" s="5"/>
    </row>
    <row r="130" spans="5:17" s="71" customFormat="1" ht="15">
      <c r="E130" s="3"/>
      <c r="Q130" s="5"/>
    </row>
    <row r="131" spans="5:17" s="71" customFormat="1" ht="15">
      <c r="E131" s="3"/>
      <c r="Q131" s="5"/>
    </row>
    <row r="132" spans="5:17" s="71" customFormat="1" ht="15">
      <c r="E132" s="3"/>
      <c r="Q132" s="5"/>
    </row>
    <row r="133" spans="5:17" s="71" customFormat="1" ht="15">
      <c r="E133" s="3"/>
      <c r="Q133" s="5"/>
    </row>
    <row r="134" spans="5:17" s="71" customFormat="1" ht="15">
      <c r="E134" s="3"/>
      <c r="Q134" s="5"/>
    </row>
    <row r="135" spans="5:17" s="71" customFormat="1" ht="15">
      <c r="E135" s="3"/>
      <c r="Q135" s="5"/>
    </row>
    <row r="136" spans="5:17" s="71" customFormat="1" ht="15">
      <c r="E136" s="3"/>
      <c r="Q136" s="5"/>
    </row>
    <row r="137" spans="5:17" s="71" customFormat="1" ht="15">
      <c r="E137" s="3"/>
      <c r="Q137" s="5"/>
    </row>
    <row r="138" spans="5:17" s="71" customFormat="1" ht="15">
      <c r="E138" s="3"/>
      <c r="Q138" s="5"/>
    </row>
    <row r="139" spans="5:17" s="71" customFormat="1" ht="15">
      <c r="E139" s="3"/>
      <c r="Q139" s="5"/>
    </row>
    <row r="140" spans="5:17" s="71" customFormat="1" ht="15">
      <c r="E140" s="3"/>
      <c r="Q140" s="5"/>
    </row>
    <row r="141" spans="5:17" s="71" customFormat="1" ht="15">
      <c r="E141" s="3"/>
      <c r="Q141" s="5"/>
    </row>
    <row r="142" spans="5:17" s="71" customFormat="1" ht="15">
      <c r="E142" s="3"/>
      <c r="Q142" s="5"/>
    </row>
    <row r="143" spans="5:17" s="71" customFormat="1" ht="15">
      <c r="E143" s="3"/>
      <c r="Q143" s="5"/>
    </row>
    <row r="144" spans="5:17" s="71" customFormat="1" ht="15">
      <c r="E144" s="3"/>
      <c r="Q144" s="5"/>
    </row>
    <row r="145" spans="5:17" s="71" customFormat="1" ht="15">
      <c r="E145" s="3"/>
      <c r="Q145" s="5"/>
    </row>
    <row r="146" spans="5:17" s="71" customFormat="1" ht="15">
      <c r="E146" s="3"/>
      <c r="Q146" s="5"/>
    </row>
    <row r="147" spans="5:17" s="71" customFormat="1" ht="15">
      <c r="E147" s="3"/>
      <c r="Q147" s="5"/>
    </row>
    <row r="148" spans="5:17" s="71" customFormat="1" ht="15">
      <c r="E148" s="3"/>
      <c r="Q148" s="5"/>
    </row>
    <row r="149" spans="5:17" s="71" customFormat="1" ht="15">
      <c r="E149" s="3"/>
      <c r="Q149" s="5"/>
    </row>
    <row r="150" spans="5:17" s="71" customFormat="1" ht="15">
      <c r="E150" s="3"/>
      <c r="Q150" s="5"/>
    </row>
    <row r="151" spans="5:17" s="71" customFormat="1" ht="15">
      <c r="E151" s="3"/>
      <c r="Q151" s="5"/>
    </row>
    <row r="152" spans="5:17" s="71" customFormat="1" ht="15">
      <c r="E152" s="3"/>
      <c r="Q152" s="5"/>
    </row>
    <row r="153" spans="5:17" s="71" customFormat="1" ht="15">
      <c r="E153" s="3"/>
      <c r="Q153" s="5"/>
    </row>
    <row r="154" spans="5:17" s="71" customFormat="1" ht="15">
      <c r="E154" s="3"/>
      <c r="Q154" s="5"/>
    </row>
    <row r="155" spans="5:17" s="71" customFormat="1" ht="15">
      <c r="E155" s="3"/>
      <c r="Q155" s="5"/>
    </row>
    <row r="156" spans="5:17" s="71" customFormat="1" ht="15">
      <c r="E156" s="3"/>
      <c r="Q156" s="5"/>
    </row>
    <row r="157" spans="5:17" s="71" customFormat="1" ht="15">
      <c r="E157" s="3"/>
      <c r="Q157" s="5"/>
    </row>
    <row r="158" spans="5:17" s="71" customFormat="1" ht="15">
      <c r="E158" s="3"/>
      <c r="Q158" s="5"/>
    </row>
    <row r="159" spans="5:17" s="71" customFormat="1" ht="15">
      <c r="E159" s="3"/>
      <c r="Q159" s="5"/>
    </row>
    <row r="160" spans="5:17" s="71" customFormat="1" ht="15">
      <c r="E160" s="3"/>
      <c r="Q160" s="5"/>
    </row>
    <row r="161" spans="5:17" s="71" customFormat="1" ht="15">
      <c r="E161" s="3"/>
      <c r="Q161" s="5"/>
    </row>
    <row r="162" spans="5:17" s="71" customFormat="1" ht="15">
      <c r="E162" s="3"/>
      <c r="Q162" s="5"/>
    </row>
    <row r="163" spans="5:17" s="71" customFormat="1" ht="15">
      <c r="E163" s="3"/>
      <c r="Q163" s="5"/>
    </row>
    <row r="164" spans="5:17" s="71" customFormat="1" ht="15">
      <c r="E164" s="3"/>
      <c r="Q164" s="5"/>
    </row>
    <row r="165" spans="5:17" s="71" customFormat="1" ht="15">
      <c r="E165" s="3"/>
      <c r="Q165" s="5"/>
    </row>
    <row r="166" spans="5:17" s="71" customFormat="1" ht="15">
      <c r="E166" s="3"/>
      <c r="Q166" s="5"/>
    </row>
    <row r="167" spans="5:17" s="71" customFormat="1" ht="15">
      <c r="E167" s="3"/>
      <c r="Q167" s="5"/>
    </row>
    <row r="168" spans="5:17" s="71" customFormat="1" ht="15">
      <c r="E168" s="3"/>
      <c r="Q168" s="5"/>
    </row>
    <row r="169" spans="5:17" s="71" customFormat="1" ht="15">
      <c r="E169" s="3"/>
      <c r="Q169" s="5"/>
    </row>
    <row r="170" spans="5:17" s="71" customFormat="1" ht="15">
      <c r="E170" s="3"/>
      <c r="Q170" s="5"/>
    </row>
    <row r="171" spans="5:17" s="71" customFormat="1" ht="15">
      <c r="E171" s="3"/>
      <c r="Q171" s="5"/>
    </row>
    <row r="172" spans="5:17" s="71" customFormat="1" ht="15">
      <c r="E172" s="3"/>
      <c r="Q172" s="5"/>
    </row>
    <row r="173" spans="5:17" s="71" customFormat="1" ht="15">
      <c r="E173" s="3"/>
      <c r="Q173" s="5"/>
    </row>
    <row r="174" spans="5:17" s="71" customFormat="1" ht="15">
      <c r="E174" s="3"/>
      <c r="Q174" s="5"/>
    </row>
    <row r="175" spans="5:17" s="71" customFormat="1" ht="15">
      <c r="E175" s="3"/>
      <c r="Q175" s="5"/>
    </row>
    <row r="176" spans="5:17" s="71" customFormat="1" ht="15">
      <c r="E176" s="3"/>
      <c r="Q176" s="5"/>
    </row>
    <row r="177" spans="5:17" s="71" customFormat="1" ht="15">
      <c r="E177" s="3"/>
      <c r="Q177" s="5"/>
    </row>
    <row r="178" spans="5:17" s="71" customFormat="1" ht="15">
      <c r="E178" s="3"/>
      <c r="Q178" s="5"/>
    </row>
    <row r="179" spans="5:17" s="71" customFormat="1" ht="15">
      <c r="E179" s="3"/>
      <c r="Q179" s="5"/>
    </row>
    <row r="180" spans="5:17" s="71" customFormat="1" ht="15">
      <c r="E180" s="3"/>
      <c r="Q180" s="5"/>
    </row>
    <row r="181" spans="5:17" s="71" customFormat="1" ht="15">
      <c r="E181" s="3"/>
      <c r="Q181" s="5"/>
    </row>
    <row r="182" spans="5:17" s="71" customFormat="1" ht="15">
      <c r="E182" s="3"/>
      <c r="Q182" s="5"/>
    </row>
    <row r="183" spans="5:17" s="71" customFormat="1" ht="15">
      <c r="E183" s="3"/>
      <c r="Q183" s="5"/>
    </row>
    <row r="184" spans="5:17" s="71" customFormat="1" ht="15">
      <c r="E184" s="3"/>
      <c r="Q184" s="5"/>
    </row>
    <row r="185" spans="5:17" s="71" customFormat="1" ht="15">
      <c r="E185" s="3"/>
      <c r="Q185" s="5"/>
    </row>
    <row r="186" spans="5:17" s="71" customFormat="1" ht="15">
      <c r="E186" s="3"/>
      <c r="Q186" s="5"/>
    </row>
    <row r="187" spans="5:17" s="71" customFormat="1" ht="15">
      <c r="E187" s="3"/>
      <c r="Q187" s="5"/>
    </row>
    <row r="188" spans="5:17" s="71" customFormat="1" ht="15">
      <c r="E188" s="3"/>
      <c r="Q188" s="5"/>
    </row>
    <row r="189" spans="5:17" s="71" customFormat="1" ht="15">
      <c r="E189" s="3"/>
      <c r="Q189" s="5"/>
    </row>
    <row r="190" spans="5:17" s="71" customFormat="1" ht="15">
      <c r="E190" s="3"/>
      <c r="Q190" s="5"/>
    </row>
    <row r="191" spans="5:17" s="71" customFormat="1" ht="15">
      <c r="E191" s="3"/>
      <c r="Q191" s="5"/>
    </row>
    <row r="192" spans="5:17" s="71" customFormat="1" ht="15">
      <c r="E192" s="3"/>
      <c r="Q192" s="5"/>
    </row>
    <row r="193" spans="5:17" s="71" customFormat="1" ht="15">
      <c r="E193" s="3"/>
      <c r="Q193" s="5"/>
    </row>
    <row r="194" spans="5:17" s="71" customFormat="1" ht="15">
      <c r="E194" s="3"/>
      <c r="Q194" s="5"/>
    </row>
    <row r="195" spans="5:17" s="71" customFormat="1" ht="15">
      <c r="E195" s="3"/>
      <c r="Q195" s="5"/>
    </row>
    <row r="196" spans="5:17" s="71" customFormat="1" ht="15">
      <c r="E196" s="3"/>
      <c r="Q196" s="5"/>
    </row>
    <row r="197" spans="5:17" s="71" customFormat="1" ht="15">
      <c r="E197" s="3"/>
      <c r="Q197" s="5"/>
    </row>
    <row r="198" spans="5:17" s="71" customFormat="1" ht="15">
      <c r="E198" s="3"/>
      <c r="Q198" s="5"/>
    </row>
    <row r="199" spans="5:17" s="71" customFormat="1" ht="15">
      <c r="E199" s="3"/>
      <c r="Q199" s="5"/>
    </row>
    <row r="200" spans="5:17" s="71" customFormat="1" ht="15">
      <c r="E200" s="3"/>
      <c r="Q200" s="5"/>
    </row>
    <row r="201" spans="5:17" s="71" customFormat="1" ht="15">
      <c r="E201" s="3"/>
      <c r="Q201" s="5"/>
    </row>
    <row r="202" spans="5:17" s="71" customFormat="1" ht="15">
      <c r="E202" s="3"/>
      <c r="Q202" s="5"/>
    </row>
    <row r="203" spans="5:17" s="71" customFormat="1" ht="15">
      <c r="E203" s="3"/>
      <c r="Q203" s="5"/>
    </row>
    <row r="204" spans="5:17" s="71" customFormat="1" ht="15">
      <c r="E204" s="3"/>
      <c r="Q204" s="5"/>
    </row>
    <row r="205" spans="5:17" s="71" customFormat="1" ht="15">
      <c r="E205" s="3"/>
      <c r="Q205" s="5"/>
    </row>
    <row r="206" spans="5:17" s="71" customFormat="1" ht="15">
      <c r="E206" s="3"/>
      <c r="Q206" s="5"/>
    </row>
    <row r="207" spans="5:17" s="71" customFormat="1" ht="15">
      <c r="E207" s="3"/>
      <c r="Q207" s="5"/>
    </row>
    <row r="208" spans="5:17" s="71" customFormat="1" ht="15">
      <c r="E208" s="3"/>
      <c r="Q208" s="5"/>
    </row>
    <row r="209" spans="5:17" s="71" customFormat="1" ht="15">
      <c r="E209" s="3"/>
      <c r="Q209" s="5"/>
    </row>
    <row r="210" spans="5:17" s="71" customFormat="1" ht="15">
      <c r="E210" s="3"/>
      <c r="Q210" s="5"/>
    </row>
    <row r="211" spans="5:17" s="71" customFormat="1" ht="15">
      <c r="E211" s="3"/>
      <c r="Q211" s="5"/>
    </row>
    <row r="212" spans="5:17" s="71" customFormat="1" ht="15">
      <c r="E212" s="3"/>
      <c r="Q212" s="5"/>
    </row>
    <row r="213" spans="5:17" s="71" customFormat="1" ht="15">
      <c r="E213" s="3"/>
      <c r="Q213" s="5"/>
    </row>
    <row r="214" spans="5:17" s="71" customFormat="1" ht="15">
      <c r="E214" s="3"/>
      <c r="Q214" s="5"/>
    </row>
    <row r="215" spans="5:17" s="71" customFormat="1" ht="15">
      <c r="E215" s="3"/>
      <c r="Q215" s="5"/>
    </row>
    <row r="216" spans="5:17" s="71" customFormat="1" ht="15">
      <c r="E216" s="3"/>
      <c r="Q216" s="5"/>
    </row>
    <row r="217" spans="5:17" s="71" customFormat="1" ht="15">
      <c r="E217" s="3"/>
      <c r="Q217" s="5"/>
    </row>
    <row r="218" spans="5:17" s="71" customFormat="1" ht="15">
      <c r="E218" s="3"/>
      <c r="Q218" s="5"/>
    </row>
    <row r="219" spans="5:17" s="71" customFormat="1" ht="15">
      <c r="E219" s="3"/>
      <c r="Q219" s="5"/>
    </row>
    <row r="220" spans="5:17" s="71" customFormat="1" ht="15">
      <c r="E220" s="3"/>
      <c r="Q220" s="5"/>
    </row>
    <row r="221" spans="5:17" s="71" customFormat="1" ht="15">
      <c r="E221" s="3"/>
      <c r="Q221" s="5"/>
    </row>
    <row r="222" spans="5:17" s="71" customFormat="1" ht="15">
      <c r="E222" s="3"/>
      <c r="Q222" s="5"/>
    </row>
    <row r="223" spans="5:17" s="71" customFormat="1" ht="15">
      <c r="E223" s="3"/>
      <c r="Q223" s="5"/>
    </row>
    <row r="224" spans="5:17" s="71" customFormat="1" ht="15">
      <c r="E224" s="3"/>
      <c r="Q224" s="5"/>
    </row>
    <row r="225" spans="5:17" s="71" customFormat="1" ht="15">
      <c r="E225" s="3"/>
      <c r="Q225" s="5"/>
    </row>
    <row r="226" spans="5:17" s="71" customFormat="1" ht="15">
      <c r="E226" s="3"/>
      <c r="Q226" s="5"/>
    </row>
    <row r="227" spans="5:17" s="71" customFormat="1" ht="15">
      <c r="E227" s="3"/>
      <c r="Q227" s="5"/>
    </row>
    <row r="228" spans="5:17" s="71" customFormat="1" ht="15">
      <c r="E228" s="3"/>
      <c r="Q228" s="5"/>
    </row>
    <row r="229" spans="5:17" s="71" customFormat="1" ht="15">
      <c r="E229" s="3"/>
      <c r="Q229" s="5"/>
    </row>
    <row r="230" spans="5:17" s="71" customFormat="1" ht="15">
      <c r="E230" s="3"/>
      <c r="Q230" s="5"/>
    </row>
    <row r="231" spans="5:17" s="71" customFormat="1" ht="15">
      <c r="E231" s="3"/>
      <c r="Q231" s="5"/>
    </row>
    <row r="232" spans="5:17" s="71" customFormat="1" ht="15">
      <c r="E232" s="3"/>
      <c r="Q232" s="5"/>
    </row>
    <row r="233" spans="5:17" s="71" customFormat="1" ht="15">
      <c r="E233" s="3"/>
      <c r="Q233" s="5"/>
    </row>
    <row r="234" spans="5:17" s="71" customFormat="1" ht="15">
      <c r="E234" s="3"/>
      <c r="Q234" s="5"/>
    </row>
    <row r="235" spans="5:17" s="71" customFormat="1" ht="15">
      <c r="E235" s="3"/>
      <c r="Q235" s="5"/>
    </row>
    <row r="236" spans="5:17" s="71" customFormat="1" ht="15">
      <c r="E236" s="3"/>
      <c r="Q236" s="5"/>
    </row>
    <row r="237" spans="5:17" s="71" customFormat="1" ht="15">
      <c r="E237" s="3"/>
      <c r="Q237" s="5"/>
    </row>
    <row r="238" spans="5:17" s="71" customFormat="1" ht="15">
      <c r="E238" s="3"/>
      <c r="Q238" s="5"/>
    </row>
    <row r="239" spans="5:17" s="59" customFormat="1" ht="15">
      <c r="E239" s="3"/>
      <c r="Q239" s="5"/>
    </row>
    <row r="240" spans="5:17" s="59" customFormat="1" ht="15">
      <c r="E240" s="3"/>
      <c r="Q240" s="5"/>
    </row>
    <row r="241" spans="5:17" s="59" customFormat="1" ht="15">
      <c r="E241" s="3"/>
      <c r="Q241" s="5"/>
    </row>
    <row r="242" spans="5:17" s="59" customFormat="1" ht="15">
      <c r="E242" s="3"/>
      <c r="Q242" s="5"/>
    </row>
    <row r="243" spans="5:17" s="59" customFormat="1" ht="15">
      <c r="E243" s="3"/>
      <c r="Q243" s="5"/>
    </row>
    <row r="244" spans="5:17" s="59" customFormat="1" ht="15">
      <c r="E244" s="3"/>
      <c r="Q244" s="5"/>
    </row>
    <row r="245" spans="5:17" s="59" customFormat="1" ht="15">
      <c r="E245" s="3"/>
      <c r="Q245" s="5"/>
    </row>
    <row r="246" spans="5:17" s="59" customFormat="1" ht="15">
      <c r="E246" s="3"/>
      <c r="Q246" s="5"/>
    </row>
    <row r="247" spans="5:17" s="59" customFormat="1" ht="15">
      <c r="E247" s="3"/>
      <c r="Q247" s="5"/>
    </row>
    <row r="248" spans="5:17" s="59" customFormat="1" ht="15">
      <c r="E248" s="3"/>
      <c r="Q248" s="5"/>
    </row>
    <row r="249" spans="5:17" s="59" customFormat="1" ht="15">
      <c r="E249" s="3"/>
      <c r="Q249" s="5"/>
    </row>
    <row r="250" spans="5:17" s="59" customFormat="1" ht="15">
      <c r="E250" s="3"/>
      <c r="Q250" s="5"/>
    </row>
    <row r="251" spans="5:17" s="59" customFormat="1" ht="15">
      <c r="E251" s="3"/>
      <c r="Q251" s="5"/>
    </row>
    <row r="252" spans="5:17" s="59" customFormat="1" ht="15">
      <c r="E252" s="3"/>
      <c r="Q252" s="5"/>
    </row>
    <row r="253" spans="5:17" s="59" customFormat="1" ht="15">
      <c r="E253" s="3"/>
      <c r="Q253" s="5"/>
    </row>
    <row r="254" spans="5:17" s="59" customFormat="1" ht="15">
      <c r="E254" s="3"/>
      <c r="Q254" s="5"/>
    </row>
    <row r="255" spans="5:17" s="59" customFormat="1" ht="15">
      <c r="E255" s="3"/>
      <c r="Q255" s="5"/>
    </row>
    <row r="256" spans="5:17" s="59" customFormat="1" ht="15">
      <c r="E256" s="3"/>
      <c r="Q256" s="5"/>
    </row>
    <row r="257" spans="5:17" s="59" customFormat="1" ht="15">
      <c r="E257" s="3"/>
      <c r="Q257" s="5"/>
    </row>
    <row r="258" spans="5:17" s="59" customFormat="1" ht="15">
      <c r="E258" s="3"/>
      <c r="Q258" s="5"/>
    </row>
    <row r="259" spans="5:17" s="59" customFormat="1" ht="15">
      <c r="E259" s="3"/>
      <c r="Q259" s="5"/>
    </row>
    <row r="260" spans="5:17" s="59" customFormat="1" ht="15">
      <c r="E260" s="3"/>
      <c r="Q260" s="5"/>
    </row>
    <row r="261" spans="5:17" s="59" customFormat="1" ht="15">
      <c r="E261" s="3"/>
      <c r="Q261" s="5"/>
    </row>
    <row r="262" spans="5:17" s="59" customFormat="1" ht="15">
      <c r="E262" s="3"/>
      <c r="Q262" s="5"/>
    </row>
    <row r="263" spans="5:17" s="59" customFormat="1" ht="15">
      <c r="E263" s="3"/>
      <c r="Q263" s="5"/>
    </row>
    <row r="264" spans="5:17" s="59" customFormat="1" ht="15">
      <c r="E264" s="3"/>
      <c r="Q264" s="5"/>
    </row>
    <row r="265" spans="5:17" s="59" customFormat="1" ht="15">
      <c r="E265" s="3"/>
      <c r="Q265" s="5"/>
    </row>
    <row r="266" spans="5:17" s="59" customFormat="1" ht="15">
      <c r="E266" s="3"/>
      <c r="Q266" s="5"/>
    </row>
    <row r="267" spans="5:17" s="59" customFormat="1" ht="15">
      <c r="E267" s="3"/>
      <c r="Q267" s="5"/>
    </row>
    <row r="268" spans="5:17" s="59" customFormat="1" ht="15">
      <c r="E268" s="3"/>
      <c r="Q268" s="5"/>
    </row>
    <row r="269" spans="5:17" s="59" customFormat="1" ht="15">
      <c r="E269" s="3"/>
      <c r="Q269" s="5"/>
    </row>
    <row r="270" spans="5:17" s="59" customFormat="1" ht="15">
      <c r="E270" s="3"/>
      <c r="Q270" s="5"/>
    </row>
    <row r="271" spans="5:17" s="59" customFormat="1" ht="15">
      <c r="E271" s="3"/>
      <c r="Q271" s="5"/>
    </row>
    <row r="272" spans="5:17" s="59" customFormat="1" ht="15">
      <c r="E272" s="3"/>
      <c r="Q272" s="5"/>
    </row>
    <row r="273" spans="5:17" s="59" customFormat="1" ht="15">
      <c r="E273" s="3"/>
      <c r="Q273" s="5"/>
    </row>
    <row r="274" spans="5:17" s="59" customFormat="1" ht="15">
      <c r="E274" s="3"/>
      <c r="Q274" s="5"/>
    </row>
    <row r="275" spans="5:17" s="59" customFormat="1" ht="15">
      <c r="E275" s="3"/>
      <c r="Q275" s="5"/>
    </row>
    <row r="276" spans="5:17" s="59" customFormat="1" ht="15">
      <c r="E276" s="3"/>
      <c r="Q276" s="5"/>
    </row>
    <row r="277" spans="5:17" s="59" customFormat="1" ht="15">
      <c r="E277" s="3"/>
      <c r="Q277" s="5"/>
    </row>
    <row r="278" spans="5:17" s="59" customFormat="1" ht="15">
      <c r="E278" s="3"/>
      <c r="Q278" s="5"/>
    </row>
    <row r="279" spans="5:17" s="59" customFormat="1" ht="15">
      <c r="E279" s="3"/>
      <c r="Q279" s="5"/>
    </row>
    <row r="280" spans="5:17" s="59" customFormat="1" ht="15">
      <c r="E280" s="3"/>
      <c r="Q280" s="5"/>
    </row>
    <row r="281" spans="5:17" s="59" customFormat="1" ht="15">
      <c r="E281" s="3"/>
      <c r="Q281" s="5"/>
    </row>
    <row r="282" spans="5:17" s="59" customFormat="1" ht="15">
      <c r="E282" s="3"/>
      <c r="Q282" s="5"/>
    </row>
    <row r="283" spans="5:17" s="59" customFormat="1" ht="15">
      <c r="E283" s="3"/>
      <c r="Q283" s="5"/>
    </row>
    <row r="284" spans="5:17" s="59" customFormat="1" ht="15">
      <c r="E284" s="3"/>
      <c r="Q284" s="5"/>
    </row>
    <row r="285" spans="5:17" s="59" customFormat="1" ht="15">
      <c r="E285" s="3"/>
      <c r="Q285" s="5"/>
    </row>
    <row r="286" spans="5:17" s="59" customFormat="1" ht="15">
      <c r="E286" s="3"/>
      <c r="Q286" s="5"/>
    </row>
    <row r="287" spans="5:17" s="59" customFormat="1" ht="15">
      <c r="E287" s="3"/>
      <c r="Q287" s="5"/>
    </row>
    <row r="288" spans="5:17" s="59" customFormat="1" ht="15">
      <c r="E288" s="3"/>
      <c r="Q288" s="5"/>
    </row>
    <row r="289" spans="5:17" s="59" customFormat="1" ht="15">
      <c r="E289" s="3"/>
      <c r="Q289" s="5"/>
    </row>
    <row r="290" spans="5:17" s="59" customFormat="1" ht="15">
      <c r="E290" s="3"/>
      <c r="Q290" s="5"/>
    </row>
    <row r="291" spans="5:17" s="59" customFormat="1" ht="15">
      <c r="E291" s="3"/>
      <c r="Q291" s="5"/>
    </row>
    <row r="292" spans="5:17" s="59" customFormat="1" ht="15">
      <c r="E292" s="3"/>
      <c r="Q292" s="5"/>
    </row>
    <row r="293" spans="5:17" s="59" customFormat="1" ht="15">
      <c r="E293" s="3"/>
      <c r="Q293" s="5"/>
    </row>
    <row r="294" spans="5:17" s="59" customFormat="1" ht="15">
      <c r="E294" s="3"/>
      <c r="Q294" s="5"/>
    </row>
    <row r="295" spans="5:17" s="59" customFormat="1" ht="15">
      <c r="E295" s="3"/>
      <c r="Q295" s="5"/>
    </row>
    <row r="296" spans="5:17" s="59" customFormat="1" ht="15">
      <c r="E296" s="3"/>
      <c r="Q296" s="5"/>
    </row>
    <row r="297" spans="5:17" s="59" customFormat="1" ht="15">
      <c r="E297" s="3"/>
      <c r="Q297" s="5"/>
    </row>
    <row r="298" spans="5:17" s="59" customFormat="1" ht="15">
      <c r="E298" s="3"/>
      <c r="Q298" s="5"/>
    </row>
    <row r="299" spans="5:17" s="59" customFormat="1" ht="15">
      <c r="E299" s="3"/>
      <c r="Q299" s="5"/>
    </row>
    <row r="300" spans="5:17" s="59" customFormat="1" ht="15">
      <c r="E300" s="3"/>
      <c r="Q300" s="5"/>
    </row>
    <row r="301" spans="5:17" s="59" customFormat="1" ht="15">
      <c r="E301" s="3"/>
      <c r="Q301" s="5"/>
    </row>
    <row r="302" spans="5:17" s="59" customFormat="1" ht="15">
      <c r="E302" s="3"/>
      <c r="Q302" s="5"/>
    </row>
    <row r="303" spans="5:17" s="59" customFormat="1" ht="15">
      <c r="E303" s="3"/>
      <c r="Q303" s="5"/>
    </row>
    <row r="304" spans="5:17" s="59" customFormat="1" ht="15">
      <c r="E304" s="3"/>
      <c r="Q304" s="5"/>
    </row>
    <row r="305" spans="5:17" s="59" customFormat="1" ht="15">
      <c r="E305" s="3"/>
      <c r="Q305" s="5"/>
    </row>
    <row r="306" spans="5:17" s="59" customFormat="1" ht="15">
      <c r="E306" s="3"/>
      <c r="Q306" s="5"/>
    </row>
    <row r="307" spans="5:17" s="59" customFormat="1" ht="15">
      <c r="E307" s="3"/>
      <c r="Q307" s="5"/>
    </row>
    <row r="308" spans="5:17" s="59" customFormat="1" ht="15">
      <c r="E308" s="3"/>
      <c r="Q308" s="5"/>
    </row>
    <row r="309" spans="5:17" s="59" customFormat="1" ht="15">
      <c r="E309" s="3"/>
      <c r="Q309" s="5"/>
    </row>
    <row r="310" spans="5:17" s="59" customFormat="1" ht="15">
      <c r="E310" s="3"/>
      <c r="Q310" s="5"/>
    </row>
    <row r="311" spans="5:17" s="59" customFormat="1" ht="15">
      <c r="E311" s="3"/>
      <c r="Q311" s="5"/>
    </row>
    <row r="312" spans="5:17" s="59" customFormat="1" ht="15">
      <c r="E312" s="3"/>
      <c r="Q312" s="5"/>
    </row>
    <row r="313" spans="5:17" s="59" customFormat="1" ht="15">
      <c r="E313" s="3"/>
      <c r="Q313" s="5"/>
    </row>
    <row r="314" spans="5:17" s="59" customFormat="1" ht="15">
      <c r="E314" s="3"/>
      <c r="Q314" s="5"/>
    </row>
    <row r="315" spans="5:17" s="59" customFormat="1" ht="15">
      <c r="E315" s="3"/>
      <c r="Q315" s="5"/>
    </row>
    <row r="316" spans="5:17" s="59" customFormat="1" ht="15">
      <c r="E316" s="3"/>
      <c r="Q316" s="5"/>
    </row>
    <row r="317" spans="5:17" s="59" customFormat="1" ht="15">
      <c r="E317" s="3"/>
      <c r="Q317" s="5"/>
    </row>
    <row r="318" spans="5:17" s="59" customFormat="1" ht="15">
      <c r="E318" s="3"/>
      <c r="Q318" s="5"/>
    </row>
    <row r="319" spans="5:17" s="59" customFormat="1" ht="15">
      <c r="E319" s="3"/>
      <c r="Q319" s="5"/>
    </row>
    <row r="320" spans="5:17" s="59" customFormat="1" ht="15">
      <c r="E320" s="3"/>
      <c r="Q320" s="5"/>
    </row>
    <row r="321" spans="5:17" s="59" customFormat="1" ht="15">
      <c r="E321" s="3"/>
      <c r="Q321" s="5"/>
    </row>
    <row r="322" spans="5:17" s="59" customFormat="1" ht="15">
      <c r="E322" s="3"/>
      <c r="Q322" s="5"/>
    </row>
    <row r="323" spans="5:17" s="59" customFormat="1" ht="15">
      <c r="E323" s="3"/>
      <c r="Q323" s="5"/>
    </row>
    <row r="324" spans="5:17" s="59" customFormat="1" ht="15">
      <c r="E324" s="3"/>
      <c r="Q324" s="5"/>
    </row>
    <row r="325" spans="5:17" s="59" customFormat="1" ht="15">
      <c r="E325" s="3"/>
      <c r="Q325" s="5"/>
    </row>
    <row r="326" spans="5:17" s="59" customFormat="1" ht="15">
      <c r="E326" s="3"/>
      <c r="Q326" s="5"/>
    </row>
    <row r="327" spans="5:17" s="55" customFormat="1" ht="15">
      <c r="E327" s="3"/>
      <c r="Q327" s="5"/>
    </row>
    <row r="328" spans="5:17" s="55" customFormat="1" ht="15">
      <c r="E328" s="3"/>
      <c r="Q328" s="5"/>
    </row>
    <row r="329" spans="5:17" s="55" customFormat="1" ht="15">
      <c r="E329" s="3"/>
      <c r="Q329" s="5"/>
    </row>
    <row r="330" spans="5:17" s="55" customFormat="1" ht="15">
      <c r="E330" s="3"/>
      <c r="Q330" s="5"/>
    </row>
    <row r="331" spans="5:17" s="55" customFormat="1" ht="15">
      <c r="E331" s="3"/>
      <c r="Q331" s="5"/>
    </row>
    <row r="332" spans="5:17" s="55" customFormat="1" ht="15">
      <c r="E332" s="3"/>
      <c r="Q332" s="5"/>
    </row>
    <row r="333" spans="5:17" s="55" customFormat="1" ht="15">
      <c r="E333" s="3"/>
      <c r="Q333" s="5"/>
    </row>
    <row r="334" spans="5:17" s="55" customFormat="1" ht="15">
      <c r="E334" s="3"/>
      <c r="Q334" s="5"/>
    </row>
    <row r="335" spans="5:17" s="55" customFormat="1" ht="15">
      <c r="E335" s="3"/>
      <c r="Q335" s="5"/>
    </row>
    <row r="336" spans="5:17" s="55" customFormat="1" ht="15">
      <c r="E336" s="3"/>
      <c r="Q336" s="5"/>
    </row>
    <row r="337" spans="5:17" s="55" customFormat="1" ht="15">
      <c r="E337" s="3"/>
      <c r="Q337" s="5"/>
    </row>
    <row r="338" spans="5:17" s="55" customFormat="1" ht="15">
      <c r="E338" s="3"/>
      <c r="Q338" s="5"/>
    </row>
    <row r="339" spans="5:17" s="55" customFormat="1" ht="15">
      <c r="E339" s="3"/>
      <c r="Q339" s="5"/>
    </row>
    <row r="340" spans="5:17" s="55" customFormat="1" ht="15">
      <c r="E340" s="3"/>
      <c r="Q340" s="5"/>
    </row>
    <row r="341" spans="5:17" s="55" customFormat="1" ht="15">
      <c r="E341" s="3"/>
      <c r="Q341" s="5"/>
    </row>
    <row r="342" spans="5:17" s="55" customFormat="1" ht="15">
      <c r="E342" s="3"/>
      <c r="Q342" s="5"/>
    </row>
    <row r="343" spans="5:17" s="55" customFormat="1" ht="15">
      <c r="E343" s="3"/>
      <c r="Q343" s="5"/>
    </row>
    <row r="344" spans="5:17" s="55" customFormat="1" ht="15">
      <c r="E344" s="3"/>
      <c r="Q344" s="5"/>
    </row>
    <row r="345" spans="5:17" s="55" customFormat="1" ht="15">
      <c r="E345" s="3"/>
      <c r="Q345" s="5"/>
    </row>
    <row r="346" spans="5:17" s="55" customFormat="1" ht="15">
      <c r="E346" s="3"/>
      <c r="Q346" s="5"/>
    </row>
    <row r="347" spans="5:17" s="55" customFormat="1" ht="15">
      <c r="E347" s="3"/>
      <c r="Q347" s="5"/>
    </row>
    <row r="348" spans="5:17" s="55" customFormat="1" ht="15">
      <c r="E348" s="3"/>
      <c r="Q348" s="5"/>
    </row>
    <row r="349" spans="5:17" s="55" customFormat="1" ht="15">
      <c r="E349" s="3"/>
      <c r="Q349" s="5"/>
    </row>
    <row r="350" spans="5:17" s="55" customFormat="1" ht="15">
      <c r="E350" s="3"/>
      <c r="Q350" s="5"/>
    </row>
    <row r="351" spans="5:17" s="55" customFormat="1" ht="15">
      <c r="E351" s="3"/>
      <c r="Q351" s="5"/>
    </row>
    <row r="352" spans="5:17" s="55" customFormat="1" ht="15">
      <c r="E352" s="3"/>
      <c r="Q352" s="5"/>
    </row>
    <row r="353" spans="5:17" s="55" customFormat="1" ht="15">
      <c r="E353" s="3"/>
      <c r="Q353" s="5"/>
    </row>
    <row r="354" spans="5:17" s="55" customFormat="1" ht="15">
      <c r="E354" s="3"/>
      <c r="Q354" s="5"/>
    </row>
    <row r="355" spans="5:17" s="55" customFormat="1" ht="15">
      <c r="E355" s="3"/>
      <c r="Q355" s="5"/>
    </row>
    <row r="356" spans="5:17" s="55" customFormat="1" ht="15">
      <c r="E356" s="3"/>
      <c r="Q356" s="5"/>
    </row>
    <row r="357" spans="5:17" s="55" customFormat="1" ht="15">
      <c r="E357" s="3"/>
      <c r="Q357" s="5"/>
    </row>
    <row r="358" spans="5:17" s="55" customFormat="1" ht="15">
      <c r="E358" s="3"/>
      <c r="Q358" s="5"/>
    </row>
    <row r="359" spans="5:17" s="55" customFormat="1" ht="15">
      <c r="E359" s="3"/>
      <c r="Q359" s="5"/>
    </row>
    <row r="360" spans="5:17" s="55" customFormat="1" ht="15">
      <c r="E360" s="3"/>
      <c r="Q360" s="5"/>
    </row>
    <row r="361" spans="5:17" s="55" customFormat="1" ht="15">
      <c r="E361" s="3"/>
      <c r="Q361" s="5"/>
    </row>
    <row r="362" spans="5:17" s="55" customFormat="1" ht="15">
      <c r="E362" s="3"/>
      <c r="Q362" s="5"/>
    </row>
    <row r="363" spans="5:17" s="55" customFormat="1" ht="15">
      <c r="E363" s="3"/>
      <c r="Q363" s="5"/>
    </row>
    <row r="364" spans="5:17" s="55" customFormat="1" ht="15">
      <c r="E364" s="3"/>
      <c r="Q364" s="5"/>
    </row>
    <row r="365" spans="5:17" s="55" customFormat="1" ht="15">
      <c r="E365" s="3"/>
      <c r="Q365" s="5"/>
    </row>
    <row r="366" spans="5:17" s="55" customFormat="1" ht="15">
      <c r="E366" s="3"/>
      <c r="Q366" s="5"/>
    </row>
    <row r="367" spans="5:17" s="55" customFormat="1" ht="15">
      <c r="E367" s="3"/>
      <c r="Q367" s="5"/>
    </row>
    <row r="368" spans="5:17" s="55" customFormat="1" ht="15">
      <c r="E368" s="3"/>
      <c r="Q368" s="5"/>
    </row>
    <row r="369" spans="5:17" s="55" customFormat="1" ht="15">
      <c r="E369" s="3"/>
      <c r="Q369" s="5"/>
    </row>
    <row r="370" spans="5:17" s="55" customFormat="1" ht="15">
      <c r="E370" s="3"/>
      <c r="Q370" s="5"/>
    </row>
    <row r="371" spans="5:17" s="55" customFormat="1" ht="15">
      <c r="E371" s="3"/>
      <c r="Q371" s="5"/>
    </row>
    <row r="372" spans="5:17" s="55" customFormat="1" ht="15">
      <c r="E372" s="3"/>
      <c r="Q372" s="5"/>
    </row>
    <row r="373" spans="5:17" s="55" customFormat="1" ht="15">
      <c r="E373" s="3"/>
      <c r="Q373" s="5"/>
    </row>
    <row r="374" spans="5:17" s="55" customFormat="1" ht="15">
      <c r="E374" s="3"/>
      <c r="Q374" s="5"/>
    </row>
    <row r="375" spans="5:17" s="55" customFormat="1" ht="15">
      <c r="E375" s="3"/>
      <c r="Q375" s="5"/>
    </row>
    <row r="376" spans="5:17" s="55" customFormat="1" ht="15">
      <c r="E376" s="3"/>
      <c r="Q376" s="5"/>
    </row>
    <row r="377" spans="5:17" s="55" customFormat="1" ht="15">
      <c r="E377" s="3"/>
      <c r="Q377" s="5"/>
    </row>
    <row r="378" spans="5:17" s="55" customFormat="1" ht="15">
      <c r="E378" s="3"/>
      <c r="Q378" s="5"/>
    </row>
    <row r="379" spans="5:17" s="55" customFormat="1" ht="15">
      <c r="E379" s="3"/>
      <c r="Q379" s="5"/>
    </row>
    <row r="380" spans="5:17" s="55" customFormat="1" ht="15">
      <c r="E380" s="3"/>
      <c r="Q380" s="5"/>
    </row>
    <row r="381" spans="5:17" s="55" customFormat="1" ht="15">
      <c r="E381" s="3"/>
      <c r="Q381" s="5"/>
    </row>
    <row r="382" spans="5:17" s="55" customFormat="1" ht="15">
      <c r="E382" s="3"/>
      <c r="Q382" s="5"/>
    </row>
    <row r="383" spans="5:17" s="55" customFormat="1" ht="15">
      <c r="E383" s="3"/>
      <c r="Q383" s="5"/>
    </row>
    <row r="384" spans="5:17" s="55" customFormat="1" ht="15">
      <c r="E384" s="3"/>
      <c r="Q384" s="5"/>
    </row>
    <row r="385" spans="5:17" s="55" customFormat="1" ht="15">
      <c r="E385" s="3"/>
      <c r="Q385" s="5"/>
    </row>
    <row r="386" spans="5:17" s="55" customFormat="1" ht="15">
      <c r="E386" s="3"/>
      <c r="Q386" s="5"/>
    </row>
    <row r="387" spans="5:17" s="55" customFormat="1" ht="15">
      <c r="E387" s="3"/>
      <c r="Q387" s="5"/>
    </row>
    <row r="388" spans="5:17" s="55" customFormat="1" ht="15">
      <c r="E388" s="3"/>
      <c r="Q388" s="5"/>
    </row>
    <row r="389" spans="5:17" s="55" customFormat="1" ht="15">
      <c r="E389" s="3"/>
      <c r="Q389" s="5"/>
    </row>
    <row r="390" spans="5:17" s="55" customFormat="1" ht="15">
      <c r="E390" s="3"/>
      <c r="Q390" s="5"/>
    </row>
    <row r="391" spans="5:17" s="55" customFormat="1" ht="15">
      <c r="E391" s="3"/>
      <c r="Q391" s="5"/>
    </row>
    <row r="392" spans="5:17" s="55" customFormat="1" ht="15">
      <c r="E392" s="3"/>
      <c r="Q392" s="5"/>
    </row>
    <row r="393" spans="5:17" s="55" customFormat="1" ht="15">
      <c r="E393" s="3"/>
      <c r="Q393" s="5"/>
    </row>
    <row r="394" spans="5:17" s="55" customFormat="1" ht="15">
      <c r="E394" s="3"/>
      <c r="Q394" s="5"/>
    </row>
    <row r="395" spans="5:17" s="55" customFormat="1" ht="15">
      <c r="E395" s="3"/>
      <c r="Q395" s="5"/>
    </row>
    <row r="396" spans="5:17" s="55" customFormat="1" ht="15">
      <c r="E396" s="3"/>
      <c r="Q396" s="5"/>
    </row>
    <row r="397" spans="5:17" s="55" customFormat="1" ht="15">
      <c r="E397" s="3"/>
      <c r="Q397" s="5"/>
    </row>
    <row r="398" spans="5:17" s="55" customFormat="1" ht="15">
      <c r="E398" s="3"/>
      <c r="Q398" s="5"/>
    </row>
    <row r="399" spans="5:17" s="55" customFormat="1" ht="15">
      <c r="E399" s="3"/>
      <c r="Q399" s="5"/>
    </row>
    <row r="400" spans="5:17" s="55" customFormat="1" ht="15">
      <c r="E400" s="3"/>
      <c r="Q400" s="5"/>
    </row>
    <row r="401" spans="5:17" s="55" customFormat="1" ht="15">
      <c r="E401" s="3"/>
      <c r="Q401" s="5"/>
    </row>
    <row r="402" spans="5:17" s="55" customFormat="1" ht="15">
      <c r="E402" s="3"/>
      <c r="Q402" s="5"/>
    </row>
    <row r="403" spans="5:17" s="55" customFormat="1" ht="15">
      <c r="E403" s="3"/>
      <c r="Q403" s="5"/>
    </row>
    <row r="404" spans="5:17" s="55" customFormat="1" ht="15">
      <c r="E404" s="3"/>
      <c r="Q404" s="5"/>
    </row>
    <row r="405" spans="5:17" s="55" customFormat="1" ht="15">
      <c r="E405" s="3"/>
      <c r="Q405" s="5"/>
    </row>
    <row r="406" spans="5:17" s="55" customFormat="1" ht="15">
      <c r="E406" s="3"/>
      <c r="Q406" s="5"/>
    </row>
    <row r="407" spans="5:17" s="55" customFormat="1" ht="15">
      <c r="E407" s="3"/>
      <c r="Q407" s="5"/>
    </row>
    <row r="408" spans="5:17" s="55" customFormat="1" ht="15">
      <c r="E408" s="3"/>
      <c r="Q408" s="5"/>
    </row>
    <row r="409" spans="5:17" s="55" customFormat="1" ht="15">
      <c r="E409" s="3"/>
      <c r="Q409" s="5"/>
    </row>
    <row r="410" spans="5:17" s="55" customFormat="1" ht="15">
      <c r="E410" s="3"/>
      <c r="Q410" s="5"/>
    </row>
    <row r="411" spans="5:17" s="55" customFormat="1" ht="15">
      <c r="E411" s="3"/>
      <c r="Q411" s="5"/>
    </row>
    <row r="412" spans="5:17" s="55" customFormat="1" ht="15">
      <c r="E412" s="3"/>
      <c r="Q412" s="5"/>
    </row>
    <row r="413" spans="5:17" s="55" customFormat="1" ht="15">
      <c r="E413" s="3"/>
      <c r="Q413" s="5"/>
    </row>
    <row r="414" spans="5:17" s="55" customFormat="1" ht="15">
      <c r="E414" s="3"/>
      <c r="Q414" s="5"/>
    </row>
    <row r="415" spans="5:17" s="55" customFormat="1" ht="15">
      <c r="E415" s="3"/>
      <c r="Q415" s="5"/>
    </row>
    <row r="416" spans="5:17" s="55" customFormat="1" ht="15">
      <c r="E416" s="3"/>
      <c r="Q416" s="5"/>
    </row>
    <row r="417" spans="5:17" s="55" customFormat="1" ht="15">
      <c r="E417" s="3"/>
      <c r="Q417" s="5"/>
    </row>
    <row r="418" spans="5:17" s="55" customFormat="1" ht="15">
      <c r="E418" s="3"/>
      <c r="Q418" s="5"/>
    </row>
    <row r="419" spans="5:17" s="55" customFormat="1" ht="15">
      <c r="E419" s="3"/>
      <c r="Q419" s="5"/>
    </row>
    <row r="420" spans="5:17" s="55" customFormat="1" ht="15">
      <c r="E420" s="3"/>
      <c r="Q420" s="5"/>
    </row>
    <row r="421" spans="5:17" s="55" customFormat="1" ht="15">
      <c r="E421" s="3"/>
      <c r="Q421" s="5"/>
    </row>
    <row r="422" spans="5:17" s="55" customFormat="1" ht="15">
      <c r="E422" s="3"/>
      <c r="Q422" s="5"/>
    </row>
    <row r="423" spans="5:17" s="55" customFormat="1" ht="15">
      <c r="E423" s="3"/>
      <c r="Q423" s="5"/>
    </row>
    <row r="424" spans="5:17" s="55" customFormat="1" ht="15">
      <c r="E424" s="3"/>
      <c r="Q424" s="5"/>
    </row>
    <row r="425" spans="5:17" s="55" customFormat="1" ht="15">
      <c r="E425" s="3"/>
      <c r="Q425" s="5"/>
    </row>
    <row r="426" spans="5:17" s="55" customFormat="1" ht="15">
      <c r="E426" s="3"/>
      <c r="Q426" s="5"/>
    </row>
    <row r="427" spans="5:17" s="55" customFormat="1" ht="15">
      <c r="E427" s="3"/>
      <c r="Q427" s="5"/>
    </row>
    <row r="428" spans="5:17" s="55" customFormat="1" ht="15">
      <c r="E428" s="3"/>
      <c r="Q428" s="5"/>
    </row>
    <row r="429" spans="5:17" s="55" customFormat="1" ht="15">
      <c r="E429" s="3"/>
      <c r="Q429" s="5"/>
    </row>
    <row r="430" spans="5:17" s="55" customFormat="1" ht="15">
      <c r="E430" s="3"/>
      <c r="Q430" s="5"/>
    </row>
    <row r="431" spans="5:17" s="55" customFormat="1" ht="15">
      <c r="E431" s="3"/>
      <c r="Q431" s="5"/>
    </row>
    <row r="432" spans="5:17" s="55" customFormat="1" ht="15">
      <c r="E432" s="3"/>
      <c r="Q432" s="5"/>
    </row>
    <row r="433" spans="5:17" s="55" customFormat="1" ht="15">
      <c r="E433" s="3"/>
      <c r="Q433" s="5"/>
    </row>
    <row r="434" spans="5:17" s="55" customFormat="1" ht="15">
      <c r="E434" s="3"/>
      <c r="Q434" s="5"/>
    </row>
    <row r="435" spans="5:17" s="55" customFormat="1" ht="15">
      <c r="E435" s="3"/>
      <c r="Q435" s="5"/>
    </row>
    <row r="436" spans="5:17" s="55" customFormat="1" ht="15">
      <c r="E436" s="3"/>
      <c r="Q436" s="5"/>
    </row>
    <row r="437" spans="5:17" s="55" customFormat="1" ht="15">
      <c r="E437" s="3"/>
      <c r="Q437" s="5"/>
    </row>
    <row r="438" spans="5:17" s="55" customFormat="1" ht="15">
      <c r="E438" s="3"/>
      <c r="Q438" s="5"/>
    </row>
    <row r="439" spans="5:17" s="55" customFormat="1" ht="15">
      <c r="E439" s="3"/>
      <c r="Q439" s="5"/>
    </row>
    <row r="440" spans="5:17" s="55" customFormat="1" ht="15">
      <c r="E440" s="3"/>
      <c r="Q440" s="5"/>
    </row>
    <row r="441" spans="5:17" s="55" customFormat="1" ht="15">
      <c r="E441" s="3"/>
      <c r="Q441" s="5"/>
    </row>
    <row r="442" spans="5:17" s="55" customFormat="1" ht="15">
      <c r="E442" s="3"/>
      <c r="Q442" s="5"/>
    </row>
    <row r="443" spans="5:17" s="55" customFormat="1" ht="15">
      <c r="E443" s="3"/>
      <c r="Q443" s="5"/>
    </row>
    <row r="444" spans="5:17" s="55" customFormat="1" ht="15">
      <c r="E444" s="3"/>
      <c r="Q444" s="5"/>
    </row>
    <row r="445" spans="5:17" s="55" customFormat="1" ht="15">
      <c r="E445" s="3"/>
      <c r="Q445" s="5"/>
    </row>
    <row r="446" spans="5:17" s="55" customFormat="1" ht="15">
      <c r="E446" s="3"/>
      <c r="Q446" s="5"/>
    </row>
    <row r="447" spans="5:17" s="55" customFormat="1" ht="15">
      <c r="E447" s="3"/>
      <c r="Q447" s="5"/>
    </row>
    <row r="448" spans="5:17" s="55" customFormat="1" ht="15">
      <c r="E448" s="3"/>
      <c r="Q448" s="5"/>
    </row>
    <row r="449" spans="5:17" s="55" customFormat="1" ht="15">
      <c r="E449" s="3"/>
      <c r="Q449" s="5"/>
    </row>
    <row r="450" spans="5:17" s="55" customFormat="1" ht="15">
      <c r="E450" s="3"/>
      <c r="Q450" s="5"/>
    </row>
    <row r="451" spans="5:17" s="55" customFormat="1" ht="15">
      <c r="E451" s="3"/>
      <c r="Q451" s="5"/>
    </row>
    <row r="452" spans="5:17" s="55" customFormat="1" ht="15">
      <c r="E452" s="3"/>
      <c r="Q452" s="5"/>
    </row>
    <row r="453" spans="5:17" s="55" customFormat="1" ht="15">
      <c r="E453" s="3"/>
      <c r="Q453" s="5"/>
    </row>
    <row r="454" spans="5:17" s="55" customFormat="1" ht="15">
      <c r="E454" s="3"/>
      <c r="Q454" s="5"/>
    </row>
    <row r="455" spans="5:17" s="55" customFormat="1" ht="15">
      <c r="E455" s="3"/>
      <c r="Q455" s="5"/>
    </row>
    <row r="456" spans="5:17" s="55" customFormat="1" ht="15">
      <c r="E456" s="3"/>
      <c r="Q456" s="5"/>
    </row>
    <row r="457" spans="5:17" s="55" customFormat="1" ht="15">
      <c r="E457" s="3"/>
      <c r="Q457" s="5"/>
    </row>
    <row r="458" spans="5:17" s="55" customFormat="1" ht="15">
      <c r="E458" s="3"/>
      <c r="Q458" s="5"/>
    </row>
    <row r="459" spans="5:17" s="55" customFormat="1" ht="15">
      <c r="E459" s="3"/>
      <c r="Q459" s="5"/>
    </row>
    <row r="460" spans="5:17" s="55" customFormat="1" ht="15">
      <c r="E460" s="3"/>
      <c r="Q460" s="5"/>
    </row>
    <row r="461" spans="5:17" s="55" customFormat="1" ht="15">
      <c r="E461" s="3"/>
      <c r="Q461" s="5"/>
    </row>
    <row r="462" spans="5:17" s="55" customFormat="1" ht="15">
      <c r="E462" s="3"/>
      <c r="Q462" s="5"/>
    </row>
    <row r="463" spans="5:17" s="55" customFormat="1" ht="15">
      <c r="E463" s="3"/>
      <c r="Q463" s="5"/>
    </row>
    <row r="464" spans="5:17" s="55" customFormat="1" ht="15">
      <c r="E464" s="3"/>
      <c r="Q464" s="5"/>
    </row>
    <row r="465" spans="5:17" s="55" customFormat="1" ht="15">
      <c r="E465" s="3"/>
      <c r="Q465" s="5"/>
    </row>
    <row r="466" spans="5:17" s="55" customFormat="1" ht="15">
      <c r="E466" s="3"/>
      <c r="Q466" s="5"/>
    </row>
    <row r="467" spans="5:17" s="55" customFormat="1" ht="15">
      <c r="E467" s="3"/>
      <c r="Q467" s="5"/>
    </row>
    <row r="468" spans="5:17" s="55" customFormat="1" ht="15">
      <c r="E468" s="3"/>
      <c r="Q468" s="5"/>
    </row>
    <row r="469" spans="5:17" s="55" customFormat="1" ht="15">
      <c r="E469" s="3"/>
      <c r="Q469" s="5"/>
    </row>
    <row r="470" spans="5:17" s="55" customFormat="1" ht="15">
      <c r="E470" s="3"/>
      <c r="Q470" s="5"/>
    </row>
    <row r="471" spans="5:17" s="55" customFormat="1" ht="15">
      <c r="E471" s="3"/>
      <c r="Q471" s="5"/>
    </row>
    <row r="472" spans="5:17" s="55" customFormat="1" ht="15">
      <c r="E472" s="3"/>
      <c r="Q472" s="5"/>
    </row>
    <row r="473" spans="5:17" s="55" customFormat="1" ht="15">
      <c r="E473" s="3"/>
      <c r="Q473" s="5"/>
    </row>
    <row r="474" spans="5:17" s="55" customFormat="1" ht="15">
      <c r="E474" s="3"/>
      <c r="Q474" s="5"/>
    </row>
    <row r="475" spans="5:17" s="55" customFormat="1" ht="15">
      <c r="E475" s="3"/>
      <c r="Q475" s="5"/>
    </row>
    <row r="476" spans="5:17" s="55" customFormat="1" ht="15">
      <c r="E476" s="3"/>
      <c r="Q476" s="5"/>
    </row>
    <row r="477" spans="5:17" s="55" customFormat="1" ht="15">
      <c r="E477" s="3"/>
      <c r="Q477" s="5"/>
    </row>
  </sheetData>
  <sheetProtection/>
  <mergeCells count="4">
    <mergeCell ref="G2:I2"/>
    <mergeCell ref="H6:I6"/>
    <mergeCell ref="B15:F15"/>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5"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T467"/>
  <sheetViews>
    <sheetView showGridLines="0" zoomScale="80" zoomScaleNormal="80" zoomScalePageLayoutView="80" workbookViewId="0" topLeftCell="A7">
      <selection activeCell="F30" sqref="F30"/>
    </sheetView>
  </sheetViews>
  <sheetFormatPr defaultColWidth="9.00390625" defaultRowHeight="12.75"/>
  <cols>
    <col min="1" max="1" width="5.375" style="1" customWidth="1"/>
    <col min="2" max="2" width="38.75390625" style="1" customWidth="1"/>
    <col min="3" max="3" width="63.625" style="1" customWidth="1"/>
    <col min="4" max="4" width="37.00390625" style="1" customWidth="1"/>
    <col min="5" max="5" width="10.125" style="3" customWidth="1"/>
    <col min="6" max="6" width="12.875" style="1" customWidth="1"/>
    <col min="7" max="9" width="40.25390625" style="1" customWidth="1"/>
    <col min="10" max="10" width="33.75390625" style="1" customWidth="1"/>
    <col min="11" max="12" width="15.625" style="1" customWidth="1"/>
    <col min="13" max="14" width="21.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DFP.271.23.2024.AB</v>
      </c>
      <c r="N1" s="4" t="s">
        <v>53</v>
      </c>
      <c r="S1" s="2"/>
      <c r="T1" s="2"/>
    </row>
    <row r="2" spans="7:9" ht="15">
      <c r="G2" s="101"/>
      <c r="H2" s="101"/>
      <c r="I2" s="101"/>
    </row>
    <row r="3" ht="15">
      <c r="N3" s="4" t="s">
        <v>56</v>
      </c>
    </row>
    <row r="4" spans="2:17" ht="15">
      <c r="B4" s="6" t="s">
        <v>14</v>
      </c>
      <c r="C4" s="7">
        <v>4</v>
      </c>
      <c r="D4" s="8"/>
      <c r="E4" s="9"/>
      <c r="F4" s="10"/>
      <c r="G4" s="11" t="s">
        <v>19</v>
      </c>
      <c r="H4" s="10"/>
      <c r="I4" s="8"/>
      <c r="J4" s="10"/>
      <c r="K4" s="10"/>
      <c r="L4" s="10"/>
      <c r="M4" s="10"/>
      <c r="N4" s="10"/>
      <c r="Q4" s="1"/>
    </row>
    <row r="5" spans="2:14" s="39" customFormat="1" ht="15">
      <c r="B5" s="37"/>
      <c r="C5" s="8"/>
      <c r="D5" s="8"/>
      <c r="E5" s="9"/>
      <c r="F5" s="38"/>
      <c r="G5" s="11"/>
      <c r="H5" s="38"/>
      <c r="I5" s="8"/>
      <c r="J5" s="38"/>
      <c r="K5" s="38"/>
      <c r="L5" s="38"/>
      <c r="M5" s="38"/>
      <c r="N5" s="38"/>
    </row>
    <row r="6" spans="1:9" s="71" customFormat="1" ht="15">
      <c r="A6" s="72"/>
      <c r="B6" s="72"/>
      <c r="C6" s="12"/>
      <c r="D6" s="12"/>
      <c r="E6" s="13"/>
      <c r="F6" s="70"/>
      <c r="G6" s="46" t="s">
        <v>76</v>
      </c>
      <c r="H6" s="111">
        <f>SUM(N11:N15)</f>
        <v>0</v>
      </c>
      <c r="I6" s="112"/>
    </row>
    <row r="7" spans="1:12" s="71" customFormat="1" ht="15">
      <c r="A7" s="72"/>
      <c r="C7" s="70"/>
      <c r="D7" s="70"/>
      <c r="E7" s="13"/>
      <c r="F7" s="70"/>
      <c r="G7" s="70"/>
      <c r="H7" s="70"/>
      <c r="I7" s="70"/>
      <c r="J7" s="70"/>
      <c r="K7" s="70"/>
      <c r="L7" s="70"/>
    </row>
    <row r="8" spans="1:12" s="71" customFormat="1" ht="15">
      <c r="A8" s="72"/>
      <c r="B8" s="14"/>
      <c r="C8" s="15"/>
      <c r="D8" s="15"/>
      <c r="E8" s="16"/>
      <c r="F8" s="15"/>
      <c r="G8" s="15"/>
      <c r="H8" s="15"/>
      <c r="I8" s="15"/>
      <c r="J8" s="15"/>
      <c r="K8" s="15"/>
      <c r="L8" s="15"/>
    </row>
    <row r="9" spans="2:5" s="71" customFormat="1" ht="15">
      <c r="B9" s="72"/>
      <c r="E9" s="17"/>
    </row>
    <row r="10" spans="1:14" s="72" customFormat="1" ht="69.75" customHeight="1">
      <c r="A10" s="42" t="s">
        <v>39</v>
      </c>
      <c r="B10" s="42" t="s">
        <v>15</v>
      </c>
      <c r="C10" s="42" t="s">
        <v>16</v>
      </c>
      <c r="D10" s="42" t="s">
        <v>85</v>
      </c>
      <c r="E10" s="43" t="s">
        <v>89</v>
      </c>
      <c r="F10" s="44"/>
      <c r="G10" s="42" t="str">
        <f>"Nazwa handlowa /
"&amp;C10&amp;" / 
"&amp;D10</f>
        <v>Nazwa handlowa /
Dawka / 
Postać /Opakowanie</v>
      </c>
      <c r="H10" s="42" t="s">
        <v>54</v>
      </c>
      <c r="I10" s="42" t="str">
        <f>B10</f>
        <v>Skład</v>
      </c>
      <c r="J10" s="42" t="s">
        <v>83</v>
      </c>
      <c r="K10" s="42" t="s">
        <v>33</v>
      </c>
      <c r="L10" s="42" t="s">
        <v>34</v>
      </c>
      <c r="M10" s="45" t="s">
        <v>77</v>
      </c>
      <c r="N10" s="42" t="s">
        <v>17</v>
      </c>
    </row>
    <row r="11" spans="1:17" s="71" customFormat="1" ht="60">
      <c r="A11" s="73" t="s">
        <v>2</v>
      </c>
      <c r="B11" s="48" t="s">
        <v>113</v>
      </c>
      <c r="C11" s="48" t="s">
        <v>114</v>
      </c>
      <c r="D11" s="48" t="s">
        <v>115</v>
      </c>
      <c r="E11" s="49">
        <v>100</v>
      </c>
      <c r="F11" s="64" t="s">
        <v>88</v>
      </c>
      <c r="G11" s="19" t="s">
        <v>57</v>
      </c>
      <c r="H11" s="19"/>
      <c r="I11" s="19"/>
      <c r="J11" s="20"/>
      <c r="K11" s="19"/>
      <c r="L11" s="19"/>
      <c r="M11" s="19"/>
      <c r="N11" s="41">
        <f>ROUND(L11*ROUND(M11,2),2)</f>
        <v>0</v>
      </c>
      <c r="Q11" s="5"/>
    </row>
    <row r="12" spans="1:17" s="71" customFormat="1" ht="45">
      <c r="A12" s="73" t="s">
        <v>3</v>
      </c>
      <c r="B12" s="48" t="s">
        <v>152</v>
      </c>
      <c r="C12" s="48" t="s">
        <v>116</v>
      </c>
      <c r="D12" s="48" t="s">
        <v>117</v>
      </c>
      <c r="E12" s="49">
        <v>150</v>
      </c>
      <c r="F12" s="64" t="s">
        <v>58</v>
      </c>
      <c r="G12" s="19" t="s">
        <v>57</v>
      </c>
      <c r="H12" s="19"/>
      <c r="I12" s="19"/>
      <c r="J12" s="20"/>
      <c r="K12" s="19"/>
      <c r="L12" s="19" t="str">
        <f>IF(K12=0,"0,00",IF(K12&gt;0,ROUND(E12/K12,2)))</f>
        <v>0,00</v>
      </c>
      <c r="M12" s="19"/>
      <c r="N12" s="41">
        <f>ROUND(L12*ROUND(M12,2),2)</f>
        <v>0</v>
      </c>
      <c r="Q12" s="5"/>
    </row>
    <row r="13" spans="1:17" s="71" customFormat="1" ht="75">
      <c r="A13" s="73" t="s">
        <v>4</v>
      </c>
      <c r="B13" s="48" t="s">
        <v>118</v>
      </c>
      <c r="C13" s="48" t="s">
        <v>119</v>
      </c>
      <c r="D13" s="48" t="s">
        <v>120</v>
      </c>
      <c r="E13" s="49">
        <v>80</v>
      </c>
      <c r="F13" s="64" t="s">
        <v>58</v>
      </c>
      <c r="G13" s="19" t="s">
        <v>57</v>
      </c>
      <c r="H13" s="19"/>
      <c r="I13" s="19"/>
      <c r="J13" s="20"/>
      <c r="K13" s="19"/>
      <c r="L13" s="19" t="str">
        <f>IF(K13=0,"0,00",IF(K13&gt;0,ROUND(E13/K13,2)))</f>
        <v>0,00</v>
      </c>
      <c r="M13" s="19"/>
      <c r="N13" s="41">
        <f>ROUND(L13*ROUND(M13,2),2)</f>
        <v>0</v>
      </c>
      <c r="Q13" s="5"/>
    </row>
    <row r="14" spans="1:17" s="71" customFormat="1" ht="75">
      <c r="A14" s="73" t="s">
        <v>5</v>
      </c>
      <c r="B14" s="48" t="s">
        <v>121</v>
      </c>
      <c r="C14" s="48" t="s">
        <v>122</v>
      </c>
      <c r="D14" s="48" t="s">
        <v>123</v>
      </c>
      <c r="E14" s="49">
        <v>100</v>
      </c>
      <c r="F14" s="64" t="s">
        <v>58</v>
      </c>
      <c r="G14" s="19" t="s">
        <v>57</v>
      </c>
      <c r="H14" s="19"/>
      <c r="I14" s="19"/>
      <c r="J14" s="20"/>
      <c r="K14" s="19"/>
      <c r="L14" s="19" t="str">
        <f>IF(K14=0,"0,00",IF(K14&gt;0,ROUND(E14/K14,2)))</f>
        <v>0,00</v>
      </c>
      <c r="M14" s="19"/>
      <c r="N14" s="41">
        <f>ROUND(L14*ROUND(M14,2),2)</f>
        <v>0</v>
      </c>
      <c r="Q14" s="5"/>
    </row>
    <row r="15" spans="1:17" s="71" customFormat="1" ht="270">
      <c r="A15" s="73" t="s">
        <v>35</v>
      </c>
      <c r="B15" s="48" t="s">
        <v>124</v>
      </c>
      <c r="C15" s="48" t="s">
        <v>125</v>
      </c>
      <c r="D15" s="48" t="s">
        <v>166</v>
      </c>
      <c r="E15" s="49">
        <v>40</v>
      </c>
      <c r="F15" s="64" t="s">
        <v>58</v>
      </c>
      <c r="G15" s="19" t="s">
        <v>57</v>
      </c>
      <c r="H15" s="19"/>
      <c r="I15" s="19"/>
      <c r="J15" s="20"/>
      <c r="K15" s="19"/>
      <c r="L15" s="19" t="str">
        <f>IF(K15=0,"0,00",IF(K15&gt;0,ROUND(E15/K15,2)))</f>
        <v>0,00</v>
      </c>
      <c r="M15" s="19"/>
      <c r="N15" s="41">
        <f>ROUND(L15*ROUND(M15,2),2)</f>
        <v>0</v>
      </c>
      <c r="Q15" s="5"/>
    </row>
    <row r="16" spans="5:17" s="71" customFormat="1" ht="15">
      <c r="E16" s="3"/>
      <c r="Q16" s="5"/>
    </row>
    <row r="17" spans="2:17" s="71" customFormat="1" ht="15">
      <c r="B17" s="114" t="s">
        <v>126</v>
      </c>
      <c r="C17" s="115"/>
      <c r="D17" s="115"/>
      <c r="E17" s="115"/>
      <c r="F17" s="115"/>
      <c r="Q17" s="5"/>
    </row>
    <row r="18" spans="5:17" s="71" customFormat="1" ht="15">
      <c r="E18" s="3"/>
      <c r="Q18" s="5"/>
    </row>
    <row r="19" spans="2:17" s="71" customFormat="1" ht="34.5" customHeight="1">
      <c r="B19" s="110" t="s">
        <v>75</v>
      </c>
      <c r="C19" s="113"/>
      <c r="D19" s="113"/>
      <c r="E19" s="113"/>
      <c r="F19" s="113"/>
      <c r="G19" s="57"/>
      <c r="H19" s="57"/>
      <c r="I19" s="57"/>
      <c r="J19" s="57"/>
      <c r="K19" s="57"/>
      <c r="L19" s="57"/>
      <c r="M19" s="57"/>
      <c r="N19" s="57"/>
      <c r="Q19" s="5"/>
    </row>
    <row r="20" spans="5:17" s="71" customFormat="1" ht="15">
      <c r="E20" s="3"/>
      <c r="Q20" s="5"/>
    </row>
    <row r="21" spans="5:17" s="71" customFormat="1" ht="15">
      <c r="E21" s="3"/>
      <c r="Q21" s="5"/>
    </row>
    <row r="22" spans="5:17" s="71" customFormat="1" ht="15">
      <c r="E22" s="3"/>
      <c r="Q22" s="5"/>
    </row>
    <row r="23" spans="5:17" s="71" customFormat="1" ht="15">
      <c r="E23" s="3"/>
      <c r="Q23" s="5"/>
    </row>
    <row r="24" spans="2:17" s="71" customFormat="1" ht="15">
      <c r="B24" s="65"/>
      <c r="E24" s="3"/>
      <c r="Q24" s="5"/>
    </row>
    <row r="25" spans="5:17" s="71" customFormat="1" ht="15">
      <c r="E25" s="3"/>
      <c r="Q25" s="5"/>
    </row>
    <row r="26" spans="5:17" s="71" customFormat="1" ht="15">
      <c r="E26" s="3"/>
      <c r="Q26" s="5"/>
    </row>
    <row r="27" spans="5:17" s="71" customFormat="1" ht="15">
      <c r="E27" s="3"/>
      <c r="Q27" s="5"/>
    </row>
    <row r="28" spans="5:17" s="71" customFormat="1" ht="15">
      <c r="E28" s="3"/>
      <c r="Q28" s="5"/>
    </row>
    <row r="29" spans="5:17" s="71" customFormat="1" ht="15">
      <c r="E29" s="3"/>
      <c r="Q29" s="5"/>
    </row>
    <row r="30" spans="5:17" s="71" customFormat="1" ht="15">
      <c r="E30" s="3"/>
      <c r="Q30" s="5"/>
    </row>
    <row r="31" spans="5:17" s="71" customFormat="1" ht="15">
      <c r="E31" s="3"/>
      <c r="Q31" s="5"/>
    </row>
    <row r="32" spans="5:17" s="71" customFormat="1" ht="15">
      <c r="E32" s="3"/>
      <c r="Q32" s="5"/>
    </row>
    <row r="33" spans="5:17" s="71" customFormat="1" ht="15">
      <c r="E33" s="3"/>
      <c r="Q33" s="5"/>
    </row>
    <row r="34" spans="5:17" s="71" customFormat="1" ht="15">
      <c r="E34" s="3"/>
      <c r="Q34" s="5"/>
    </row>
    <row r="35" spans="5:17" s="71" customFormat="1" ht="15">
      <c r="E35" s="3"/>
      <c r="Q35" s="5"/>
    </row>
    <row r="36" spans="5:17" s="71" customFormat="1" ht="15">
      <c r="E36" s="3"/>
      <c r="Q36" s="5"/>
    </row>
    <row r="37" spans="5:17" s="71" customFormat="1" ht="15">
      <c r="E37" s="3"/>
      <c r="Q37" s="5"/>
    </row>
    <row r="38" spans="5:17" s="71" customFormat="1" ht="15">
      <c r="E38" s="3"/>
      <c r="Q38" s="5"/>
    </row>
    <row r="39" spans="5:17" s="71" customFormat="1" ht="15">
      <c r="E39" s="3"/>
      <c r="Q39" s="5"/>
    </row>
    <row r="40" spans="5:17" s="71" customFormat="1" ht="15">
      <c r="E40" s="3"/>
      <c r="Q40" s="5"/>
    </row>
    <row r="41" spans="5:17" s="71" customFormat="1" ht="15">
      <c r="E41" s="3"/>
      <c r="Q41" s="5"/>
    </row>
    <row r="42" spans="5:17" s="71" customFormat="1" ht="15">
      <c r="E42" s="3"/>
      <c r="Q42" s="5"/>
    </row>
    <row r="43" spans="5:17" s="71" customFormat="1" ht="15">
      <c r="E43" s="3"/>
      <c r="Q43" s="5"/>
    </row>
    <row r="44" spans="5:17" s="71" customFormat="1" ht="15">
      <c r="E44" s="3"/>
      <c r="Q44" s="5"/>
    </row>
    <row r="45" spans="5:17" s="71" customFormat="1" ht="15">
      <c r="E45" s="3"/>
      <c r="Q45" s="5"/>
    </row>
    <row r="46" spans="5:17" s="71" customFormat="1" ht="15">
      <c r="E46" s="3"/>
      <c r="Q46" s="5"/>
    </row>
    <row r="47" spans="5:17" s="71" customFormat="1" ht="15">
      <c r="E47" s="3"/>
      <c r="Q47" s="5"/>
    </row>
    <row r="48" spans="5:17" s="71" customFormat="1" ht="15">
      <c r="E48" s="3"/>
      <c r="Q48" s="5"/>
    </row>
    <row r="49" spans="5:17" s="71" customFormat="1" ht="15">
      <c r="E49" s="3"/>
      <c r="Q49" s="5"/>
    </row>
    <row r="50" spans="5:17" s="71" customFormat="1" ht="15">
      <c r="E50" s="3"/>
      <c r="Q50" s="5"/>
    </row>
    <row r="51" spans="5:17" s="71" customFormat="1" ht="15">
      <c r="E51" s="3"/>
      <c r="Q51" s="5"/>
    </row>
    <row r="52" spans="5:17" s="71" customFormat="1" ht="15">
      <c r="E52" s="3"/>
      <c r="Q52" s="5"/>
    </row>
    <row r="53" spans="5:17" s="71" customFormat="1" ht="15">
      <c r="E53" s="3"/>
      <c r="Q53" s="5"/>
    </row>
    <row r="54" spans="5:17" s="71" customFormat="1" ht="15">
      <c r="E54" s="3"/>
      <c r="Q54" s="5"/>
    </row>
    <row r="55" spans="5:17" s="71" customFormat="1" ht="15">
      <c r="E55" s="3"/>
      <c r="Q55" s="5"/>
    </row>
    <row r="56" spans="5:17" s="71" customFormat="1" ht="15">
      <c r="E56" s="3"/>
      <c r="Q56" s="5"/>
    </row>
    <row r="57" spans="5:17" s="71" customFormat="1" ht="15">
      <c r="E57" s="3"/>
      <c r="Q57" s="5"/>
    </row>
    <row r="58" spans="5:17" s="71" customFormat="1" ht="15">
      <c r="E58" s="3"/>
      <c r="Q58" s="5"/>
    </row>
    <row r="59" spans="5:17" s="71" customFormat="1" ht="15">
      <c r="E59" s="3"/>
      <c r="Q59" s="5"/>
    </row>
    <row r="60" spans="5:17" s="71" customFormat="1" ht="15">
      <c r="E60" s="3"/>
      <c r="Q60" s="5"/>
    </row>
    <row r="61" spans="5:17" s="71" customFormat="1" ht="15">
      <c r="E61" s="3"/>
      <c r="Q61" s="5"/>
    </row>
    <row r="62" spans="5:17" s="71" customFormat="1" ht="15">
      <c r="E62" s="3"/>
      <c r="Q62" s="5"/>
    </row>
    <row r="63" spans="5:17" s="71" customFormat="1" ht="15">
      <c r="E63" s="3"/>
      <c r="Q63" s="5"/>
    </row>
    <row r="64" spans="5:17" s="71" customFormat="1" ht="15">
      <c r="E64" s="3"/>
      <c r="Q64" s="5"/>
    </row>
    <row r="65" spans="5:17" s="71" customFormat="1" ht="15">
      <c r="E65" s="3"/>
      <c r="Q65" s="5"/>
    </row>
    <row r="66" spans="5:17" s="71" customFormat="1" ht="15">
      <c r="E66" s="3"/>
      <c r="Q66" s="5"/>
    </row>
    <row r="67" spans="5:17" s="71" customFormat="1" ht="15">
      <c r="E67" s="3"/>
      <c r="Q67" s="5"/>
    </row>
    <row r="68" spans="5:17" s="71" customFormat="1" ht="15">
      <c r="E68" s="3"/>
      <c r="Q68" s="5"/>
    </row>
    <row r="69" spans="5:17" s="71" customFormat="1" ht="15">
      <c r="E69" s="3"/>
      <c r="Q69" s="5"/>
    </row>
    <row r="70" spans="5:17" s="71" customFormat="1" ht="15">
      <c r="E70" s="3"/>
      <c r="Q70" s="5"/>
    </row>
    <row r="71" spans="5:17" s="71" customFormat="1" ht="15">
      <c r="E71" s="3"/>
      <c r="Q71" s="5"/>
    </row>
    <row r="72" spans="5:17" s="71" customFormat="1" ht="15">
      <c r="E72" s="3"/>
      <c r="Q72" s="5"/>
    </row>
    <row r="73" spans="5:17" s="71" customFormat="1" ht="15">
      <c r="E73" s="3"/>
      <c r="Q73" s="5"/>
    </row>
    <row r="74" spans="5:17" s="71" customFormat="1" ht="15">
      <c r="E74" s="3"/>
      <c r="Q74" s="5"/>
    </row>
    <row r="75" spans="5:17" s="71" customFormat="1" ht="15">
      <c r="E75" s="3"/>
      <c r="Q75" s="5"/>
    </row>
    <row r="76" spans="5:17" s="71" customFormat="1" ht="15">
      <c r="E76" s="3"/>
      <c r="Q76" s="5"/>
    </row>
    <row r="77" spans="5:17" s="71" customFormat="1" ht="15">
      <c r="E77" s="3"/>
      <c r="Q77" s="5"/>
    </row>
    <row r="78" spans="5:17" s="71" customFormat="1" ht="15">
      <c r="E78" s="3"/>
      <c r="Q78" s="5"/>
    </row>
    <row r="79" spans="5:17" s="71" customFormat="1" ht="15">
      <c r="E79" s="3"/>
      <c r="Q79" s="5"/>
    </row>
    <row r="80" spans="5:17" s="71" customFormat="1" ht="15">
      <c r="E80" s="3"/>
      <c r="Q80" s="5"/>
    </row>
    <row r="81" spans="5:17" s="71" customFormat="1" ht="15">
      <c r="E81" s="3"/>
      <c r="Q81" s="5"/>
    </row>
    <row r="82" spans="5:17" s="71" customFormat="1" ht="15">
      <c r="E82" s="3"/>
      <c r="Q82" s="5"/>
    </row>
    <row r="83" spans="5:17" s="71" customFormat="1" ht="15">
      <c r="E83" s="3"/>
      <c r="Q83" s="5"/>
    </row>
    <row r="84" spans="5:17" s="71" customFormat="1" ht="15">
      <c r="E84" s="3"/>
      <c r="Q84" s="5"/>
    </row>
    <row r="85" spans="5:17" s="71" customFormat="1" ht="15">
      <c r="E85" s="3"/>
      <c r="Q85" s="5"/>
    </row>
    <row r="86" spans="5:17" s="71" customFormat="1" ht="15">
      <c r="E86" s="3"/>
      <c r="Q86" s="5"/>
    </row>
    <row r="87" spans="5:17" s="71" customFormat="1" ht="15">
      <c r="E87" s="3"/>
      <c r="Q87" s="5"/>
    </row>
    <row r="88" spans="5:17" s="71" customFormat="1" ht="15">
      <c r="E88" s="3"/>
      <c r="Q88" s="5"/>
    </row>
    <row r="89" spans="5:17" s="71" customFormat="1" ht="15">
      <c r="E89" s="3"/>
      <c r="Q89" s="5"/>
    </row>
    <row r="90" spans="5:17" s="71" customFormat="1" ht="15">
      <c r="E90" s="3"/>
      <c r="Q90" s="5"/>
    </row>
    <row r="91" spans="5:17" s="71" customFormat="1" ht="15">
      <c r="E91" s="3"/>
      <c r="Q91" s="5"/>
    </row>
    <row r="92" spans="5:17" s="71" customFormat="1" ht="15">
      <c r="E92" s="3"/>
      <c r="Q92" s="5"/>
    </row>
    <row r="93" spans="5:17" s="71" customFormat="1" ht="15">
      <c r="E93" s="3"/>
      <c r="Q93" s="5"/>
    </row>
    <row r="94" spans="5:17" s="71" customFormat="1" ht="15">
      <c r="E94" s="3"/>
      <c r="Q94" s="5"/>
    </row>
    <row r="95" spans="5:17" s="71" customFormat="1" ht="15">
      <c r="E95" s="3"/>
      <c r="Q95" s="5"/>
    </row>
    <row r="96" spans="5:17" s="71" customFormat="1" ht="15">
      <c r="E96" s="3"/>
      <c r="Q96" s="5"/>
    </row>
    <row r="97" spans="5:17" s="71" customFormat="1" ht="15">
      <c r="E97" s="3"/>
      <c r="Q97" s="5"/>
    </row>
    <row r="98" spans="5:17" s="71" customFormat="1" ht="15">
      <c r="E98" s="3"/>
      <c r="Q98" s="5"/>
    </row>
    <row r="99" spans="5:17" s="71" customFormat="1" ht="15">
      <c r="E99" s="3"/>
      <c r="Q99" s="5"/>
    </row>
    <row r="100" spans="5:17" s="71" customFormat="1" ht="15">
      <c r="E100" s="3"/>
      <c r="Q100" s="5"/>
    </row>
    <row r="101" spans="5:17" s="71" customFormat="1" ht="15">
      <c r="E101" s="3"/>
      <c r="Q101" s="5"/>
    </row>
    <row r="102" spans="5:17" s="71" customFormat="1" ht="15">
      <c r="E102" s="3"/>
      <c r="Q102" s="5"/>
    </row>
    <row r="103" spans="5:17" s="71" customFormat="1" ht="15">
      <c r="E103" s="3"/>
      <c r="Q103" s="5"/>
    </row>
    <row r="104" spans="5:17" s="71" customFormat="1" ht="15">
      <c r="E104" s="3"/>
      <c r="Q104" s="5"/>
    </row>
    <row r="105" spans="5:17" s="71" customFormat="1" ht="15">
      <c r="E105" s="3"/>
      <c r="Q105" s="5"/>
    </row>
    <row r="106" spans="5:17" s="71" customFormat="1" ht="15">
      <c r="E106" s="3"/>
      <c r="Q106" s="5"/>
    </row>
    <row r="107" spans="5:17" s="71" customFormat="1" ht="15">
      <c r="E107" s="3"/>
      <c r="Q107" s="5"/>
    </row>
    <row r="108" spans="5:17" s="71" customFormat="1" ht="15">
      <c r="E108" s="3"/>
      <c r="Q108" s="5"/>
    </row>
    <row r="109" spans="5:17" s="71" customFormat="1" ht="15">
      <c r="E109" s="3"/>
      <c r="Q109" s="5"/>
    </row>
    <row r="110" spans="5:17" s="71" customFormat="1" ht="15">
      <c r="E110" s="3"/>
      <c r="Q110" s="5"/>
    </row>
    <row r="111" spans="5:17" s="71" customFormat="1" ht="15">
      <c r="E111" s="3"/>
      <c r="Q111" s="5"/>
    </row>
    <row r="112" spans="5:17" s="71" customFormat="1" ht="15">
      <c r="E112" s="3"/>
      <c r="Q112" s="5"/>
    </row>
    <row r="113" spans="5:17" s="71" customFormat="1" ht="15">
      <c r="E113" s="3"/>
      <c r="Q113" s="5"/>
    </row>
    <row r="114" spans="5:17" s="71" customFormat="1" ht="15">
      <c r="E114" s="3"/>
      <c r="Q114" s="5"/>
    </row>
    <row r="115" spans="5:17" s="71" customFormat="1" ht="15">
      <c r="E115" s="3"/>
      <c r="Q115" s="5"/>
    </row>
    <row r="116" spans="5:17" s="71" customFormat="1" ht="15">
      <c r="E116" s="3"/>
      <c r="Q116" s="5"/>
    </row>
    <row r="117" spans="5:17" s="71" customFormat="1" ht="15">
      <c r="E117" s="3"/>
      <c r="Q117" s="5"/>
    </row>
    <row r="118" spans="5:17" s="71" customFormat="1" ht="15">
      <c r="E118" s="3"/>
      <c r="Q118" s="5"/>
    </row>
    <row r="119" spans="5:17" s="71" customFormat="1" ht="15">
      <c r="E119" s="3"/>
      <c r="Q119" s="5"/>
    </row>
    <row r="120" spans="5:17" s="71" customFormat="1" ht="15">
      <c r="E120" s="3"/>
      <c r="Q120" s="5"/>
    </row>
    <row r="121" spans="5:17" s="71" customFormat="1" ht="15">
      <c r="E121" s="3"/>
      <c r="Q121" s="5"/>
    </row>
    <row r="122" spans="5:17" s="71" customFormat="1" ht="15">
      <c r="E122" s="3"/>
      <c r="Q122" s="5"/>
    </row>
    <row r="123" spans="5:17" s="71" customFormat="1" ht="15">
      <c r="E123" s="3"/>
      <c r="Q123" s="5"/>
    </row>
    <row r="124" spans="5:17" s="71" customFormat="1" ht="15">
      <c r="E124" s="3"/>
      <c r="Q124" s="5"/>
    </row>
    <row r="125" spans="5:17" s="71" customFormat="1" ht="15">
      <c r="E125" s="3"/>
      <c r="Q125" s="5"/>
    </row>
    <row r="126" spans="5:17" s="71" customFormat="1" ht="15">
      <c r="E126" s="3"/>
      <c r="Q126" s="5"/>
    </row>
    <row r="127" spans="5:17" s="71" customFormat="1" ht="15">
      <c r="E127" s="3"/>
      <c r="Q127" s="5"/>
    </row>
    <row r="128" spans="5:17" s="71" customFormat="1" ht="15">
      <c r="E128" s="3"/>
      <c r="Q128" s="5"/>
    </row>
    <row r="129" spans="5:17" s="71" customFormat="1" ht="15">
      <c r="E129" s="3"/>
      <c r="Q129" s="5"/>
    </row>
    <row r="130" spans="5:17" s="71" customFormat="1" ht="15">
      <c r="E130" s="3"/>
      <c r="Q130" s="5"/>
    </row>
    <row r="131" spans="5:17" s="71" customFormat="1" ht="15">
      <c r="E131" s="3"/>
      <c r="Q131" s="5"/>
    </row>
    <row r="132" spans="5:17" s="71" customFormat="1" ht="15">
      <c r="E132" s="3"/>
      <c r="Q132" s="5"/>
    </row>
    <row r="133" spans="5:17" s="71" customFormat="1" ht="15">
      <c r="E133" s="3"/>
      <c r="Q133" s="5"/>
    </row>
    <row r="134" spans="5:17" s="71" customFormat="1" ht="15">
      <c r="E134" s="3"/>
      <c r="Q134" s="5"/>
    </row>
    <row r="135" spans="5:17" s="71" customFormat="1" ht="15">
      <c r="E135" s="3"/>
      <c r="Q135" s="5"/>
    </row>
    <row r="136" spans="5:17" s="71" customFormat="1" ht="15">
      <c r="E136" s="3"/>
      <c r="Q136" s="5"/>
    </row>
    <row r="137" spans="5:17" s="71" customFormat="1" ht="15">
      <c r="E137" s="3"/>
      <c r="Q137" s="5"/>
    </row>
    <row r="138" spans="5:17" s="71" customFormat="1" ht="15">
      <c r="E138" s="3"/>
      <c r="Q138" s="5"/>
    </row>
    <row r="139" spans="5:17" s="71" customFormat="1" ht="15">
      <c r="E139" s="3"/>
      <c r="Q139" s="5"/>
    </row>
    <row r="140" spans="5:17" s="71" customFormat="1" ht="15">
      <c r="E140" s="3"/>
      <c r="Q140" s="5"/>
    </row>
    <row r="141" spans="5:17" s="71" customFormat="1" ht="15">
      <c r="E141" s="3"/>
      <c r="Q141" s="5"/>
    </row>
    <row r="142" spans="5:17" s="71" customFormat="1" ht="15">
      <c r="E142" s="3"/>
      <c r="Q142" s="5"/>
    </row>
    <row r="143" spans="5:17" s="71" customFormat="1" ht="15">
      <c r="E143" s="3"/>
      <c r="Q143" s="5"/>
    </row>
    <row r="144" spans="5:17" s="71" customFormat="1" ht="15">
      <c r="E144" s="3"/>
      <c r="Q144" s="5"/>
    </row>
    <row r="145" spans="5:17" s="71" customFormat="1" ht="15">
      <c r="E145" s="3"/>
      <c r="Q145" s="5"/>
    </row>
    <row r="146" spans="5:17" s="71" customFormat="1" ht="15">
      <c r="E146" s="3"/>
      <c r="Q146" s="5"/>
    </row>
    <row r="147" spans="5:17" s="71" customFormat="1" ht="15">
      <c r="E147" s="3"/>
      <c r="Q147" s="5"/>
    </row>
    <row r="148" spans="5:17" s="71" customFormat="1" ht="15">
      <c r="E148" s="3"/>
      <c r="Q148" s="5"/>
    </row>
    <row r="149" spans="5:17" s="71" customFormat="1" ht="15">
      <c r="E149" s="3"/>
      <c r="Q149" s="5"/>
    </row>
    <row r="150" spans="5:17" s="71" customFormat="1" ht="15">
      <c r="E150" s="3"/>
      <c r="Q150" s="5"/>
    </row>
    <row r="151" spans="5:17" s="71" customFormat="1" ht="15">
      <c r="E151" s="3"/>
      <c r="Q151" s="5"/>
    </row>
    <row r="152" spans="5:17" s="71" customFormat="1" ht="15">
      <c r="E152" s="3"/>
      <c r="Q152" s="5"/>
    </row>
    <row r="153" spans="5:17" s="71" customFormat="1" ht="15">
      <c r="E153" s="3"/>
      <c r="Q153" s="5"/>
    </row>
    <row r="154" spans="5:17" s="71" customFormat="1" ht="15">
      <c r="E154" s="3"/>
      <c r="Q154" s="5"/>
    </row>
    <row r="155" spans="5:17" s="71" customFormat="1" ht="15">
      <c r="E155" s="3"/>
      <c r="Q155" s="5"/>
    </row>
    <row r="156" spans="5:17" s="71" customFormat="1" ht="15">
      <c r="E156" s="3"/>
      <c r="Q156" s="5"/>
    </row>
    <row r="157" spans="5:17" s="71" customFormat="1" ht="15">
      <c r="E157" s="3"/>
      <c r="Q157" s="5"/>
    </row>
    <row r="158" spans="5:17" s="71" customFormat="1" ht="15">
      <c r="E158" s="3"/>
      <c r="Q158" s="5"/>
    </row>
    <row r="159" spans="5:17" s="71" customFormat="1" ht="15">
      <c r="E159" s="3"/>
      <c r="Q159" s="5"/>
    </row>
    <row r="160" spans="5:17" s="71" customFormat="1" ht="15">
      <c r="E160" s="3"/>
      <c r="Q160" s="5"/>
    </row>
    <row r="161" spans="5:17" s="71" customFormat="1" ht="15">
      <c r="E161" s="3"/>
      <c r="Q161" s="5"/>
    </row>
    <row r="162" spans="5:17" s="71" customFormat="1" ht="15">
      <c r="E162" s="3"/>
      <c r="Q162" s="5"/>
    </row>
    <row r="163" spans="5:17" s="71" customFormat="1" ht="15">
      <c r="E163" s="3"/>
      <c r="Q163" s="5"/>
    </row>
    <row r="164" spans="5:17" s="71" customFormat="1" ht="15">
      <c r="E164" s="3"/>
      <c r="Q164" s="5"/>
    </row>
    <row r="165" spans="5:17" s="71" customFormat="1" ht="15">
      <c r="E165" s="3"/>
      <c r="Q165" s="5"/>
    </row>
    <row r="166" spans="5:17" s="71" customFormat="1" ht="15">
      <c r="E166" s="3"/>
      <c r="Q166" s="5"/>
    </row>
    <row r="167" spans="5:17" s="71" customFormat="1" ht="15">
      <c r="E167" s="3"/>
      <c r="Q167" s="5"/>
    </row>
    <row r="168" spans="5:17" s="71" customFormat="1" ht="15">
      <c r="E168" s="3"/>
      <c r="Q168" s="5"/>
    </row>
    <row r="169" spans="5:17" s="71" customFormat="1" ht="15">
      <c r="E169" s="3"/>
      <c r="Q169" s="5"/>
    </row>
    <row r="170" spans="5:17" s="71" customFormat="1" ht="15">
      <c r="E170" s="3"/>
      <c r="Q170" s="5"/>
    </row>
    <row r="171" spans="5:17" s="71" customFormat="1" ht="15">
      <c r="E171" s="3"/>
      <c r="Q171" s="5"/>
    </row>
    <row r="172" spans="5:17" s="71" customFormat="1" ht="15">
      <c r="E172" s="3"/>
      <c r="Q172" s="5"/>
    </row>
    <row r="173" spans="5:17" s="71" customFormat="1" ht="15">
      <c r="E173" s="3"/>
      <c r="Q173" s="5"/>
    </row>
    <row r="174" spans="5:17" s="71" customFormat="1" ht="15">
      <c r="E174" s="3"/>
      <c r="Q174" s="5"/>
    </row>
    <row r="175" spans="5:17" s="71" customFormat="1" ht="15">
      <c r="E175" s="3"/>
      <c r="Q175" s="5"/>
    </row>
    <row r="176" spans="5:17" s="71" customFormat="1" ht="15">
      <c r="E176" s="3"/>
      <c r="Q176" s="5"/>
    </row>
    <row r="177" spans="5:17" s="71" customFormat="1" ht="15">
      <c r="E177" s="3"/>
      <c r="Q177" s="5"/>
    </row>
    <row r="178" spans="5:17" s="71" customFormat="1" ht="15">
      <c r="E178" s="3"/>
      <c r="Q178" s="5"/>
    </row>
    <row r="179" spans="5:17" s="71" customFormat="1" ht="15">
      <c r="E179" s="3"/>
      <c r="Q179" s="5"/>
    </row>
    <row r="180" spans="5:17" s="71" customFormat="1" ht="15">
      <c r="E180" s="3"/>
      <c r="Q180" s="5"/>
    </row>
    <row r="181" spans="5:17" s="71" customFormat="1" ht="15">
      <c r="E181" s="3"/>
      <c r="Q181" s="5"/>
    </row>
    <row r="182" spans="5:17" s="71" customFormat="1" ht="15">
      <c r="E182" s="3"/>
      <c r="Q182" s="5"/>
    </row>
    <row r="183" spans="5:17" s="71" customFormat="1" ht="15">
      <c r="E183" s="3"/>
      <c r="Q183" s="5"/>
    </row>
    <row r="184" spans="5:17" s="71" customFormat="1" ht="15">
      <c r="E184" s="3"/>
      <c r="Q184" s="5"/>
    </row>
    <row r="185" spans="5:17" s="71" customFormat="1" ht="15">
      <c r="E185" s="3"/>
      <c r="Q185" s="5"/>
    </row>
    <row r="186" spans="5:17" s="71" customFormat="1" ht="15">
      <c r="E186" s="3"/>
      <c r="Q186" s="5"/>
    </row>
    <row r="187" spans="5:17" s="71" customFormat="1" ht="15">
      <c r="E187" s="3"/>
      <c r="Q187" s="5"/>
    </row>
    <row r="188" spans="5:17" s="71" customFormat="1" ht="15">
      <c r="E188" s="3"/>
      <c r="Q188" s="5"/>
    </row>
    <row r="189" spans="5:17" s="71" customFormat="1" ht="15">
      <c r="E189" s="3"/>
      <c r="Q189" s="5"/>
    </row>
    <row r="190" spans="5:17" s="71" customFormat="1" ht="15">
      <c r="E190" s="3"/>
      <c r="Q190" s="5"/>
    </row>
    <row r="191" spans="5:17" s="71" customFormat="1" ht="15">
      <c r="E191" s="3"/>
      <c r="Q191" s="5"/>
    </row>
    <row r="192" spans="5:17" s="71" customFormat="1" ht="15">
      <c r="E192" s="3"/>
      <c r="Q192" s="5"/>
    </row>
    <row r="193" spans="5:17" s="71" customFormat="1" ht="15">
      <c r="E193" s="3"/>
      <c r="Q193" s="5"/>
    </row>
    <row r="194" spans="5:17" s="71" customFormat="1" ht="15">
      <c r="E194" s="3"/>
      <c r="Q194" s="5"/>
    </row>
    <row r="195" spans="5:17" s="71" customFormat="1" ht="15">
      <c r="E195" s="3"/>
      <c r="Q195" s="5"/>
    </row>
    <row r="196" spans="5:17" s="71" customFormat="1" ht="15">
      <c r="E196" s="3"/>
      <c r="Q196" s="5"/>
    </row>
    <row r="197" spans="5:17" s="71" customFormat="1" ht="15">
      <c r="E197" s="3"/>
      <c r="Q197" s="5"/>
    </row>
    <row r="198" spans="5:17" s="71" customFormat="1" ht="15">
      <c r="E198" s="3"/>
      <c r="Q198" s="5"/>
    </row>
    <row r="199" spans="5:17" s="71" customFormat="1" ht="15">
      <c r="E199" s="3"/>
      <c r="Q199" s="5"/>
    </row>
    <row r="200" spans="5:17" s="71" customFormat="1" ht="15">
      <c r="E200" s="3"/>
      <c r="Q200" s="5"/>
    </row>
    <row r="201" spans="5:17" s="71" customFormat="1" ht="15">
      <c r="E201" s="3"/>
      <c r="Q201" s="5"/>
    </row>
    <row r="202" spans="5:17" s="71" customFormat="1" ht="15">
      <c r="E202" s="3"/>
      <c r="Q202" s="5"/>
    </row>
    <row r="203" spans="5:17" s="71" customFormat="1" ht="15">
      <c r="E203" s="3"/>
      <c r="Q203" s="5"/>
    </row>
    <row r="204" spans="5:17" s="71" customFormat="1" ht="15">
      <c r="E204" s="3"/>
      <c r="Q204" s="5"/>
    </row>
    <row r="205" spans="5:17" s="71" customFormat="1" ht="15">
      <c r="E205" s="3"/>
      <c r="Q205" s="5"/>
    </row>
    <row r="206" spans="5:17" s="71" customFormat="1" ht="15">
      <c r="E206" s="3"/>
      <c r="Q206" s="5"/>
    </row>
    <row r="207" spans="5:17" s="71" customFormat="1" ht="15">
      <c r="E207" s="3"/>
      <c r="Q207" s="5"/>
    </row>
    <row r="208" spans="5:17" s="71" customFormat="1" ht="15">
      <c r="E208" s="3"/>
      <c r="Q208" s="5"/>
    </row>
    <row r="209" spans="5:17" s="71" customFormat="1" ht="15">
      <c r="E209" s="3"/>
      <c r="Q209" s="5"/>
    </row>
    <row r="210" spans="5:17" s="71" customFormat="1" ht="15">
      <c r="E210" s="3"/>
      <c r="Q210" s="5"/>
    </row>
    <row r="211" spans="5:17" s="71" customFormat="1" ht="15">
      <c r="E211" s="3"/>
      <c r="Q211" s="5"/>
    </row>
    <row r="212" spans="5:17" s="71" customFormat="1" ht="15">
      <c r="E212" s="3"/>
      <c r="Q212" s="5"/>
    </row>
    <row r="213" spans="5:17" s="71" customFormat="1" ht="15">
      <c r="E213" s="3"/>
      <c r="Q213" s="5"/>
    </row>
    <row r="214" spans="5:17" s="71" customFormat="1" ht="15">
      <c r="E214" s="3"/>
      <c r="Q214" s="5"/>
    </row>
    <row r="215" spans="5:17" s="71" customFormat="1" ht="15">
      <c r="E215" s="3"/>
      <c r="Q215" s="5"/>
    </row>
    <row r="216" spans="5:17" s="71" customFormat="1" ht="15">
      <c r="E216" s="3"/>
      <c r="Q216" s="5"/>
    </row>
    <row r="217" spans="5:17" s="71" customFormat="1" ht="15">
      <c r="E217" s="3"/>
      <c r="Q217" s="5"/>
    </row>
    <row r="218" spans="5:17" s="71" customFormat="1" ht="15">
      <c r="E218" s="3"/>
      <c r="Q218" s="5"/>
    </row>
    <row r="219" spans="5:17" s="71" customFormat="1" ht="15">
      <c r="E219" s="3"/>
      <c r="Q219" s="5"/>
    </row>
    <row r="220" spans="5:17" s="71" customFormat="1" ht="15">
      <c r="E220" s="3"/>
      <c r="Q220" s="5"/>
    </row>
    <row r="221" spans="5:17" s="71" customFormat="1" ht="15">
      <c r="E221" s="3"/>
      <c r="Q221" s="5"/>
    </row>
    <row r="222" spans="5:17" s="71" customFormat="1" ht="15">
      <c r="E222" s="3"/>
      <c r="Q222" s="5"/>
    </row>
    <row r="223" spans="5:17" s="71" customFormat="1" ht="15">
      <c r="E223" s="3"/>
      <c r="Q223" s="5"/>
    </row>
    <row r="224" spans="5:17" s="71" customFormat="1" ht="15">
      <c r="E224" s="3"/>
      <c r="Q224" s="5"/>
    </row>
    <row r="225" spans="5:17" s="71" customFormat="1" ht="15">
      <c r="E225" s="3"/>
      <c r="Q225" s="5"/>
    </row>
    <row r="226" spans="5:17" s="71" customFormat="1" ht="15">
      <c r="E226" s="3"/>
      <c r="Q226" s="5"/>
    </row>
    <row r="227" spans="5:17" s="71" customFormat="1" ht="15">
      <c r="E227" s="3"/>
      <c r="Q227" s="5"/>
    </row>
    <row r="228" spans="5:17" s="71" customFormat="1" ht="15">
      <c r="E228" s="3"/>
      <c r="Q228" s="5"/>
    </row>
    <row r="229" spans="5:17" s="71" customFormat="1" ht="15">
      <c r="E229" s="3"/>
      <c r="Q229" s="5"/>
    </row>
    <row r="230" spans="5:17" s="71" customFormat="1" ht="15">
      <c r="E230" s="3"/>
      <c r="Q230" s="5"/>
    </row>
    <row r="231" spans="5:17" s="71" customFormat="1" ht="15">
      <c r="E231" s="3"/>
      <c r="Q231" s="5"/>
    </row>
    <row r="232" spans="5:17" s="71" customFormat="1" ht="15">
      <c r="E232" s="3"/>
      <c r="Q232" s="5"/>
    </row>
    <row r="233" spans="5:17" s="71" customFormat="1" ht="15">
      <c r="E233" s="3"/>
      <c r="Q233" s="5"/>
    </row>
    <row r="234" spans="5:17" s="71" customFormat="1" ht="15">
      <c r="E234" s="3"/>
      <c r="Q234" s="5"/>
    </row>
    <row r="235" spans="5:17" s="71" customFormat="1" ht="15">
      <c r="E235" s="3"/>
      <c r="Q235" s="5"/>
    </row>
    <row r="236" spans="5:17" s="71" customFormat="1" ht="15">
      <c r="E236" s="3"/>
      <c r="Q236" s="5"/>
    </row>
    <row r="237" spans="5:17" s="71" customFormat="1" ht="15">
      <c r="E237" s="3"/>
      <c r="Q237" s="5"/>
    </row>
    <row r="238" spans="5:17" s="71" customFormat="1" ht="15">
      <c r="E238" s="3"/>
      <c r="Q238" s="5"/>
    </row>
    <row r="239" spans="5:17" s="71" customFormat="1" ht="15">
      <c r="E239" s="3"/>
      <c r="Q239" s="5"/>
    </row>
    <row r="240" spans="5:17" s="71" customFormat="1" ht="15">
      <c r="E240" s="3"/>
      <c r="Q240" s="5"/>
    </row>
    <row r="241" spans="5:17" s="71" customFormat="1" ht="15">
      <c r="E241" s="3"/>
      <c r="Q241" s="5"/>
    </row>
    <row r="242" spans="5:17" s="71" customFormat="1" ht="15">
      <c r="E242" s="3"/>
      <c r="Q242" s="5"/>
    </row>
    <row r="243" spans="5:17" s="59" customFormat="1" ht="15">
      <c r="E243" s="3"/>
      <c r="Q243" s="5"/>
    </row>
    <row r="244" spans="5:17" s="59" customFormat="1" ht="15">
      <c r="E244" s="3"/>
      <c r="Q244" s="5"/>
    </row>
    <row r="245" spans="5:17" s="59" customFormat="1" ht="15">
      <c r="E245" s="3"/>
      <c r="Q245" s="5"/>
    </row>
    <row r="246" spans="5:17" s="59" customFormat="1" ht="15">
      <c r="E246" s="3"/>
      <c r="Q246" s="5"/>
    </row>
    <row r="247" spans="5:17" s="59" customFormat="1" ht="15">
      <c r="E247" s="3"/>
      <c r="Q247" s="5"/>
    </row>
    <row r="248" spans="5:17" s="59" customFormat="1" ht="15">
      <c r="E248" s="3"/>
      <c r="Q248" s="5"/>
    </row>
    <row r="249" spans="5:17" s="59" customFormat="1" ht="15">
      <c r="E249" s="3"/>
      <c r="Q249" s="5"/>
    </row>
    <row r="250" spans="5:17" s="59" customFormat="1" ht="15">
      <c r="E250" s="3"/>
      <c r="Q250" s="5"/>
    </row>
    <row r="251" spans="5:17" s="59" customFormat="1" ht="15">
      <c r="E251" s="3"/>
      <c r="Q251" s="5"/>
    </row>
    <row r="252" spans="5:17" s="59" customFormat="1" ht="15">
      <c r="E252" s="3"/>
      <c r="Q252" s="5"/>
    </row>
    <row r="253" spans="5:17" s="59" customFormat="1" ht="15">
      <c r="E253" s="3"/>
      <c r="Q253" s="5"/>
    </row>
    <row r="254" spans="5:17" s="59" customFormat="1" ht="15">
      <c r="E254" s="3"/>
      <c r="Q254" s="5"/>
    </row>
    <row r="255" spans="5:17" s="59" customFormat="1" ht="15">
      <c r="E255" s="3"/>
      <c r="Q255" s="5"/>
    </row>
    <row r="256" spans="5:17" s="59" customFormat="1" ht="15">
      <c r="E256" s="3"/>
      <c r="Q256" s="5"/>
    </row>
    <row r="257" spans="5:17" s="59" customFormat="1" ht="15">
      <c r="E257" s="3"/>
      <c r="Q257" s="5"/>
    </row>
    <row r="258" spans="5:17" s="59" customFormat="1" ht="15">
      <c r="E258" s="3"/>
      <c r="Q258" s="5"/>
    </row>
    <row r="259" spans="5:17" s="59" customFormat="1" ht="15">
      <c r="E259" s="3"/>
      <c r="Q259" s="5"/>
    </row>
    <row r="260" spans="5:17" s="59" customFormat="1" ht="15">
      <c r="E260" s="3"/>
      <c r="Q260" s="5"/>
    </row>
    <row r="261" spans="5:17" s="59" customFormat="1" ht="15">
      <c r="E261" s="3"/>
      <c r="Q261" s="5"/>
    </row>
    <row r="262" spans="5:17" s="59" customFormat="1" ht="15">
      <c r="E262" s="3"/>
      <c r="Q262" s="5"/>
    </row>
    <row r="263" spans="5:17" s="59" customFormat="1" ht="15">
      <c r="E263" s="3"/>
      <c r="Q263" s="5"/>
    </row>
    <row r="264" spans="5:17" s="59" customFormat="1" ht="15">
      <c r="E264" s="3"/>
      <c r="Q264" s="5"/>
    </row>
    <row r="265" spans="5:17" s="59" customFormat="1" ht="15">
      <c r="E265" s="3"/>
      <c r="Q265" s="5"/>
    </row>
    <row r="266" spans="5:17" s="59" customFormat="1" ht="15">
      <c r="E266" s="3"/>
      <c r="Q266" s="5"/>
    </row>
    <row r="267" spans="5:17" s="59" customFormat="1" ht="15">
      <c r="E267" s="3"/>
      <c r="Q267" s="5"/>
    </row>
    <row r="268" spans="5:17" s="59" customFormat="1" ht="15">
      <c r="E268" s="3"/>
      <c r="Q268" s="5"/>
    </row>
    <row r="269" spans="5:17" s="59" customFormat="1" ht="15">
      <c r="E269" s="3"/>
      <c r="Q269" s="5"/>
    </row>
    <row r="270" spans="5:17" s="59" customFormat="1" ht="15">
      <c r="E270" s="3"/>
      <c r="Q270" s="5"/>
    </row>
    <row r="271" spans="5:17" s="59" customFormat="1" ht="15">
      <c r="E271" s="3"/>
      <c r="Q271" s="5"/>
    </row>
    <row r="272" spans="5:17" s="59" customFormat="1" ht="15">
      <c r="E272" s="3"/>
      <c r="Q272" s="5"/>
    </row>
    <row r="273" spans="5:17" s="59" customFormat="1" ht="15">
      <c r="E273" s="3"/>
      <c r="Q273" s="5"/>
    </row>
    <row r="274" spans="5:17" s="59" customFormat="1" ht="15">
      <c r="E274" s="3"/>
      <c r="Q274" s="5"/>
    </row>
    <row r="275" spans="5:17" s="59" customFormat="1" ht="15">
      <c r="E275" s="3"/>
      <c r="Q275" s="5"/>
    </row>
    <row r="276" spans="5:17" s="59" customFormat="1" ht="15">
      <c r="E276" s="3"/>
      <c r="Q276" s="5"/>
    </row>
    <row r="277" spans="5:17" s="59" customFormat="1" ht="15">
      <c r="E277" s="3"/>
      <c r="Q277" s="5"/>
    </row>
    <row r="278" spans="5:17" s="59" customFormat="1" ht="15">
      <c r="E278" s="3"/>
      <c r="Q278" s="5"/>
    </row>
    <row r="279" spans="5:17" s="59" customFormat="1" ht="15">
      <c r="E279" s="3"/>
      <c r="Q279" s="5"/>
    </row>
    <row r="280" spans="5:17" s="59" customFormat="1" ht="15">
      <c r="E280" s="3"/>
      <c r="Q280" s="5"/>
    </row>
    <row r="281" spans="5:17" s="59" customFormat="1" ht="15">
      <c r="E281" s="3"/>
      <c r="Q281" s="5"/>
    </row>
    <row r="282" spans="5:17" s="59" customFormat="1" ht="15">
      <c r="E282" s="3"/>
      <c r="Q282" s="5"/>
    </row>
    <row r="283" spans="5:17" s="59" customFormat="1" ht="15">
      <c r="E283" s="3"/>
      <c r="Q283" s="5"/>
    </row>
    <row r="284" spans="5:17" s="59" customFormat="1" ht="15">
      <c r="E284" s="3"/>
      <c r="Q284" s="5"/>
    </row>
    <row r="285" spans="5:17" s="59" customFormat="1" ht="15">
      <c r="E285" s="3"/>
      <c r="Q285" s="5"/>
    </row>
    <row r="286" spans="5:17" s="59" customFormat="1" ht="15">
      <c r="E286" s="3"/>
      <c r="Q286" s="5"/>
    </row>
    <row r="287" spans="5:17" s="59" customFormat="1" ht="15">
      <c r="E287" s="3"/>
      <c r="Q287" s="5"/>
    </row>
    <row r="288" spans="5:17" s="59" customFormat="1" ht="15">
      <c r="E288" s="3"/>
      <c r="Q288" s="5"/>
    </row>
    <row r="289" spans="5:17" s="59" customFormat="1" ht="15">
      <c r="E289" s="3"/>
      <c r="Q289" s="5"/>
    </row>
    <row r="290" spans="5:17" s="59" customFormat="1" ht="15">
      <c r="E290" s="3"/>
      <c r="Q290" s="5"/>
    </row>
    <row r="291" spans="5:17" s="59" customFormat="1" ht="15">
      <c r="E291" s="3"/>
      <c r="Q291" s="5"/>
    </row>
    <row r="292" spans="5:17" s="59" customFormat="1" ht="15">
      <c r="E292" s="3"/>
      <c r="Q292" s="5"/>
    </row>
    <row r="293" spans="5:17" s="59" customFormat="1" ht="15">
      <c r="E293" s="3"/>
      <c r="Q293" s="5"/>
    </row>
    <row r="294" spans="5:17" s="59" customFormat="1" ht="15">
      <c r="E294" s="3"/>
      <c r="Q294" s="5"/>
    </row>
    <row r="295" spans="5:17" s="59" customFormat="1" ht="15">
      <c r="E295" s="3"/>
      <c r="Q295" s="5"/>
    </row>
    <row r="296" spans="5:17" s="59" customFormat="1" ht="15">
      <c r="E296" s="3"/>
      <c r="Q296" s="5"/>
    </row>
    <row r="297" spans="5:17" s="59" customFormat="1" ht="15">
      <c r="E297" s="3"/>
      <c r="Q297" s="5"/>
    </row>
    <row r="298" spans="5:17" s="59" customFormat="1" ht="15">
      <c r="E298" s="3"/>
      <c r="Q298" s="5"/>
    </row>
    <row r="299" spans="5:17" s="59" customFormat="1" ht="15">
      <c r="E299" s="3"/>
      <c r="Q299" s="5"/>
    </row>
    <row r="300" spans="5:17" s="59" customFormat="1" ht="15">
      <c r="E300" s="3"/>
      <c r="Q300" s="5"/>
    </row>
    <row r="301" spans="5:17" s="59" customFormat="1" ht="15">
      <c r="E301" s="3"/>
      <c r="Q301" s="5"/>
    </row>
    <row r="302" spans="5:17" s="59" customFormat="1" ht="15">
      <c r="E302" s="3"/>
      <c r="Q302" s="5"/>
    </row>
    <row r="303" spans="5:17" s="59" customFormat="1" ht="15">
      <c r="E303" s="3"/>
      <c r="Q303" s="5"/>
    </row>
    <row r="304" spans="5:17" s="59" customFormat="1" ht="15">
      <c r="E304" s="3"/>
      <c r="Q304" s="5"/>
    </row>
    <row r="305" spans="5:17" s="59" customFormat="1" ht="15">
      <c r="E305" s="3"/>
      <c r="Q305" s="5"/>
    </row>
    <row r="306" spans="5:17" s="59" customFormat="1" ht="15">
      <c r="E306" s="3"/>
      <c r="Q306" s="5"/>
    </row>
    <row r="307" spans="5:17" s="59" customFormat="1" ht="15">
      <c r="E307" s="3"/>
      <c r="Q307" s="5"/>
    </row>
    <row r="308" spans="5:17" s="59" customFormat="1" ht="15">
      <c r="E308" s="3"/>
      <c r="Q308" s="5"/>
    </row>
    <row r="309" spans="5:17" s="59" customFormat="1" ht="15">
      <c r="E309" s="3"/>
      <c r="Q309" s="5"/>
    </row>
    <row r="310" spans="5:17" s="59" customFormat="1" ht="15">
      <c r="E310" s="3"/>
      <c r="Q310" s="5"/>
    </row>
    <row r="311" spans="5:17" s="59" customFormat="1" ht="15">
      <c r="E311" s="3"/>
      <c r="Q311" s="5"/>
    </row>
    <row r="312" spans="5:17" s="59" customFormat="1" ht="15">
      <c r="E312" s="3"/>
      <c r="Q312" s="5"/>
    </row>
    <row r="313" spans="5:17" s="59" customFormat="1" ht="15">
      <c r="E313" s="3"/>
      <c r="Q313" s="5"/>
    </row>
    <row r="314" spans="5:17" s="59" customFormat="1" ht="15">
      <c r="E314" s="3"/>
      <c r="Q314" s="5"/>
    </row>
    <row r="315" spans="5:17" s="59" customFormat="1" ht="15">
      <c r="E315" s="3"/>
      <c r="Q315" s="5"/>
    </row>
    <row r="316" spans="5:17" s="59" customFormat="1" ht="15">
      <c r="E316" s="3"/>
      <c r="Q316" s="5"/>
    </row>
    <row r="317" spans="5:17" s="59" customFormat="1" ht="15">
      <c r="E317" s="3"/>
      <c r="Q317" s="5"/>
    </row>
    <row r="318" spans="5:17" s="59" customFormat="1" ht="15">
      <c r="E318" s="3"/>
      <c r="Q318" s="5"/>
    </row>
    <row r="319" spans="5:17" s="59" customFormat="1" ht="15">
      <c r="E319" s="3"/>
      <c r="Q319" s="5"/>
    </row>
    <row r="320" spans="5:17" s="59" customFormat="1" ht="15">
      <c r="E320" s="3"/>
      <c r="Q320" s="5"/>
    </row>
    <row r="321" spans="5:17" s="59" customFormat="1" ht="15">
      <c r="E321" s="3"/>
      <c r="Q321" s="5"/>
    </row>
    <row r="322" spans="5:17" s="59" customFormat="1" ht="15">
      <c r="E322" s="3"/>
      <c r="Q322" s="5"/>
    </row>
    <row r="323" spans="5:17" s="59" customFormat="1" ht="15">
      <c r="E323" s="3"/>
      <c r="Q323" s="5"/>
    </row>
    <row r="324" spans="5:17" s="59" customFormat="1" ht="15">
      <c r="E324" s="3"/>
      <c r="Q324" s="5"/>
    </row>
    <row r="325" spans="5:17" s="59" customFormat="1" ht="15">
      <c r="E325" s="3"/>
      <c r="Q325" s="5"/>
    </row>
    <row r="326" spans="5:17" s="59" customFormat="1" ht="15">
      <c r="E326" s="3"/>
      <c r="Q326" s="5"/>
    </row>
    <row r="327" spans="5:17" s="59" customFormat="1" ht="15">
      <c r="E327" s="3"/>
      <c r="Q327" s="5"/>
    </row>
    <row r="328" spans="5:17" s="59" customFormat="1" ht="15">
      <c r="E328" s="3"/>
      <c r="Q328" s="5"/>
    </row>
    <row r="329" spans="5:17" s="59" customFormat="1" ht="15">
      <c r="E329" s="3"/>
      <c r="Q329" s="5"/>
    </row>
    <row r="330" spans="5:17" s="59" customFormat="1" ht="15">
      <c r="E330" s="3"/>
      <c r="Q330" s="5"/>
    </row>
    <row r="331" spans="5:17" s="59" customFormat="1" ht="15">
      <c r="E331" s="3"/>
      <c r="Q331" s="5"/>
    </row>
    <row r="332" spans="5:17" s="55" customFormat="1" ht="15">
      <c r="E332" s="3"/>
      <c r="Q332" s="5"/>
    </row>
    <row r="333" spans="5:17" s="55" customFormat="1" ht="15">
      <c r="E333" s="3"/>
      <c r="Q333" s="5"/>
    </row>
    <row r="334" spans="5:17" s="55" customFormat="1" ht="15">
      <c r="E334" s="3"/>
      <c r="Q334" s="5"/>
    </row>
    <row r="335" spans="5:17" s="55" customFormat="1" ht="15">
      <c r="E335" s="3"/>
      <c r="Q335" s="5"/>
    </row>
    <row r="336" spans="5:17" s="55" customFormat="1" ht="15">
      <c r="E336" s="3"/>
      <c r="Q336" s="5"/>
    </row>
    <row r="337" spans="5:17" s="55" customFormat="1" ht="15">
      <c r="E337" s="3"/>
      <c r="Q337" s="5"/>
    </row>
    <row r="338" spans="5:17" s="55" customFormat="1" ht="15">
      <c r="E338" s="3"/>
      <c r="Q338" s="5"/>
    </row>
    <row r="339" spans="5:17" s="55" customFormat="1" ht="15">
      <c r="E339" s="3"/>
      <c r="Q339" s="5"/>
    </row>
    <row r="340" spans="5:17" s="55" customFormat="1" ht="15">
      <c r="E340" s="3"/>
      <c r="Q340" s="5"/>
    </row>
    <row r="341" spans="5:17" s="55" customFormat="1" ht="15">
      <c r="E341" s="3"/>
      <c r="Q341" s="5"/>
    </row>
    <row r="342" spans="5:17" s="55" customFormat="1" ht="15">
      <c r="E342" s="3"/>
      <c r="Q342" s="5"/>
    </row>
    <row r="343" spans="5:17" s="55" customFormat="1" ht="15">
      <c r="E343" s="3"/>
      <c r="Q343" s="5"/>
    </row>
    <row r="344" spans="5:17" s="55" customFormat="1" ht="15">
      <c r="E344" s="3"/>
      <c r="Q344" s="5"/>
    </row>
    <row r="345" spans="5:17" s="55" customFormat="1" ht="15">
      <c r="E345" s="3"/>
      <c r="Q345" s="5"/>
    </row>
    <row r="346" spans="5:17" s="55" customFormat="1" ht="15">
      <c r="E346" s="3"/>
      <c r="Q346" s="5"/>
    </row>
    <row r="347" spans="5:17" s="55" customFormat="1" ht="15">
      <c r="E347" s="3"/>
      <c r="Q347" s="5"/>
    </row>
    <row r="348" spans="5:17" s="55" customFormat="1" ht="15">
      <c r="E348" s="3"/>
      <c r="Q348" s="5"/>
    </row>
    <row r="349" spans="5:17" s="55" customFormat="1" ht="15">
      <c r="E349" s="3"/>
      <c r="Q349" s="5"/>
    </row>
    <row r="350" spans="5:17" s="55" customFormat="1" ht="15">
      <c r="E350" s="3"/>
      <c r="Q350" s="5"/>
    </row>
    <row r="351" spans="5:17" s="55" customFormat="1" ht="15">
      <c r="E351" s="3"/>
      <c r="Q351" s="5"/>
    </row>
    <row r="352" spans="5:17" s="55" customFormat="1" ht="15">
      <c r="E352" s="3"/>
      <c r="Q352" s="5"/>
    </row>
    <row r="353" spans="5:17" s="55" customFormat="1" ht="15">
      <c r="E353" s="3"/>
      <c r="Q353" s="5"/>
    </row>
    <row r="354" spans="5:17" s="55" customFormat="1" ht="15">
      <c r="E354" s="3"/>
      <c r="Q354" s="5"/>
    </row>
    <row r="355" spans="5:17" s="55" customFormat="1" ht="15">
      <c r="E355" s="3"/>
      <c r="Q355" s="5"/>
    </row>
    <row r="356" spans="5:17" s="55" customFormat="1" ht="15">
      <c r="E356" s="3"/>
      <c r="Q356" s="5"/>
    </row>
    <row r="357" spans="5:17" s="55" customFormat="1" ht="15">
      <c r="E357" s="3"/>
      <c r="Q357" s="5"/>
    </row>
    <row r="358" spans="5:17" s="55" customFormat="1" ht="15">
      <c r="E358" s="3"/>
      <c r="Q358" s="5"/>
    </row>
    <row r="359" spans="5:17" s="55" customFormat="1" ht="15">
      <c r="E359" s="3"/>
      <c r="Q359" s="5"/>
    </row>
    <row r="360" spans="5:17" s="55" customFormat="1" ht="15">
      <c r="E360" s="3"/>
      <c r="Q360" s="5"/>
    </row>
    <row r="361" spans="5:17" s="55" customFormat="1" ht="15">
      <c r="E361" s="3"/>
      <c r="Q361" s="5"/>
    </row>
    <row r="362" spans="5:17" s="55" customFormat="1" ht="15">
      <c r="E362" s="3"/>
      <c r="Q362" s="5"/>
    </row>
    <row r="363" spans="5:17" s="55" customFormat="1" ht="15">
      <c r="E363" s="3"/>
      <c r="Q363" s="5"/>
    </row>
    <row r="364" spans="5:17" s="55" customFormat="1" ht="15">
      <c r="E364" s="3"/>
      <c r="Q364" s="5"/>
    </row>
    <row r="365" spans="5:17" s="55" customFormat="1" ht="15">
      <c r="E365" s="3"/>
      <c r="Q365" s="5"/>
    </row>
    <row r="366" spans="5:17" s="55" customFormat="1" ht="15">
      <c r="E366" s="3"/>
      <c r="Q366" s="5"/>
    </row>
    <row r="367" spans="5:17" s="55" customFormat="1" ht="15">
      <c r="E367" s="3"/>
      <c r="Q367" s="5"/>
    </row>
    <row r="368" spans="5:17" s="55" customFormat="1" ht="15">
      <c r="E368" s="3"/>
      <c r="Q368" s="5"/>
    </row>
    <row r="369" spans="5:17" s="55" customFormat="1" ht="15">
      <c r="E369" s="3"/>
      <c r="Q369" s="5"/>
    </row>
    <row r="370" spans="5:17" s="55" customFormat="1" ht="15">
      <c r="E370" s="3"/>
      <c r="Q370" s="5"/>
    </row>
    <row r="371" spans="5:17" s="55" customFormat="1" ht="15">
      <c r="E371" s="3"/>
      <c r="Q371" s="5"/>
    </row>
    <row r="372" spans="5:17" s="55" customFormat="1" ht="15">
      <c r="E372" s="3"/>
      <c r="Q372" s="5"/>
    </row>
    <row r="373" spans="5:17" s="55" customFormat="1" ht="15">
      <c r="E373" s="3"/>
      <c r="Q373" s="5"/>
    </row>
    <row r="374" spans="5:17" s="55" customFormat="1" ht="15">
      <c r="E374" s="3"/>
      <c r="Q374" s="5"/>
    </row>
    <row r="375" spans="5:17" s="55" customFormat="1" ht="15">
      <c r="E375" s="3"/>
      <c r="Q375" s="5"/>
    </row>
    <row r="376" spans="5:17" s="55" customFormat="1" ht="15">
      <c r="E376" s="3"/>
      <c r="Q376" s="5"/>
    </row>
    <row r="377" spans="5:17" s="55" customFormat="1" ht="15">
      <c r="E377" s="3"/>
      <c r="Q377" s="5"/>
    </row>
    <row r="378" spans="5:17" s="55" customFormat="1" ht="15">
      <c r="E378" s="3"/>
      <c r="Q378" s="5"/>
    </row>
    <row r="379" spans="5:17" s="55" customFormat="1" ht="15">
      <c r="E379" s="3"/>
      <c r="Q379" s="5"/>
    </row>
    <row r="380" spans="5:17" s="55" customFormat="1" ht="15">
      <c r="E380" s="3"/>
      <c r="Q380" s="5"/>
    </row>
    <row r="381" spans="5:17" s="55" customFormat="1" ht="15">
      <c r="E381" s="3"/>
      <c r="Q381" s="5"/>
    </row>
    <row r="382" spans="5:17" s="55" customFormat="1" ht="15">
      <c r="E382" s="3"/>
      <c r="Q382" s="5"/>
    </row>
    <row r="383" spans="5:17" s="55" customFormat="1" ht="15">
      <c r="E383" s="3"/>
      <c r="Q383" s="5"/>
    </row>
    <row r="384" spans="5:17" s="55" customFormat="1" ht="15">
      <c r="E384" s="3"/>
      <c r="Q384" s="5"/>
    </row>
    <row r="385" spans="5:17" s="55" customFormat="1" ht="15">
      <c r="E385" s="3"/>
      <c r="Q385" s="5"/>
    </row>
    <row r="386" spans="5:17" s="55" customFormat="1" ht="15">
      <c r="E386" s="3"/>
      <c r="Q386" s="5"/>
    </row>
    <row r="387" spans="5:17" s="55" customFormat="1" ht="15">
      <c r="E387" s="3"/>
      <c r="Q387" s="5"/>
    </row>
    <row r="388" spans="5:17" s="55" customFormat="1" ht="15">
      <c r="E388" s="3"/>
      <c r="Q388" s="5"/>
    </row>
    <row r="389" spans="5:17" s="55" customFormat="1" ht="15">
      <c r="E389" s="3"/>
      <c r="Q389" s="5"/>
    </row>
    <row r="390" spans="5:17" s="55" customFormat="1" ht="15">
      <c r="E390" s="3"/>
      <c r="Q390" s="5"/>
    </row>
    <row r="391" spans="5:17" s="55" customFormat="1" ht="15">
      <c r="E391" s="3"/>
      <c r="Q391" s="5"/>
    </row>
    <row r="392" spans="5:17" s="55" customFormat="1" ht="15">
      <c r="E392" s="3"/>
      <c r="Q392" s="5"/>
    </row>
    <row r="393" spans="5:17" s="55" customFormat="1" ht="15">
      <c r="E393" s="3"/>
      <c r="Q393" s="5"/>
    </row>
    <row r="394" spans="5:17" s="55" customFormat="1" ht="15">
      <c r="E394" s="3"/>
      <c r="Q394" s="5"/>
    </row>
    <row r="395" spans="5:17" s="55" customFormat="1" ht="15">
      <c r="E395" s="3"/>
      <c r="Q395" s="5"/>
    </row>
    <row r="396" spans="5:17" s="55" customFormat="1" ht="15">
      <c r="E396" s="3"/>
      <c r="Q396" s="5"/>
    </row>
    <row r="397" spans="5:17" s="55" customFormat="1" ht="15">
      <c r="E397" s="3"/>
      <c r="Q397" s="5"/>
    </row>
    <row r="398" spans="5:17" s="55" customFormat="1" ht="15">
      <c r="E398" s="3"/>
      <c r="Q398" s="5"/>
    </row>
    <row r="399" spans="5:17" s="55" customFormat="1" ht="15">
      <c r="E399" s="3"/>
      <c r="Q399" s="5"/>
    </row>
    <row r="400" spans="5:17" s="55" customFormat="1" ht="15">
      <c r="E400" s="3"/>
      <c r="Q400" s="5"/>
    </row>
    <row r="401" spans="5:17" s="55" customFormat="1" ht="15">
      <c r="E401" s="3"/>
      <c r="Q401" s="5"/>
    </row>
    <row r="402" spans="5:17" s="55" customFormat="1" ht="15">
      <c r="E402" s="3"/>
      <c r="Q402" s="5"/>
    </row>
    <row r="403" spans="5:17" s="55" customFormat="1" ht="15">
      <c r="E403" s="3"/>
      <c r="Q403" s="5"/>
    </row>
    <row r="404" spans="5:17" s="55" customFormat="1" ht="15">
      <c r="E404" s="3"/>
      <c r="Q404" s="5"/>
    </row>
    <row r="405" spans="5:17" s="55" customFormat="1" ht="15">
      <c r="E405" s="3"/>
      <c r="Q405" s="5"/>
    </row>
    <row r="406" spans="5:17" s="55" customFormat="1" ht="15">
      <c r="E406" s="3"/>
      <c r="Q406" s="5"/>
    </row>
    <row r="407" spans="5:17" s="55" customFormat="1" ht="15">
      <c r="E407" s="3"/>
      <c r="Q407" s="5"/>
    </row>
    <row r="408" spans="5:17" s="55" customFormat="1" ht="15">
      <c r="E408" s="3"/>
      <c r="Q408" s="5"/>
    </row>
    <row r="409" spans="5:17" s="55" customFormat="1" ht="15">
      <c r="E409" s="3"/>
      <c r="Q409" s="5"/>
    </row>
    <row r="410" spans="5:17" s="55" customFormat="1" ht="15">
      <c r="E410" s="3"/>
      <c r="Q410" s="5"/>
    </row>
    <row r="411" spans="5:17" s="55" customFormat="1" ht="15">
      <c r="E411" s="3"/>
      <c r="Q411" s="5"/>
    </row>
    <row r="412" spans="5:17" s="55" customFormat="1" ht="15">
      <c r="E412" s="3"/>
      <c r="Q412" s="5"/>
    </row>
    <row r="413" spans="5:17" s="55" customFormat="1" ht="15">
      <c r="E413" s="3"/>
      <c r="Q413" s="5"/>
    </row>
    <row r="414" spans="5:17" s="55" customFormat="1" ht="15">
      <c r="E414" s="3"/>
      <c r="Q414" s="5"/>
    </row>
    <row r="415" spans="5:17" s="55" customFormat="1" ht="15">
      <c r="E415" s="3"/>
      <c r="Q415" s="5"/>
    </row>
    <row r="416" spans="5:17" s="55" customFormat="1" ht="15">
      <c r="E416" s="3"/>
      <c r="Q416" s="5"/>
    </row>
    <row r="417" spans="5:17" s="55" customFormat="1" ht="15">
      <c r="E417" s="3"/>
      <c r="Q417" s="5"/>
    </row>
    <row r="418" spans="5:17" s="55" customFormat="1" ht="15">
      <c r="E418" s="3"/>
      <c r="Q418" s="5"/>
    </row>
    <row r="419" spans="5:17" s="55" customFormat="1" ht="15">
      <c r="E419" s="3"/>
      <c r="Q419" s="5"/>
    </row>
    <row r="420" spans="5:17" s="55" customFormat="1" ht="15">
      <c r="E420" s="3"/>
      <c r="Q420" s="5"/>
    </row>
    <row r="421" spans="5:17" s="55" customFormat="1" ht="15">
      <c r="E421" s="3"/>
      <c r="Q421" s="5"/>
    </row>
    <row r="422" spans="5:17" s="55" customFormat="1" ht="15">
      <c r="E422" s="3"/>
      <c r="Q422" s="5"/>
    </row>
    <row r="423" spans="5:17" s="55" customFormat="1" ht="15">
      <c r="E423" s="3"/>
      <c r="Q423" s="5"/>
    </row>
    <row r="424" spans="5:17" s="55" customFormat="1" ht="15">
      <c r="E424" s="3"/>
      <c r="Q424" s="5"/>
    </row>
    <row r="425" spans="5:17" s="55" customFormat="1" ht="15">
      <c r="E425" s="3"/>
      <c r="Q425" s="5"/>
    </row>
    <row r="426" spans="5:17" s="55" customFormat="1" ht="15">
      <c r="E426" s="3"/>
      <c r="Q426" s="5"/>
    </row>
    <row r="427" spans="5:17" s="55" customFormat="1" ht="15">
      <c r="E427" s="3"/>
      <c r="Q427" s="5"/>
    </row>
    <row r="428" spans="5:17" s="55" customFormat="1" ht="15">
      <c r="E428" s="3"/>
      <c r="Q428" s="5"/>
    </row>
    <row r="429" spans="5:17" s="55" customFormat="1" ht="15">
      <c r="E429" s="3"/>
      <c r="Q429" s="5"/>
    </row>
    <row r="430" spans="5:17" s="55" customFormat="1" ht="15">
      <c r="E430" s="3"/>
      <c r="Q430" s="5"/>
    </row>
    <row r="431" spans="5:17" s="55" customFormat="1" ht="15">
      <c r="E431" s="3"/>
      <c r="Q431" s="5"/>
    </row>
    <row r="432" spans="5:17" s="55" customFormat="1" ht="15">
      <c r="E432" s="3"/>
      <c r="Q432" s="5"/>
    </row>
    <row r="433" spans="5:17" s="55" customFormat="1" ht="15">
      <c r="E433" s="3"/>
      <c r="Q433" s="5"/>
    </row>
    <row r="434" spans="5:17" s="55" customFormat="1" ht="15">
      <c r="E434" s="3"/>
      <c r="Q434" s="5"/>
    </row>
    <row r="435" spans="5:17" s="55" customFormat="1" ht="15">
      <c r="E435" s="3"/>
      <c r="Q435" s="5"/>
    </row>
    <row r="436" spans="5:17" s="55" customFormat="1" ht="15">
      <c r="E436" s="3"/>
      <c r="Q436" s="5"/>
    </row>
    <row r="437" spans="5:17" s="55" customFormat="1" ht="15">
      <c r="E437" s="3"/>
      <c r="Q437" s="5"/>
    </row>
    <row r="438" spans="5:17" s="55" customFormat="1" ht="15">
      <c r="E438" s="3"/>
      <c r="Q438" s="5"/>
    </row>
    <row r="439" spans="5:17" s="55" customFormat="1" ht="15">
      <c r="E439" s="3"/>
      <c r="Q439" s="5"/>
    </row>
    <row r="440" spans="5:17" s="55" customFormat="1" ht="15">
      <c r="E440" s="3"/>
      <c r="Q440" s="5"/>
    </row>
    <row r="441" spans="5:17" s="55" customFormat="1" ht="15">
      <c r="E441" s="3"/>
      <c r="Q441" s="5"/>
    </row>
    <row r="442" spans="5:17" s="55" customFormat="1" ht="15">
      <c r="E442" s="3"/>
      <c r="Q442" s="5"/>
    </row>
    <row r="443" spans="5:17" s="55" customFormat="1" ht="15">
      <c r="E443" s="3"/>
      <c r="Q443" s="5"/>
    </row>
    <row r="444" spans="5:17" s="55" customFormat="1" ht="15">
      <c r="E444" s="3"/>
      <c r="Q444" s="5"/>
    </row>
    <row r="445" spans="5:17" s="55" customFormat="1" ht="15">
      <c r="E445" s="3"/>
      <c r="Q445" s="5"/>
    </row>
    <row r="446" spans="5:17" s="55" customFormat="1" ht="15">
      <c r="E446" s="3"/>
      <c r="Q446" s="5"/>
    </row>
    <row r="447" spans="5:17" s="55" customFormat="1" ht="15">
      <c r="E447" s="3"/>
      <c r="Q447" s="5"/>
    </row>
    <row r="448" spans="5:17" s="55" customFormat="1" ht="15">
      <c r="E448" s="3"/>
      <c r="Q448" s="5"/>
    </row>
    <row r="449" spans="5:17" s="55" customFormat="1" ht="15">
      <c r="E449" s="3"/>
      <c r="Q449" s="5"/>
    </row>
    <row r="450" spans="5:17" s="55" customFormat="1" ht="15">
      <c r="E450" s="3"/>
      <c r="Q450" s="5"/>
    </row>
    <row r="451" spans="5:17" s="55" customFormat="1" ht="15">
      <c r="E451" s="3"/>
      <c r="Q451" s="5"/>
    </row>
    <row r="452" spans="5:17" s="55" customFormat="1" ht="15">
      <c r="E452" s="3"/>
      <c r="Q452" s="5"/>
    </row>
    <row r="453" spans="5:17" s="55" customFormat="1" ht="15">
      <c r="E453" s="3"/>
      <c r="Q453" s="5"/>
    </row>
    <row r="454" spans="5:17" s="55" customFormat="1" ht="15">
      <c r="E454" s="3"/>
      <c r="Q454" s="5"/>
    </row>
    <row r="455" spans="5:17" s="55" customFormat="1" ht="15">
      <c r="E455" s="3"/>
      <c r="Q455" s="5"/>
    </row>
    <row r="456" spans="5:17" s="55" customFormat="1" ht="15">
      <c r="E456" s="3"/>
      <c r="Q456" s="5"/>
    </row>
    <row r="457" spans="5:17" s="55" customFormat="1" ht="15">
      <c r="E457" s="3"/>
      <c r="Q457" s="5"/>
    </row>
    <row r="458" spans="5:17" s="55" customFormat="1" ht="15">
      <c r="E458" s="3"/>
      <c r="Q458" s="5"/>
    </row>
    <row r="459" spans="5:17" s="55" customFormat="1" ht="15">
      <c r="E459" s="3"/>
      <c r="Q459" s="5"/>
    </row>
    <row r="460" spans="5:17" s="55" customFormat="1" ht="15">
      <c r="E460" s="3"/>
      <c r="Q460" s="5"/>
    </row>
    <row r="461" spans="5:17" s="55" customFormat="1" ht="15">
      <c r="E461" s="3"/>
      <c r="Q461" s="5"/>
    </row>
    <row r="462" spans="5:17" s="55" customFormat="1" ht="15">
      <c r="E462" s="3"/>
      <c r="Q462" s="5"/>
    </row>
    <row r="463" spans="5:17" s="55" customFormat="1" ht="15">
      <c r="E463" s="3"/>
      <c r="Q463" s="5"/>
    </row>
    <row r="464" spans="5:17" s="55" customFormat="1" ht="15">
      <c r="E464" s="3"/>
      <c r="Q464" s="5"/>
    </row>
    <row r="465" spans="5:17" s="55" customFormat="1" ht="15">
      <c r="E465" s="3"/>
      <c r="Q465" s="5"/>
    </row>
    <row r="466" spans="5:17" s="55" customFormat="1" ht="15">
      <c r="E466" s="3"/>
      <c r="Q466" s="5"/>
    </row>
    <row r="467" spans="5:17" s="55" customFormat="1" ht="15">
      <c r="E467" s="3"/>
      <c r="Q467" s="5"/>
    </row>
  </sheetData>
  <sheetProtection/>
  <mergeCells count="4">
    <mergeCell ref="G2:I2"/>
    <mergeCell ref="H6:I6"/>
    <mergeCell ref="B17:F17"/>
    <mergeCell ref="B19:F1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T476"/>
  <sheetViews>
    <sheetView showGridLines="0" zoomScale="80" zoomScaleNormal="80" zoomScalePageLayoutView="85" workbookViewId="0" topLeftCell="A1">
      <selection activeCell="F30" sqref="F30"/>
    </sheetView>
  </sheetViews>
  <sheetFormatPr defaultColWidth="9.00390625" defaultRowHeight="12.75"/>
  <cols>
    <col min="1" max="1" width="5.375" style="1" customWidth="1"/>
    <col min="2" max="2" width="44.125" style="1" customWidth="1"/>
    <col min="3" max="3" width="41.25390625" style="1" customWidth="1"/>
    <col min="4" max="4" width="28.875" style="1" customWidth="1"/>
    <col min="5" max="5" width="10.125" style="3" customWidth="1"/>
    <col min="6" max="6" width="12.875" style="1" customWidth="1"/>
    <col min="7" max="9" width="40.25390625" style="1" customWidth="1"/>
    <col min="10" max="10" width="33.75390625" style="1" customWidth="1"/>
    <col min="11" max="12" width="15.625" style="1" customWidth="1"/>
    <col min="13" max="14" width="21.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DFP.271.23.2024.AB</v>
      </c>
      <c r="N1" s="4" t="s">
        <v>53</v>
      </c>
      <c r="S1" s="2"/>
      <c r="T1" s="2"/>
    </row>
    <row r="2" spans="7:9" ht="15">
      <c r="G2" s="101"/>
      <c r="H2" s="101"/>
      <c r="I2" s="101"/>
    </row>
    <row r="3" ht="15">
      <c r="N3" s="4" t="s">
        <v>56</v>
      </c>
    </row>
    <row r="4" spans="2:17" ht="15">
      <c r="B4" s="6" t="s">
        <v>14</v>
      </c>
      <c r="C4" s="7">
        <v>5</v>
      </c>
      <c r="D4" s="8"/>
      <c r="E4" s="9"/>
      <c r="F4" s="10"/>
      <c r="G4" s="11" t="s">
        <v>19</v>
      </c>
      <c r="H4" s="10"/>
      <c r="I4" s="8"/>
      <c r="J4" s="10"/>
      <c r="K4" s="10"/>
      <c r="L4" s="10"/>
      <c r="M4" s="10"/>
      <c r="N4" s="10"/>
      <c r="Q4" s="1"/>
    </row>
    <row r="5" spans="2:14" s="39" customFormat="1" ht="15">
      <c r="B5" s="37"/>
      <c r="C5" s="8"/>
      <c r="D5" s="8"/>
      <c r="E5" s="9"/>
      <c r="F5" s="38"/>
      <c r="G5" s="11"/>
      <c r="H5" s="38"/>
      <c r="I5" s="8"/>
      <c r="J5" s="38"/>
      <c r="K5" s="38"/>
      <c r="L5" s="38"/>
      <c r="M5" s="38"/>
      <c r="N5" s="38"/>
    </row>
    <row r="6" spans="1:9" s="71" customFormat="1" ht="15">
      <c r="A6" s="72"/>
      <c r="B6" s="72"/>
      <c r="C6" s="12"/>
      <c r="D6" s="12"/>
      <c r="E6" s="13"/>
      <c r="F6" s="70"/>
      <c r="G6" s="46" t="s">
        <v>76</v>
      </c>
      <c r="H6" s="111">
        <f>SUM(N11:N13)</f>
        <v>0</v>
      </c>
      <c r="I6" s="112"/>
    </row>
    <row r="7" spans="1:12" s="71" customFormat="1" ht="15">
      <c r="A7" s="72"/>
      <c r="C7" s="70"/>
      <c r="D7" s="70"/>
      <c r="E7" s="13"/>
      <c r="F7" s="70"/>
      <c r="G7" s="70"/>
      <c r="H7" s="70"/>
      <c r="I7" s="70"/>
      <c r="J7" s="70"/>
      <c r="K7" s="70"/>
      <c r="L7" s="70"/>
    </row>
    <row r="8" spans="1:12" s="71" customFormat="1" ht="15">
      <c r="A8" s="72"/>
      <c r="B8" s="14"/>
      <c r="C8" s="15"/>
      <c r="D8" s="15"/>
      <c r="E8" s="16"/>
      <c r="F8" s="15"/>
      <c r="G8" s="15"/>
      <c r="H8" s="15"/>
      <c r="I8" s="15"/>
      <c r="J8" s="15"/>
      <c r="K8" s="15"/>
      <c r="L8" s="15"/>
    </row>
    <row r="9" spans="2:5" s="71" customFormat="1" ht="15">
      <c r="B9" s="72"/>
      <c r="E9" s="17"/>
    </row>
    <row r="10" spans="1:14" s="72" customFormat="1" ht="69.75" customHeight="1">
      <c r="A10" s="42" t="s">
        <v>39</v>
      </c>
      <c r="B10" s="42" t="s">
        <v>15</v>
      </c>
      <c r="C10" s="42" t="s">
        <v>16</v>
      </c>
      <c r="D10" s="42" t="s">
        <v>87</v>
      </c>
      <c r="E10" s="43" t="s">
        <v>89</v>
      </c>
      <c r="F10" s="44"/>
      <c r="G10" s="42" t="str">
        <f>"Nazwa handlowa /
"&amp;C10&amp;" / 
"&amp;D10</f>
        <v>Nazwa handlowa /
Dawka / 
Postać/ Opakowanie</v>
      </c>
      <c r="H10" s="42" t="s">
        <v>54</v>
      </c>
      <c r="I10" s="42" t="str">
        <f>B10</f>
        <v>Skład</v>
      </c>
      <c r="J10" s="42" t="s">
        <v>83</v>
      </c>
      <c r="K10" s="42" t="s">
        <v>33</v>
      </c>
      <c r="L10" s="42" t="s">
        <v>34</v>
      </c>
      <c r="M10" s="45" t="s">
        <v>77</v>
      </c>
      <c r="N10" s="42" t="s">
        <v>17</v>
      </c>
    </row>
    <row r="11" spans="1:17" s="71" customFormat="1" ht="60">
      <c r="A11" s="73" t="s">
        <v>2</v>
      </c>
      <c r="B11" s="48" t="s">
        <v>127</v>
      </c>
      <c r="C11" s="48" t="s">
        <v>160</v>
      </c>
      <c r="D11" s="48" t="s">
        <v>167</v>
      </c>
      <c r="E11" s="49">
        <v>90</v>
      </c>
      <c r="F11" s="64" t="s">
        <v>58</v>
      </c>
      <c r="G11" s="19" t="s">
        <v>57</v>
      </c>
      <c r="H11" s="19"/>
      <c r="I11" s="19"/>
      <c r="J11" s="20"/>
      <c r="K11" s="19"/>
      <c r="L11" s="19" t="str">
        <f>IF(K11=0,"0,00",IF(K11&gt;0,ROUND(E11/K11,2)))</f>
        <v>0,00</v>
      </c>
      <c r="M11" s="19"/>
      <c r="N11" s="41">
        <f>ROUND(L11*ROUND(M11,2),2)</f>
        <v>0</v>
      </c>
      <c r="Q11" s="5"/>
    </row>
    <row r="12" spans="1:17" s="71" customFormat="1" ht="60">
      <c r="A12" s="73" t="s">
        <v>3</v>
      </c>
      <c r="B12" s="48" t="s">
        <v>128</v>
      </c>
      <c r="C12" s="48" t="s">
        <v>161</v>
      </c>
      <c r="D12" s="48" t="s">
        <v>168</v>
      </c>
      <c r="E12" s="49">
        <v>300</v>
      </c>
      <c r="F12" s="64" t="s">
        <v>58</v>
      </c>
      <c r="G12" s="19" t="s">
        <v>57</v>
      </c>
      <c r="H12" s="19"/>
      <c r="I12" s="19"/>
      <c r="J12" s="20"/>
      <c r="K12" s="19"/>
      <c r="L12" s="19" t="str">
        <f>IF(K12=0,"0,00",IF(K12&gt;0,ROUND(E12/K12,2)))</f>
        <v>0,00</v>
      </c>
      <c r="M12" s="19"/>
      <c r="N12" s="41">
        <f>ROUND(L12*ROUND(M12,2),2)</f>
        <v>0</v>
      </c>
      <c r="Q12" s="5"/>
    </row>
    <row r="13" spans="1:17" s="71" customFormat="1" ht="45">
      <c r="A13" s="73" t="s">
        <v>4</v>
      </c>
      <c r="B13" s="48" t="s">
        <v>153</v>
      </c>
      <c r="C13" s="48" t="s">
        <v>129</v>
      </c>
      <c r="D13" s="48" t="s">
        <v>130</v>
      </c>
      <c r="E13" s="49">
        <v>10</v>
      </c>
      <c r="F13" s="64" t="s">
        <v>58</v>
      </c>
      <c r="G13" s="19" t="s">
        <v>57</v>
      </c>
      <c r="H13" s="19"/>
      <c r="I13" s="19"/>
      <c r="J13" s="20"/>
      <c r="K13" s="19"/>
      <c r="L13" s="19" t="str">
        <f>IF(K13=0,"0,00",IF(K13&gt;0,ROUND(E13/K13,2)))</f>
        <v>0,00</v>
      </c>
      <c r="M13" s="19"/>
      <c r="N13" s="41">
        <f>ROUND(L13*ROUND(M13,2),2)</f>
        <v>0</v>
      </c>
      <c r="Q13" s="5"/>
    </row>
    <row r="14" spans="5:17" s="71" customFormat="1" ht="15">
      <c r="E14" s="3"/>
      <c r="Q14" s="5"/>
    </row>
    <row r="15" spans="2:17" s="71" customFormat="1" ht="15">
      <c r="B15" s="114" t="s">
        <v>126</v>
      </c>
      <c r="C15" s="115"/>
      <c r="D15" s="115"/>
      <c r="E15" s="115"/>
      <c r="F15" s="115"/>
      <c r="Q15" s="5"/>
    </row>
    <row r="16" spans="5:17" s="71" customFormat="1" ht="15">
      <c r="E16" s="3"/>
      <c r="Q16" s="5"/>
    </row>
    <row r="17" spans="2:17" s="71" customFormat="1" ht="34.5" customHeight="1">
      <c r="B17" s="110" t="s">
        <v>75</v>
      </c>
      <c r="C17" s="113"/>
      <c r="D17" s="113"/>
      <c r="E17" s="113"/>
      <c r="F17" s="113"/>
      <c r="G17" s="57"/>
      <c r="H17" s="57"/>
      <c r="I17" s="57"/>
      <c r="J17" s="57"/>
      <c r="K17" s="57"/>
      <c r="L17" s="57"/>
      <c r="M17" s="57"/>
      <c r="N17" s="57"/>
      <c r="Q17" s="5"/>
    </row>
    <row r="18" spans="5:17" s="71" customFormat="1" ht="15">
      <c r="E18" s="3"/>
      <c r="Q18" s="5"/>
    </row>
    <row r="19" spans="5:17" s="71" customFormat="1" ht="15">
      <c r="E19" s="3"/>
      <c r="Q19" s="5"/>
    </row>
    <row r="20" spans="5:17" s="71" customFormat="1" ht="15">
      <c r="E20" s="3"/>
      <c r="Q20" s="5"/>
    </row>
    <row r="21" spans="5:17" s="71" customFormat="1" ht="15">
      <c r="E21" s="3"/>
      <c r="Q21" s="5"/>
    </row>
    <row r="22" spans="2:17" s="71" customFormat="1" ht="15">
      <c r="B22" s="65"/>
      <c r="E22" s="3"/>
      <c r="Q22" s="5"/>
    </row>
    <row r="23" spans="5:17" s="71" customFormat="1" ht="15">
      <c r="E23" s="3"/>
      <c r="Q23" s="5"/>
    </row>
    <row r="24" spans="5:17" s="71" customFormat="1" ht="15">
      <c r="E24" s="3"/>
      <c r="Q24" s="5"/>
    </row>
    <row r="25" spans="5:17" s="71" customFormat="1" ht="15">
      <c r="E25" s="3"/>
      <c r="Q25" s="5"/>
    </row>
    <row r="26" spans="5:17" s="71" customFormat="1" ht="15">
      <c r="E26" s="3"/>
      <c r="Q26" s="5"/>
    </row>
    <row r="27" spans="5:17" s="71" customFormat="1" ht="15">
      <c r="E27" s="3"/>
      <c r="Q27" s="5"/>
    </row>
    <row r="28" spans="5:17" s="71" customFormat="1" ht="15">
      <c r="E28" s="3"/>
      <c r="Q28" s="5"/>
    </row>
    <row r="29" spans="5:17" s="71" customFormat="1" ht="15">
      <c r="E29" s="3"/>
      <c r="Q29" s="5"/>
    </row>
    <row r="30" spans="5:17" s="71" customFormat="1" ht="15">
      <c r="E30" s="3"/>
      <c r="Q30" s="5"/>
    </row>
    <row r="31" spans="5:17" s="71" customFormat="1" ht="15">
      <c r="E31" s="3"/>
      <c r="Q31" s="5"/>
    </row>
    <row r="32" spans="5:17" s="71" customFormat="1" ht="15">
      <c r="E32" s="3"/>
      <c r="Q32" s="5"/>
    </row>
    <row r="33" spans="5:17" s="71" customFormat="1" ht="15">
      <c r="E33" s="3"/>
      <c r="Q33" s="5"/>
    </row>
    <row r="34" spans="5:17" s="71" customFormat="1" ht="15">
      <c r="E34" s="3"/>
      <c r="Q34" s="5"/>
    </row>
    <row r="35" spans="5:17" s="71" customFormat="1" ht="15">
      <c r="E35" s="3"/>
      <c r="Q35" s="5"/>
    </row>
    <row r="36" spans="5:17" s="71" customFormat="1" ht="15">
      <c r="E36" s="3"/>
      <c r="Q36" s="5"/>
    </row>
    <row r="37" spans="5:17" s="71" customFormat="1" ht="15">
      <c r="E37" s="3"/>
      <c r="Q37" s="5"/>
    </row>
    <row r="38" spans="5:17" s="71" customFormat="1" ht="15">
      <c r="E38" s="3"/>
      <c r="Q38" s="5"/>
    </row>
    <row r="39" spans="5:17" s="71" customFormat="1" ht="15">
      <c r="E39" s="3"/>
      <c r="Q39" s="5"/>
    </row>
    <row r="40" spans="5:17" s="71" customFormat="1" ht="15">
      <c r="E40" s="3"/>
      <c r="Q40" s="5"/>
    </row>
    <row r="41" spans="5:17" s="71" customFormat="1" ht="15">
      <c r="E41" s="3"/>
      <c r="Q41" s="5"/>
    </row>
    <row r="42" spans="5:17" s="71" customFormat="1" ht="15">
      <c r="E42" s="3"/>
      <c r="Q42" s="5"/>
    </row>
    <row r="43" spans="5:17" s="71" customFormat="1" ht="15">
      <c r="E43" s="3"/>
      <c r="Q43" s="5"/>
    </row>
    <row r="44" spans="5:17" s="71" customFormat="1" ht="15">
      <c r="E44" s="3"/>
      <c r="Q44" s="5"/>
    </row>
    <row r="45" spans="5:17" s="71" customFormat="1" ht="15">
      <c r="E45" s="3"/>
      <c r="Q45" s="5"/>
    </row>
    <row r="46" spans="5:17" s="71" customFormat="1" ht="15">
      <c r="E46" s="3"/>
      <c r="Q46" s="5"/>
    </row>
    <row r="47" spans="5:17" s="71" customFormat="1" ht="15">
      <c r="E47" s="3"/>
      <c r="Q47" s="5"/>
    </row>
    <row r="48" spans="5:17" s="71" customFormat="1" ht="15">
      <c r="E48" s="3"/>
      <c r="Q48" s="5"/>
    </row>
    <row r="49" spans="5:17" s="71" customFormat="1" ht="15">
      <c r="E49" s="3"/>
      <c r="Q49" s="5"/>
    </row>
    <row r="50" spans="5:17" s="71" customFormat="1" ht="15">
      <c r="E50" s="3"/>
      <c r="Q50" s="5"/>
    </row>
    <row r="51" spans="5:17" s="71" customFormat="1" ht="15">
      <c r="E51" s="3"/>
      <c r="Q51" s="5"/>
    </row>
    <row r="52" spans="5:17" s="71" customFormat="1" ht="15">
      <c r="E52" s="3"/>
      <c r="Q52" s="5"/>
    </row>
    <row r="53" spans="5:17" s="71" customFormat="1" ht="15">
      <c r="E53" s="3"/>
      <c r="Q53" s="5"/>
    </row>
    <row r="54" spans="5:17" s="71" customFormat="1" ht="15">
      <c r="E54" s="3"/>
      <c r="Q54" s="5"/>
    </row>
    <row r="55" spans="5:17" s="71" customFormat="1" ht="15">
      <c r="E55" s="3"/>
      <c r="Q55" s="5"/>
    </row>
    <row r="56" spans="5:17" s="71" customFormat="1" ht="15">
      <c r="E56" s="3"/>
      <c r="Q56" s="5"/>
    </row>
    <row r="57" spans="5:17" s="71" customFormat="1" ht="15">
      <c r="E57" s="3"/>
      <c r="Q57" s="5"/>
    </row>
    <row r="58" spans="5:17" s="71" customFormat="1" ht="15">
      <c r="E58" s="3"/>
      <c r="Q58" s="5"/>
    </row>
    <row r="59" spans="5:17" s="71" customFormat="1" ht="15">
      <c r="E59" s="3"/>
      <c r="Q59" s="5"/>
    </row>
    <row r="60" spans="5:17" s="71" customFormat="1" ht="15">
      <c r="E60" s="3"/>
      <c r="Q60" s="5"/>
    </row>
    <row r="61" spans="5:17" s="71" customFormat="1" ht="15">
      <c r="E61" s="3"/>
      <c r="Q61" s="5"/>
    </row>
    <row r="62" spans="5:17" s="71" customFormat="1" ht="15">
      <c r="E62" s="3"/>
      <c r="Q62" s="5"/>
    </row>
    <row r="63" spans="5:17" s="71" customFormat="1" ht="15">
      <c r="E63" s="3"/>
      <c r="Q63" s="5"/>
    </row>
    <row r="64" spans="5:17" s="71" customFormat="1" ht="15">
      <c r="E64" s="3"/>
      <c r="Q64" s="5"/>
    </row>
    <row r="65" spans="5:17" s="71" customFormat="1" ht="15">
      <c r="E65" s="3"/>
      <c r="Q65" s="5"/>
    </row>
    <row r="66" spans="5:17" s="71" customFormat="1" ht="15">
      <c r="E66" s="3"/>
      <c r="Q66" s="5"/>
    </row>
    <row r="67" spans="5:17" s="71" customFormat="1" ht="15">
      <c r="E67" s="3"/>
      <c r="Q67" s="5"/>
    </row>
    <row r="68" spans="5:17" s="71" customFormat="1" ht="15">
      <c r="E68" s="3"/>
      <c r="Q68" s="5"/>
    </row>
    <row r="69" spans="5:17" s="71" customFormat="1" ht="15">
      <c r="E69" s="3"/>
      <c r="Q69" s="5"/>
    </row>
    <row r="70" spans="5:17" s="71" customFormat="1" ht="15">
      <c r="E70" s="3"/>
      <c r="Q70" s="5"/>
    </row>
    <row r="71" spans="5:17" s="71" customFormat="1" ht="15">
      <c r="E71" s="3"/>
      <c r="Q71" s="5"/>
    </row>
    <row r="72" spans="5:17" s="71" customFormat="1" ht="15">
      <c r="E72" s="3"/>
      <c r="Q72" s="5"/>
    </row>
    <row r="73" spans="5:17" s="71" customFormat="1" ht="15">
      <c r="E73" s="3"/>
      <c r="Q73" s="5"/>
    </row>
    <row r="74" spans="5:17" s="71" customFormat="1" ht="15">
      <c r="E74" s="3"/>
      <c r="Q74" s="5"/>
    </row>
    <row r="75" spans="5:17" s="71" customFormat="1" ht="15">
      <c r="E75" s="3"/>
      <c r="Q75" s="5"/>
    </row>
    <row r="76" spans="5:17" s="71" customFormat="1" ht="15">
      <c r="E76" s="3"/>
      <c r="Q76" s="5"/>
    </row>
    <row r="77" spans="5:17" s="71" customFormat="1" ht="15">
      <c r="E77" s="3"/>
      <c r="Q77" s="5"/>
    </row>
    <row r="78" spans="5:17" s="71" customFormat="1" ht="15">
      <c r="E78" s="3"/>
      <c r="Q78" s="5"/>
    </row>
    <row r="79" spans="5:17" s="71" customFormat="1" ht="15">
      <c r="E79" s="3"/>
      <c r="Q79" s="5"/>
    </row>
    <row r="80" spans="5:17" s="71" customFormat="1" ht="15">
      <c r="E80" s="3"/>
      <c r="Q80" s="5"/>
    </row>
    <row r="81" spans="5:17" s="71" customFormat="1" ht="15">
      <c r="E81" s="3"/>
      <c r="Q81" s="5"/>
    </row>
    <row r="82" spans="5:17" s="71" customFormat="1" ht="15">
      <c r="E82" s="3"/>
      <c r="Q82" s="5"/>
    </row>
    <row r="83" spans="5:17" s="71" customFormat="1" ht="15">
      <c r="E83" s="3"/>
      <c r="Q83" s="5"/>
    </row>
    <row r="84" spans="5:17" s="71" customFormat="1" ht="15">
      <c r="E84" s="3"/>
      <c r="Q84" s="5"/>
    </row>
    <row r="85" spans="5:17" s="71" customFormat="1" ht="15">
      <c r="E85" s="3"/>
      <c r="Q85" s="5"/>
    </row>
    <row r="86" spans="5:17" s="71" customFormat="1" ht="15">
      <c r="E86" s="3"/>
      <c r="Q86" s="5"/>
    </row>
    <row r="87" spans="5:17" s="71" customFormat="1" ht="15">
      <c r="E87" s="3"/>
      <c r="Q87" s="5"/>
    </row>
    <row r="88" spans="5:17" s="71" customFormat="1" ht="15">
      <c r="E88" s="3"/>
      <c r="Q88" s="5"/>
    </row>
    <row r="89" spans="5:17" s="71" customFormat="1" ht="15">
      <c r="E89" s="3"/>
      <c r="Q89" s="5"/>
    </row>
    <row r="90" spans="5:17" s="71" customFormat="1" ht="15">
      <c r="E90" s="3"/>
      <c r="Q90" s="5"/>
    </row>
    <row r="91" spans="5:17" s="71" customFormat="1" ht="15">
      <c r="E91" s="3"/>
      <c r="Q91" s="5"/>
    </row>
    <row r="92" spans="5:17" s="71" customFormat="1" ht="15">
      <c r="E92" s="3"/>
      <c r="Q92" s="5"/>
    </row>
    <row r="93" spans="5:17" s="71" customFormat="1" ht="15">
      <c r="E93" s="3"/>
      <c r="Q93" s="5"/>
    </row>
    <row r="94" spans="5:17" s="71" customFormat="1" ht="15">
      <c r="E94" s="3"/>
      <c r="Q94" s="5"/>
    </row>
    <row r="95" spans="5:17" s="71" customFormat="1" ht="15">
      <c r="E95" s="3"/>
      <c r="Q95" s="5"/>
    </row>
    <row r="96" spans="5:17" s="71" customFormat="1" ht="15">
      <c r="E96" s="3"/>
      <c r="Q96" s="5"/>
    </row>
    <row r="97" spans="5:17" s="71" customFormat="1" ht="15">
      <c r="E97" s="3"/>
      <c r="Q97" s="5"/>
    </row>
    <row r="98" spans="5:17" s="71" customFormat="1" ht="15">
      <c r="E98" s="3"/>
      <c r="Q98" s="5"/>
    </row>
    <row r="99" spans="5:17" s="71" customFormat="1" ht="15">
      <c r="E99" s="3"/>
      <c r="Q99" s="5"/>
    </row>
    <row r="100" spans="5:17" s="71" customFormat="1" ht="15">
      <c r="E100" s="3"/>
      <c r="Q100" s="5"/>
    </row>
    <row r="101" spans="5:17" s="71" customFormat="1" ht="15">
      <c r="E101" s="3"/>
      <c r="Q101" s="5"/>
    </row>
    <row r="102" spans="5:17" s="71" customFormat="1" ht="15">
      <c r="E102" s="3"/>
      <c r="Q102" s="5"/>
    </row>
    <row r="103" spans="5:17" s="71" customFormat="1" ht="15">
      <c r="E103" s="3"/>
      <c r="Q103" s="5"/>
    </row>
    <row r="104" spans="5:17" s="71" customFormat="1" ht="15">
      <c r="E104" s="3"/>
      <c r="Q104" s="5"/>
    </row>
    <row r="105" spans="5:17" s="71" customFormat="1" ht="15">
      <c r="E105" s="3"/>
      <c r="Q105" s="5"/>
    </row>
    <row r="106" spans="5:17" s="71" customFormat="1" ht="15">
      <c r="E106" s="3"/>
      <c r="Q106" s="5"/>
    </row>
    <row r="107" spans="5:17" s="71" customFormat="1" ht="15">
      <c r="E107" s="3"/>
      <c r="Q107" s="5"/>
    </row>
    <row r="108" spans="5:17" s="71" customFormat="1" ht="15">
      <c r="E108" s="3"/>
      <c r="Q108" s="5"/>
    </row>
    <row r="109" spans="5:17" s="71" customFormat="1" ht="15">
      <c r="E109" s="3"/>
      <c r="Q109" s="5"/>
    </row>
    <row r="110" spans="5:17" s="71" customFormat="1" ht="15">
      <c r="E110" s="3"/>
      <c r="Q110" s="5"/>
    </row>
    <row r="111" spans="5:17" s="71" customFormat="1" ht="15">
      <c r="E111" s="3"/>
      <c r="Q111" s="5"/>
    </row>
    <row r="112" spans="5:17" s="71" customFormat="1" ht="15">
      <c r="E112" s="3"/>
      <c r="Q112" s="5"/>
    </row>
    <row r="113" spans="5:17" s="71" customFormat="1" ht="15">
      <c r="E113" s="3"/>
      <c r="Q113" s="5"/>
    </row>
    <row r="114" spans="5:17" s="71" customFormat="1" ht="15">
      <c r="E114" s="3"/>
      <c r="Q114" s="5"/>
    </row>
    <row r="115" spans="5:17" s="71" customFormat="1" ht="15">
      <c r="E115" s="3"/>
      <c r="Q115" s="5"/>
    </row>
    <row r="116" spans="5:17" s="71" customFormat="1" ht="15">
      <c r="E116" s="3"/>
      <c r="Q116" s="5"/>
    </row>
    <row r="117" spans="5:17" s="71" customFormat="1" ht="15">
      <c r="E117" s="3"/>
      <c r="Q117" s="5"/>
    </row>
    <row r="118" spans="5:17" s="71" customFormat="1" ht="15">
      <c r="E118" s="3"/>
      <c r="Q118" s="5"/>
    </row>
    <row r="119" spans="5:17" s="71" customFormat="1" ht="15">
      <c r="E119" s="3"/>
      <c r="Q119" s="5"/>
    </row>
    <row r="120" spans="5:17" s="71" customFormat="1" ht="15">
      <c r="E120" s="3"/>
      <c r="Q120" s="5"/>
    </row>
    <row r="121" spans="5:17" s="71" customFormat="1" ht="15">
      <c r="E121" s="3"/>
      <c r="Q121" s="5"/>
    </row>
    <row r="122" spans="5:17" s="71" customFormat="1" ht="15">
      <c r="E122" s="3"/>
      <c r="Q122" s="5"/>
    </row>
    <row r="123" spans="5:17" s="71" customFormat="1" ht="15">
      <c r="E123" s="3"/>
      <c r="Q123" s="5"/>
    </row>
    <row r="124" spans="5:17" s="71" customFormat="1" ht="15">
      <c r="E124" s="3"/>
      <c r="Q124" s="5"/>
    </row>
    <row r="125" spans="5:17" s="71" customFormat="1" ht="15">
      <c r="E125" s="3"/>
      <c r="Q125" s="5"/>
    </row>
    <row r="126" spans="5:17" s="71" customFormat="1" ht="15">
      <c r="E126" s="3"/>
      <c r="Q126" s="5"/>
    </row>
    <row r="127" spans="5:17" s="71" customFormat="1" ht="15">
      <c r="E127" s="3"/>
      <c r="Q127" s="5"/>
    </row>
    <row r="128" spans="5:17" s="71" customFormat="1" ht="15">
      <c r="E128" s="3"/>
      <c r="Q128" s="5"/>
    </row>
    <row r="129" spans="5:17" s="71" customFormat="1" ht="15">
      <c r="E129" s="3"/>
      <c r="Q129" s="5"/>
    </row>
    <row r="130" spans="5:17" s="71" customFormat="1" ht="15">
      <c r="E130" s="3"/>
      <c r="Q130" s="5"/>
    </row>
    <row r="131" spans="5:17" s="71" customFormat="1" ht="15">
      <c r="E131" s="3"/>
      <c r="Q131" s="5"/>
    </row>
    <row r="132" spans="5:17" s="71" customFormat="1" ht="15">
      <c r="E132" s="3"/>
      <c r="Q132" s="5"/>
    </row>
    <row r="133" spans="5:17" s="71" customFormat="1" ht="15">
      <c r="E133" s="3"/>
      <c r="Q133" s="5"/>
    </row>
    <row r="134" spans="5:17" s="71" customFormat="1" ht="15">
      <c r="E134" s="3"/>
      <c r="Q134" s="5"/>
    </row>
    <row r="135" spans="5:17" s="71" customFormat="1" ht="15">
      <c r="E135" s="3"/>
      <c r="Q135" s="5"/>
    </row>
    <row r="136" spans="5:17" s="71" customFormat="1" ht="15">
      <c r="E136" s="3"/>
      <c r="Q136" s="5"/>
    </row>
    <row r="137" spans="5:17" s="71" customFormat="1" ht="15">
      <c r="E137" s="3"/>
      <c r="Q137" s="5"/>
    </row>
    <row r="138" spans="5:17" s="71" customFormat="1" ht="15">
      <c r="E138" s="3"/>
      <c r="Q138" s="5"/>
    </row>
    <row r="139" spans="5:17" s="71" customFormat="1" ht="15">
      <c r="E139" s="3"/>
      <c r="Q139" s="5"/>
    </row>
    <row r="140" spans="5:17" s="71" customFormat="1" ht="15">
      <c r="E140" s="3"/>
      <c r="Q140" s="5"/>
    </row>
    <row r="141" spans="5:17" s="71" customFormat="1" ht="15">
      <c r="E141" s="3"/>
      <c r="Q141" s="5"/>
    </row>
    <row r="142" spans="5:17" s="71" customFormat="1" ht="15">
      <c r="E142" s="3"/>
      <c r="Q142" s="5"/>
    </row>
    <row r="143" spans="5:17" s="71" customFormat="1" ht="15">
      <c r="E143" s="3"/>
      <c r="Q143" s="5"/>
    </row>
    <row r="144" spans="5:17" s="71" customFormat="1" ht="15">
      <c r="E144" s="3"/>
      <c r="Q144" s="5"/>
    </row>
    <row r="145" spans="5:17" s="71" customFormat="1" ht="15">
      <c r="E145" s="3"/>
      <c r="Q145" s="5"/>
    </row>
    <row r="146" spans="5:17" s="71" customFormat="1" ht="15">
      <c r="E146" s="3"/>
      <c r="Q146" s="5"/>
    </row>
    <row r="147" spans="5:17" s="71" customFormat="1" ht="15">
      <c r="E147" s="3"/>
      <c r="Q147" s="5"/>
    </row>
    <row r="148" spans="5:17" s="71" customFormat="1" ht="15">
      <c r="E148" s="3"/>
      <c r="Q148" s="5"/>
    </row>
    <row r="149" spans="5:17" s="71" customFormat="1" ht="15">
      <c r="E149" s="3"/>
      <c r="Q149" s="5"/>
    </row>
    <row r="150" spans="5:17" s="71" customFormat="1" ht="15">
      <c r="E150" s="3"/>
      <c r="Q150" s="5"/>
    </row>
    <row r="151" spans="5:17" s="71" customFormat="1" ht="15">
      <c r="E151" s="3"/>
      <c r="Q151" s="5"/>
    </row>
    <row r="152" spans="5:17" s="71" customFormat="1" ht="15">
      <c r="E152" s="3"/>
      <c r="Q152" s="5"/>
    </row>
    <row r="153" spans="5:17" s="71" customFormat="1" ht="15">
      <c r="E153" s="3"/>
      <c r="Q153" s="5"/>
    </row>
    <row r="154" spans="5:17" s="71" customFormat="1" ht="15">
      <c r="E154" s="3"/>
      <c r="Q154" s="5"/>
    </row>
    <row r="155" spans="5:17" s="71" customFormat="1" ht="15">
      <c r="E155" s="3"/>
      <c r="Q155" s="5"/>
    </row>
    <row r="156" spans="5:17" s="71" customFormat="1" ht="15">
      <c r="E156" s="3"/>
      <c r="Q156" s="5"/>
    </row>
    <row r="157" spans="5:17" s="71" customFormat="1" ht="15">
      <c r="E157" s="3"/>
      <c r="Q157" s="5"/>
    </row>
    <row r="158" spans="5:17" s="71" customFormat="1" ht="15">
      <c r="E158" s="3"/>
      <c r="Q158" s="5"/>
    </row>
    <row r="159" spans="5:17" s="71" customFormat="1" ht="15">
      <c r="E159" s="3"/>
      <c r="Q159" s="5"/>
    </row>
    <row r="160" spans="5:17" s="71" customFormat="1" ht="15">
      <c r="E160" s="3"/>
      <c r="Q160" s="5"/>
    </row>
    <row r="161" spans="5:17" s="71" customFormat="1" ht="15">
      <c r="E161" s="3"/>
      <c r="Q161" s="5"/>
    </row>
    <row r="162" spans="5:17" s="71" customFormat="1" ht="15">
      <c r="E162" s="3"/>
      <c r="Q162" s="5"/>
    </row>
    <row r="163" spans="5:17" s="71" customFormat="1" ht="15">
      <c r="E163" s="3"/>
      <c r="Q163" s="5"/>
    </row>
    <row r="164" spans="5:17" s="71" customFormat="1" ht="15">
      <c r="E164" s="3"/>
      <c r="Q164" s="5"/>
    </row>
    <row r="165" spans="5:17" s="71" customFormat="1" ht="15">
      <c r="E165" s="3"/>
      <c r="Q165" s="5"/>
    </row>
    <row r="166" spans="5:17" s="71" customFormat="1" ht="15">
      <c r="E166" s="3"/>
      <c r="Q166" s="5"/>
    </row>
    <row r="167" spans="5:17" s="71" customFormat="1" ht="15">
      <c r="E167" s="3"/>
      <c r="Q167" s="5"/>
    </row>
    <row r="168" spans="5:17" s="71" customFormat="1" ht="15">
      <c r="E168" s="3"/>
      <c r="Q168" s="5"/>
    </row>
    <row r="169" spans="5:17" s="71" customFormat="1" ht="15">
      <c r="E169" s="3"/>
      <c r="Q169" s="5"/>
    </row>
    <row r="170" spans="5:17" s="71" customFormat="1" ht="15">
      <c r="E170" s="3"/>
      <c r="Q170" s="5"/>
    </row>
    <row r="171" spans="5:17" s="71" customFormat="1" ht="15">
      <c r="E171" s="3"/>
      <c r="Q171" s="5"/>
    </row>
    <row r="172" spans="5:17" s="71" customFormat="1" ht="15">
      <c r="E172" s="3"/>
      <c r="Q172" s="5"/>
    </row>
    <row r="173" spans="5:17" s="71" customFormat="1" ht="15">
      <c r="E173" s="3"/>
      <c r="Q173" s="5"/>
    </row>
    <row r="174" spans="5:17" s="71" customFormat="1" ht="15">
      <c r="E174" s="3"/>
      <c r="Q174" s="5"/>
    </row>
    <row r="175" spans="5:17" s="71" customFormat="1" ht="15">
      <c r="E175" s="3"/>
      <c r="Q175" s="5"/>
    </row>
    <row r="176" spans="5:17" s="71" customFormat="1" ht="15">
      <c r="E176" s="3"/>
      <c r="Q176" s="5"/>
    </row>
    <row r="177" spans="5:17" s="71" customFormat="1" ht="15">
      <c r="E177" s="3"/>
      <c r="Q177" s="5"/>
    </row>
    <row r="178" spans="5:17" s="71" customFormat="1" ht="15">
      <c r="E178" s="3"/>
      <c r="Q178" s="5"/>
    </row>
    <row r="179" spans="5:17" s="71" customFormat="1" ht="15">
      <c r="E179" s="3"/>
      <c r="Q179" s="5"/>
    </row>
    <row r="180" spans="5:17" s="71" customFormat="1" ht="15">
      <c r="E180" s="3"/>
      <c r="Q180" s="5"/>
    </row>
    <row r="181" spans="5:17" s="71" customFormat="1" ht="15">
      <c r="E181" s="3"/>
      <c r="Q181" s="5"/>
    </row>
    <row r="182" spans="5:17" s="71" customFormat="1" ht="15">
      <c r="E182" s="3"/>
      <c r="Q182" s="5"/>
    </row>
    <row r="183" spans="5:17" s="71" customFormat="1" ht="15">
      <c r="E183" s="3"/>
      <c r="Q183" s="5"/>
    </row>
    <row r="184" spans="5:17" s="71" customFormat="1" ht="15">
      <c r="E184" s="3"/>
      <c r="Q184" s="5"/>
    </row>
    <row r="185" spans="5:17" s="71" customFormat="1" ht="15">
      <c r="E185" s="3"/>
      <c r="Q185" s="5"/>
    </row>
    <row r="186" spans="5:17" s="71" customFormat="1" ht="15">
      <c r="E186" s="3"/>
      <c r="Q186" s="5"/>
    </row>
    <row r="187" spans="5:17" s="71" customFormat="1" ht="15">
      <c r="E187" s="3"/>
      <c r="Q187" s="5"/>
    </row>
    <row r="188" spans="5:17" s="71" customFormat="1" ht="15">
      <c r="E188" s="3"/>
      <c r="Q188" s="5"/>
    </row>
    <row r="189" spans="5:17" s="71" customFormat="1" ht="15">
      <c r="E189" s="3"/>
      <c r="Q189" s="5"/>
    </row>
    <row r="190" spans="5:17" s="71" customFormat="1" ht="15">
      <c r="E190" s="3"/>
      <c r="Q190" s="5"/>
    </row>
    <row r="191" spans="5:17" s="71" customFormat="1" ht="15">
      <c r="E191" s="3"/>
      <c r="Q191" s="5"/>
    </row>
    <row r="192" spans="5:17" s="71" customFormat="1" ht="15">
      <c r="E192" s="3"/>
      <c r="Q192" s="5"/>
    </row>
    <row r="193" spans="5:17" s="71" customFormat="1" ht="15">
      <c r="E193" s="3"/>
      <c r="Q193" s="5"/>
    </row>
    <row r="194" spans="5:17" s="71" customFormat="1" ht="15">
      <c r="E194" s="3"/>
      <c r="Q194" s="5"/>
    </row>
    <row r="195" spans="5:17" s="71" customFormat="1" ht="15">
      <c r="E195" s="3"/>
      <c r="Q195" s="5"/>
    </row>
    <row r="196" spans="5:17" s="71" customFormat="1" ht="15">
      <c r="E196" s="3"/>
      <c r="Q196" s="5"/>
    </row>
    <row r="197" spans="5:17" s="71" customFormat="1" ht="15">
      <c r="E197" s="3"/>
      <c r="Q197" s="5"/>
    </row>
    <row r="198" spans="5:17" s="71" customFormat="1" ht="15">
      <c r="E198" s="3"/>
      <c r="Q198" s="5"/>
    </row>
    <row r="199" spans="5:17" s="71" customFormat="1" ht="15">
      <c r="E199" s="3"/>
      <c r="Q199" s="5"/>
    </row>
    <row r="200" spans="5:17" s="71" customFormat="1" ht="15">
      <c r="E200" s="3"/>
      <c r="Q200" s="5"/>
    </row>
    <row r="201" spans="5:17" s="71" customFormat="1" ht="15">
      <c r="E201" s="3"/>
      <c r="Q201" s="5"/>
    </row>
    <row r="202" spans="5:17" s="71" customFormat="1" ht="15">
      <c r="E202" s="3"/>
      <c r="Q202" s="5"/>
    </row>
    <row r="203" spans="5:17" s="71" customFormat="1" ht="15">
      <c r="E203" s="3"/>
      <c r="Q203" s="5"/>
    </row>
    <row r="204" spans="5:17" s="71" customFormat="1" ht="15">
      <c r="E204" s="3"/>
      <c r="Q204" s="5"/>
    </row>
    <row r="205" spans="5:17" s="71" customFormat="1" ht="15">
      <c r="E205" s="3"/>
      <c r="Q205" s="5"/>
    </row>
    <row r="206" spans="5:17" s="71" customFormat="1" ht="15">
      <c r="E206" s="3"/>
      <c r="Q206" s="5"/>
    </row>
    <row r="207" spans="5:17" s="71" customFormat="1" ht="15">
      <c r="E207" s="3"/>
      <c r="Q207" s="5"/>
    </row>
    <row r="208" spans="5:17" s="71" customFormat="1" ht="15">
      <c r="E208" s="3"/>
      <c r="Q208" s="5"/>
    </row>
    <row r="209" spans="5:17" s="71" customFormat="1" ht="15">
      <c r="E209" s="3"/>
      <c r="Q209" s="5"/>
    </row>
    <row r="210" spans="5:17" s="71" customFormat="1" ht="15">
      <c r="E210" s="3"/>
      <c r="Q210" s="5"/>
    </row>
    <row r="211" spans="5:17" s="71" customFormat="1" ht="15">
      <c r="E211" s="3"/>
      <c r="Q211" s="5"/>
    </row>
    <row r="212" spans="5:17" s="71" customFormat="1" ht="15">
      <c r="E212" s="3"/>
      <c r="Q212" s="5"/>
    </row>
    <row r="213" spans="5:17" s="71" customFormat="1" ht="15">
      <c r="E213" s="3"/>
      <c r="Q213" s="5"/>
    </row>
    <row r="214" spans="5:17" s="71" customFormat="1" ht="15">
      <c r="E214" s="3"/>
      <c r="Q214" s="5"/>
    </row>
    <row r="215" spans="5:17" s="71" customFormat="1" ht="15">
      <c r="E215" s="3"/>
      <c r="Q215" s="5"/>
    </row>
    <row r="216" spans="5:17" s="71" customFormat="1" ht="15">
      <c r="E216" s="3"/>
      <c r="Q216" s="5"/>
    </row>
    <row r="217" spans="5:17" s="71" customFormat="1" ht="15">
      <c r="E217" s="3"/>
      <c r="Q217" s="5"/>
    </row>
    <row r="218" spans="5:17" s="71" customFormat="1" ht="15">
      <c r="E218" s="3"/>
      <c r="Q218" s="5"/>
    </row>
    <row r="219" spans="5:17" s="71" customFormat="1" ht="15">
      <c r="E219" s="3"/>
      <c r="Q219" s="5"/>
    </row>
    <row r="220" spans="5:17" s="71" customFormat="1" ht="15">
      <c r="E220" s="3"/>
      <c r="Q220" s="5"/>
    </row>
    <row r="221" spans="5:17" s="71" customFormat="1" ht="15">
      <c r="E221" s="3"/>
      <c r="Q221" s="5"/>
    </row>
    <row r="222" spans="5:17" s="71" customFormat="1" ht="15">
      <c r="E222" s="3"/>
      <c r="Q222" s="5"/>
    </row>
    <row r="223" spans="5:17" s="71" customFormat="1" ht="15">
      <c r="E223" s="3"/>
      <c r="Q223" s="5"/>
    </row>
    <row r="224" spans="5:17" s="71" customFormat="1" ht="15">
      <c r="E224" s="3"/>
      <c r="Q224" s="5"/>
    </row>
    <row r="225" spans="5:17" s="71" customFormat="1" ht="15">
      <c r="E225" s="3"/>
      <c r="Q225" s="5"/>
    </row>
    <row r="226" spans="5:17" s="71" customFormat="1" ht="15">
      <c r="E226" s="3"/>
      <c r="Q226" s="5"/>
    </row>
    <row r="227" spans="5:17" s="71" customFormat="1" ht="15">
      <c r="E227" s="3"/>
      <c r="Q227" s="5"/>
    </row>
    <row r="228" spans="5:17" s="71" customFormat="1" ht="15">
      <c r="E228" s="3"/>
      <c r="Q228" s="5"/>
    </row>
    <row r="229" spans="5:17" s="71" customFormat="1" ht="15">
      <c r="E229" s="3"/>
      <c r="Q229" s="5"/>
    </row>
    <row r="230" spans="5:17" s="71" customFormat="1" ht="15">
      <c r="E230" s="3"/>
      <c r="Q230" s="5"/>
    </row>
    <row r="231" spans="5:17" s="71" customFormat="1" ht="15">
      <c r="E231" s="3"/>
      <c r="Q231" s="5"/>
    </row>
    <row r="232" spans="5:17" s="71" customFormat="1" ht="15">
      <c r="E232" s="3"/>
      <c r="Q232" s="5"/>
    </row>
    <row r="233" spans="5:17" s="71" customFormat="1" ht="15">
      <c r="E233" s="3"/>
      <c r="Q233" s="5"/>
    </row>
    <row r="234" spans="5:17" s="71" customFormat="1" ht="15">
      <c r="E234" s="3"/>
      <c r="Q234" s="5"/>
    </row>
    <row r="235" spans="5:17" s="71" customFormat="1" ht="15">
      <c r="E235" s="3"/>
      <c r="Q235" s="5"/>
    </row>
    <row r="236" spans="5:17" s="71" customFormat="1" ht="15">
      <c r="E236" s="3"/>
      <c r="Q236" s="5"/>
    </row>
    <row r="237" spans="5:17" s="71" customFormat="1" ht="15">
      <c r="E237" s="3"/>
      <c r="Q237" s="5"/>
    </row>
    <row r="238" spans="5:17" s="71" customFormat="1" ht="15">
      <c r="E238" s="3"/>
      <c r="Q238" s="5"/>
    </row>
    <row r="239" spans="5:17" s="71" customFormat="1" ht="15">
      <c r="E239" s="3"/>
      <c r="Q239" s="5"/>
    </row>
    <row r="240" spans="5:17" s="71" customFormat="1" ht="15">
      <c r="E240" s="3"/>
      <c r="Q240" s="5"/>
    </row>
    <row r="241" spans="5:17" s="59" customFormat="1" ht="15">
      <c r="E241" s="3"/>
      <c r="Q241" s="5"/>
    </row>
    <row r="242" spans="5:17" s="59" customFormat="1" ht="15">
      <c r="E242" s="3"/>
      <c r="Q242" s="5"/>
    </row>
    <row r="243" spans="5:17" s="59" customFormat="1" ht="15">
      <c r="E243" s="3"/>
      <c r="Q243" s="5"/>
    </row>
    <row r="244" spans="5:17" s="59" customFormat="1" ht="15">
      <c r="E244" s="3"/>
      <c r="Q244" s="5"/>
    </row>
    <row r="245" spans="5:17" s="59" customFormat="1" ht="15">
      <c r="E245" s="3"/>
      <c r="Q245" s="5"/>
    </row>
    <row r="246" spans="5:17" s="59" customFormat="1" ht="15">
      <c r="E246" s="3"/>
      <c r="Q246" s="5"/>
    </row>
    <row r="247" spans="5:17" s="59" customFormat="1" ht="15">
      <c r="E247" s="3"/>
      <c r="Q247" s="5"/>
    </row>
    <row r="248" spans="5:17" s="59" customFormat="1" ht="15">
      <c r="E248" s="3"/>
      <c r="Q248" s="5"/>
    </row>
    <row r="249" spans="5:17" s="59" customFormat="1" ht="15">
      <c r="E249" s="3"/>
      <c r="Q249" s="5"/>
    </row>
    <row r="250" spans="5:17" s="59" customFormat="1" ht="15">
      <c r="E250" s="3"/>
      <c r="Q250" s="5"/>
    </row>
    <row r="251" spans="5:17" s="59" customFormat="1" ht="15">
      <c r="E251" s="3"/>
      <c r="Q251" s="5"/>
    </row>
    <row r="252" spans="5:17" s="59" customFormat="1" ht="15">
      <c r="E252" s="3"/>
      <c r="Q252" s="5"/>
    </row>
    <row r="253" spans="5:17" s="59" customFormat="1" ht="15">
      <c r="E253" s="3"/>
      <c r="Q253" s="5"/>
    </row>
    <row r="254" spans="5:17" s="59" customFormat="1" ht="15">
      <c r="E254" s="3"/>
      <c r="Q254" s="5"/>
    </row>
    <row r="255" spans="5:17" s="59" customFormat="1" ht="15">
      <c r="E255" s="3"/>
      <c r="Q255" s="5"/>
    </row>
    <row r="256" spans="5:17" s="59" customFormat="1" ht="15">
      <c r="E256" s="3"/>
      <c r="Q256" s="5"/>
    </row>
    <row r="257" spans="5:17" s="59" customFormat="1" ht="15">
      <c r="E257" s="3"/>
      <c r="Q257" s="5"/>
    </row>
    <row r="258" spans="5:17" s="59" customFormat="1" ht="15">
      <c r="E258" s="3"/>
      <c r="Q258" s="5"/>
    </row>
    <row r="259" spans="5:17" s="59" customFormat="1" ht="15">
      <c r="E259" s="3"/>
      <c r="Q259" s="5"/>
    </row>
    <row r="260" spans="5:17" s="59" customFormat="1" ht="15">
      <c r="E260" s="3"/>
      <c r="Q260" s="5"/>
    </row>
    <row r="261" spans="5:17" s="59" customFormat="1" ht="15">
      <c r="E261" s="3"/>
      <c r="Q261" s="5"/>
    </row>
    <row r="262" spans="5:17" s="59" customFormat="1" ht="15">
      <c r="E262" s="3"/>
      <c r="Q262" s="5"/>
    </row>
    <row r="263" spans="5:17" s="59" customFormat="1" ht="15">
      <c r="E263" s="3"/>
      <c r="Q263" s="5"/>
    </row>
    <row r="264" spans="5:17" s="59" customFormat="1" ht="15">
      <c r="E264" s="3"/>
      <c r="Q264" s="5"/>
    </row>
    <row r="265" spans="5:17" s="59" customFormat="1" ht="15">
      <c r="E265" s="3"/>
      <c r="Q265" s="5"/>
    </row>
    <row r="266" spans="5:17" s="59" customFormat="1" ht="15">
      <c r="E266" s="3"/>
      <c r="Q266" s="5"/>
    </row>
    <row r="267" spans="5:17" s="59" customFormat="1" ht="15">
      <c r="E267" s="3"/>
      <c r="Q267" s="5"/>
    </row>
    <row r="268" spans="5:17" s="59" customFormat="1" ht="15">
      <c r="E268" s="3"/>
      <c r="Q268" s="5"/>
    </row>
    <row r="269" spans="5:17" s="59" customFormat="1" ht="15">
      <c r="E269" s="3"/>
      <c r="Q269" s="5"/>
    </row>
    <row r="270" spans="5:17" s="59" customFormat="1" ht="15">
      <c r="E270" s="3"/>
      <c r="Q270" s="5"/>
    </row>
    <row r="271" spans="5:17" s="59" customFormat="1" ht="15">
      <c r="E271" s="3"/>
      <c r="Q271" s="5"/>
    </row>
    <row r="272" spans="5:17" s="59" customFormat="1" ht="15">
      <c r="E272" s="3"/>
      <c r="Q272" s="5"/>
    </row>
    <row r="273" spans="5:17" s="59" customFormat="1" ht="15">
      <c r="E273" s="3"/>
      <c r="Q273" s="5"/>
    </row>
    <row r="274" spans="5:17" s="59" customFormat="1" ht="15">
      <c r="E274" s="3"/>
      <c r="Q274" s="5"/>
    </row>
    <row r="275" spans="5:17" s="59" customFormat="1" ht="15">
      <c r="E275" s="3"/>
      <c r="Q275" s="5"/>
    </row>
    <row r="276" spans="5:17" s="59" customFormat="1" ht="15">
      <c r="E276" s="3"/>
      <c r="Q276" s="5"/>
    </row>
    <row r="277" spans="5:17" s="59" customFormat="1" ht="15">
      <c r="E277" s="3"/>
      <c r="Q277" s="5"/>
    </row>
    <row r="278" spans="5:17" s="59" customFormat="1" ht="15">
      <c r="E278" s="3"/>
      <c r="Q278" s="5"/>
    </row>
    <row r="279" spans="5:17" s="59" customFormat="1" ht="15">
      <c r="E279" s="3"/>
      <c r="Q279" s="5"/>
    </row>
    <row r="280" spans="5:17" s="59" customFormat="1" ht="15">
      <c r="E280" s="3"/>
      <c r="Q280" s="5"/>
    </row>
    <row r="281" spans="5:17" s="59" customFormat="1" ht="15">
      <c r="E281" s="3"/>
      <c r="Q281" s="5"/>
    </row>
    <row r="282" spans="5:17" s="59" customFormat="1" ht="15">
      <c r="E282" s="3"/>
      <c r="Q282" s="5"/>
    </row>
    <row r="283" spans="5:17" s="59" customFormat="1" ht="15">
      <c r="E283" s="3"/>
      <c r="Q283" s="5"/>
    </row>
    <row r="284" spans="5:17" s="59" customFormat="1" ht="15">
      <c r="E284" s="3"/>
      <c r="Q284" s="5"/>
    </row>
    <row r="285" spans="5:17" s="59" customFormat="1" ht="15">
      <c r="E285" s="3"/>
      <c r="Q285" s="5"/>
    </row>
    <row r="286" spans="5:17" s="59" customFormat="1" ht="15">
      <c r="E286" s="3"/>
      <c r="Q286" s="5"/>
    </row>
    <row r="287" spans="5:17" s="59" customFormat="1" ht="15">
      <c r="E287" s="3"/>
      <c r="Q287" s="5"/>
    </row>
    <row r="288" spans="5:17" s="59" customFormat="1" ht="15">
      <c r="E288" s="3"/>
      <c r="Q288" s="5"/>
    </row>
    <row r="289" spans="5:17" s="59" customFormat="1" ht="15">
      <c r="E289" s="3"/>
      <c r="Q289" s="5"/>
    </row>
    <row r="290" spans="5:17" s="59" customFormat="1" ht="15">
      <c r="E290" s="3"/>
      <c r="Q290" s="5"/>
    </row>
    <row r="291" spans="5:17" s="59" customFormat="1" ht="15">
      <c r="E291" s="3"/>
      <c r="Q291" s="5"/>
    </row>
    <row r="292" spans="5:17" s="59" customFormat="1" ht="15">
      <c r="E292" s="3"/>
      <c r="Q292" s="5"/>
    </row>
    <row r="293" spans="5:17" s="59" customFormat="1" ht="15">
      <c r="E293" s="3"/>
      <c r="Q293" s="5"/>
    </row>
    <row r="294" spans="5:17" s="59" customFormat="1" ht="15">
      <c r="E294" s="3"/>
      <c r="Q294" s="5"/>
    </row>
    <row r="295" spans="5:17" s="59" customFormat="1" ht="15">
      <c r="E295" s="3"/>
      <c r="Q295" s="5"/>
    </row>
    <row r="296" spans="5:17" s="59" customFormat="1" ht="15">
      <c r="E296" s="3"/>
      <c r="Q296" s="5"/>
    </row>
    <row r="297" spans="5:17" s="59" customFormat="1" ht="15">
      <c r="E297" s="3"/>
      <c r="Q297" s="5"/>
    </row>
    <row r="298" spans="5:17" s="59" customFormat="1" ht="15">
      <c r="E298" s="3"/>
      <c r="Q298" s="5"/>
    </row>
    <row r="299" spans="5:17" s="59" customFormat="1" ht="15">
      <c r="E299" s="3"/>
      <c r="Q299" s="5"/>
    </row>
    <row r="300" spans="5:17" s="59" customFormat="1" ht="15">
      <c r="E300" s="3"/>
      <c r="Q300" s="5"/>
    </row>
    <row r="301" spans="5:17" s="59" customFormat="1" ht="15">
      <c r="E301" s="3"/>
      <c r="Q301" s="5"/>
    </row>
    <row r="302" spans="5:17" s="59" customFormat="1" ht="15">
      <c r="E302" s="3"/>
      <c r="Q302" s="5"/>
    </row>
    <row r="303" spans="5:17" s="59" customFormat="1" ht="15">
      <c r="E303" s="3"/>
      <c r="Q303" s="5"/>
    </row>
    <row r="304" spans="5:17" s="59" customFormat="1" ht="15">
      <c r="E304" s="3"/>
      <c r="Q304" s="5"/>
    </row>
    <row r="305" spans="5:17" s="59" customFormat="1" ht="15">
      <c r="E305" s="3"/>
      <c r="Q305" s="5"/>
    </row>
    <row r="306" spans="5:17" s="59" customFormat="1" ht="15">
      <c r="E306" s="3"/>
      <c r="Q306" s="5"/>
    </row>
    <row r="307" spans="5:17" s="59" customFormat="1" ht="15">
      <c r="E307" s="3"/>
      <c r="Q307" s="5"/>
    </row>
    <row r="308" spans="5:17" s="59" customFormat="1" ht="15">
      <c r="E308" s="3"/>
      <c r="Q308" s="5"/>
    </row>
    <row r="309" spans="5:17" s="59" customFormat="1" ht="15">
      <c r="E309" s="3"/>
      <c r="Q309" s="5"/>
    </row>
    <row r="310" spans="5:17" s="59" customFormat="1" ht="15">
      <c r="E310" s="3"/>
      <c r="Q310" s="5"/>
    </row>
    <row r="311" spans="5:17" s="59" customFormat="1" ht="15">
      <c r="E311" s="3"/>
      <c r="Q311" s="5"/>
    </row>
    <row r="312" spans="5:17" s="59" customFormat="1" ht="15">
      <c r="E312" s="3"/>
      <c r="Q312" s="5"/>
    </row>
    <row r="313" spans="5:17" s="59" customFormat="1" ht="15">
      <c r="E313" s="3"/>
      <c r="Q313" s="5"/>
    </row>
    <row r="314" spans="5:17" s="59" customFormat="1" ht="15">
      <c r="E314" s="3"/>
      <c r="Q314" s="5"/>
    </row>
    <row r="315" spans="5:17" s="59" customFormat="1" ht="15">
      <c r="E315" s="3"/>
      <c r="Q315" s="5"/>
    </row>
    <row r="316" spans="5:17" s="59" customFormat="1" ht="15">
      <c r="E316" s="3"/>
      <c r="Q316" s="5"/>
    </row>
    <row r="317" spans="5:17" s="59" customFormat="1" ht="15">
      <c r="E317" s="3"/>
      <c r="Q317" s="5"/>
    </row>
    <row r="318" spans="5:17" s="59" customFormat="1" ht="15">
      <c r="E318" s="3"/>
      <c r="Q318" s="5"/>
    </row>
    <row r="319" spans="5:17" s="59" customFormat="1" ht="15">
      <c r="E319" s="3"/>
      <c r="Q319" s="5"/>
    </row>
    <row r="320" spans="5:17" s="59" customFormat="1" ht="15">
      <c r="E320" s="3"/>
      <c r="Q320" s="5"/>
    </row>
    <row r="321" spans="5:17" s="59" customFormat="1" ht="15">
      <c r="E321" s="3"/>
      <c r="Q321" s="5"/>
    </row>
    <row r="322" spans="5:17" s="59" customFormat="1" ht="15">
      <c r="E322" s="3"/>
      <c r="Q322" s="5"/>
    </row>
    <row r="323" spans="5:17" s="59" customFormat="1" ht="15">
      <c r="E323" s="3"/>
      <c r="Q323" s="5"/>
    </row>
    <row r="324" spans="5:17" s="59" customFormat="1" ht="15">
      <c r="E324" s="3"/>
      <c r="Q324" s="5"/>
    </row>
    <row r="325" spans="5:17" s="59" customFormat="1" ht="15">
      <c r="E325" s="3"/>
      <c r="Q325" s="5"/>
    </row>
    <row r="326" spans="5:17" s="59" customFormat="1" ht="15">
      <c r="E326" s="3"/>
      <c r="Q326" s="5"/>
    </row>
    <row r="327" spans="5:17" s="59" customFormat="1" ht="15">
      <c r="E327" s="3"/>
      <c r="Q327" s="5"/>
    </row>
    <row r="328" spans="5:17" s="59" customFormat="1" ht="15">
      <c r="E328" s="3"/>
      <c r="Q328" s="5"/>
    </row>
    <row r="329" spans="5:17" s="55" customFormat="1" ht="15">
      <c r="E329" s="3"/>
      <c r="Q329" s="5"/>
    </row>
    <row r="330" spans="5:17" s="55" customFormat="1" ht="15">
      <c r="E330" s="3"/>
      <c r="Q330" s="5"/>
    </row>
    <row r="331" spans="5:17" s="55" customFormat="1" ht="15">
      <c r="E331" s="3"/>
      <c r="Q331" s="5"/>
    </row>
    <row r="332" spans="5:17" s="55" customFormat="1" ht="15">
      <c r="E332" s="3"/>
      <c r="Q332" s="5"/>
    </row>
    <row r="333" spans="5:17" s="55" customFormat="1" ht="15">
      <c r="E333" s="3"/>
      <c r="Q333" s="5"/>
    </row>
    <row r="334" spans="5:17" s="55" customFormat="1" ht="15">
      <c r="E334" s="3"/>
      <c r="Q334" s="5"/>
    </row>
    <row r="335" spans="5:17" s="55" customFormat="1" ht="15">
      <c r="E335" s="3"/>
      <c r="Q335" s="5"/>
    </row>
    <row r="336" spans="5:17" s="55" customFormat="1" ht="15">
      <c r="E336" s="3"/>
      <c r="Q336" s="5"/>
    </row>
    <row r="337" spans="5:17" s="55" customFormat="1" ht="15">
      <c r="E337" s="3"/>
      <c r="Q337" s="5"/>
    </row>
    <row r="338" spans="5:17" s="55" customFormat="1" ht="15">
      <c r="E338" s="3"/>
      <c r="Q338" s="5"/>
    </row>
    <row r="339" spans="5:17" s="55" customFormat="1" ht="15">
      <c r="E339" s="3"/>
      <c r="Q339" s="5"/>
    </row>
    <row r="340" spans="5:17" s="55" customFormat="1" ht="15">
      <c r="E340" s="3"/>
      <c r="Q340" s="5"/>
    </row>
    <row r="341" spans="5:17" s="55" customFormat="1" ht="15">
      <c r="E341" s="3"/>
      <c r="Q341" s="5"/>
    </row>
    <row r="342" spans="5:17" s="55" customFormat="1" ht="15">
      <c r="E342" s="3"/>
      <c r="Q342" s="5"/>
    </row>
    <row r="343" spans="5:17" s="55" customFormat="1" ht="15">
      <c r="E343" s="3"/>
      <c r="Q343" s="5"/>
    </row>
    <row r="344" spans="5:17" s="55" customFormat="1" ht="15">
      <c r="E344" s="3"/>
      <c r="Q344" s="5"/>
    </row>
    <row r="345" spans="5:17" s="55" customFormat="1" ht="15">
      <c r="E345" s="3"/>
      <c r="Q345" s="5"/>
    </row>
    <row r="346" spans="5:17" s="55" customFormat="1" ht="15">
      <c r="E346" s="3"/>
      <c r="Q346" s="5"/>
    </row>
    <row r="347" spans="5:17" s="55" customFormat="1" ht="15">
      <c r="E347" s="3"/>
      <c r="Q347" s="5"/>
    </row>
    <row r="348" spans="5:17" s="55" customFormat="1" ht="15">
      <c r="E348" s="3"/>
      <c r="Q348" s="5"/>
    </row>
    <row r="349" spans="5:17" s="55" customFormat="1" ht="15">
      <c r="E349" s="3"/>
      <c r="Q349" s="5"/>
    </row>
    <row r="350" spans="5:17" s="55" customFormat="1" ht="15">
      <c r="E350" s="3"/>
      <c r="Q350" s="5"/>
    </row>
    <row r="351" spans="5:17" s="55" customFormat="1" ht="15">
      <c r="E351" s="3"/>
      <c r="Q351" s="5"/>
    </row>
    <row r="352" spans="5:17" s="55" customFormat="1" ht="15">
      <c r="E352" s="3"/>
      <c r="Q352" s="5"/>
    </row>
    <row r="353" spans="5:17" s="55" customFormat="1" ht="15">
      <c r="E353" s="3"/>
      <c r="Q353" s="5"/>
    </row>
    <row r="354" spans="5:17" s="55" customFormat="1" ht="15">
      <c r="E354" s="3"/>
      <c r="Q354" s="5"/>
    </row>
    <row r="355" spans="5:17" s="55" customFormat="1" ht="15">
      <c r="E355" s="3"/>
      <c r="Q355" s="5"/>
    </row>
    <row r="356" spans="5:17" s="55" customFormat="1" ht="15">
      <c r="E356" s="3"/>
      <c r="Q356" s="5"/>
    </row>
    <row r="357" spans="5:17" s="55" customFormat="1" ht="15">
      <c r="E357" s="3"/>
      <c r="Q357" s="5"/>
    </row>
    <row r="358" spans="5:17" s="55" customFormat="1" ht="15">
      <c r="E358" s="3"/>
      <c r="Q358" s="5"/>
    </row>
    <row r="359" spans="5:17" s="55" customFormat="1" ht="15">
      <c r="E359" s="3"/>
      <c r="Q359" s="5"/>
    </row>
    <row r="360" spans="5:17" s="55" customFormat="1" ht="15">
      <c r="E360" s="3"/>
      <c r="Q360" s="5"/>
    </row>
    <row r="361" spans="5:17" s="55" customFormat="1" ht="15">
      <c r="E361" s="3"/>
      <c r="Q361" s="5"/>
    </row>
    <row r="362" spans="5:17" s="55" customFormat="1" ht="15">
      <c r="E362" s="3"/>
      <c r="Q362" s="5"/>
    </row>
    <row r="363" spans="5:17" s="55" customFormat="1" ht="15">
      <c r="E363" s="3"/>
      <c r="Q363" s="5"/>
    </row>
    <row r="364" spans="5:17" s="55" customFormat="1" ht="15">
      <c r="E364" s="3"/>
      <c r="Q364" s="5"/>
    </row>
    <row r="365" spans="5:17" s="55" customFormat="1" ht="15">
      <c r="E365" s="3"/>
      <c r="Q365" s="5"/>
    </row>
    <row r="366" spans="5:17" s="55" customFormat="1" ht="15">
      <c r="E366" s="3"/>
      <c r="Q366" s="5"/>
    </row>
    <row r="367" spans="5:17" s="55" customFormat="1" ht="15">
      <c r="E367" s="3"/>
      <c r="Q367" s="5"/>
    </row>
    <row r="368" spans="5:17" s="55" customFormat="1" ht="15">
      <c r="E368" s="3"/>
      <c r="Q368" s="5"/>
    </row>
    <row r="369" spans="5:17" s="55" customFormat="1" ht="15">
      <c r="E369" s="3"/>
      <c r="Q369" s="5"/>
    </row>
    <row r="370" spans="5:17" s="55" customFormat="1" ht="15">
      <c r="E370" s="3"/>
      <c r="Q370" s="5"/>
    </row>
    <row r="371" spans="5:17" s="55" customFormat="1" ht="15">
      <c r="E371" s="3"/>
      <c r="Q371" s="5"/>
    </row>
    <row r="372" spans="5:17" s="55" customFormat="1" ht="15">
      <c r="E372" s="3"/>
      <c r="Q372" s="5"/>
    </row>
    <row r="373" spans="5:17" s="55" customFormat="1" ht="15">
      <c r="E373" s="3"/>
      <c r="Q373" s="5"/>
    </row>
    <row r="374" spans="5:17" s="55" customFormat="1" ht="15">
      <c r="E374" s="3"/>
      <c r="Q374" s="5"/>
    </row>
    <row r="375" spans="5:17" s="55" customFormat="1" ht="15">
      <c r="E375" s="3"/>
      <c r="Q375" s="5"/>
    </row>
    <row r="376" spans="5:17" s="55" customFormat="1" ht="15">
      <c r="E376" s="3"/>
      <c r="Q376" s="5"/>
    </row>
    <row r="377" spans="5:17" s="55" customFormat="1" ht="15">
      <c r="E377" s="3"/>
      <c r="Q377" s="5"/>
    </row>
    <row r="378" spans="5:17" s="55" customFormat="1" ht="15">
      <c r="E378" s="3"/>
      <c r="Q378" s="5"/>
    </row>
    <row r="379" spans="5:17" s="55" customFormat="1" ht="15">
      <c r="E379" s="3"/>
      <c r="Q379" s="5"/>
    </row>
    <row r="380" spans="5:17" s="55" customFormat="1" ht="15">
      <c r="E380" s="3"/>
      <c r="Q380" s="5"/>
    </row>
    <row r="381" spans="5:17" s="55" customFormat="1" ht="15">
      <c r="E381" s="3"/>
      <c r="Q381" s="5"/>
    </row>
    <row r="382" spans="5:17" s="55" customFormat="1" ht="15">
      <c r="E382" s="3"/>
      <c r="Q382" s="5"/>
    </row>
    <row r="383" spans="5:17" s="55" customFormat="1" ht="15">
      <c r="E383" s="3"/>
      <c r="Q383" s="5"/>
    </row>
    <row r="384" spans="5:17" s="55" customFormat="1" ht="15">
      <c r="E384" s="3"/>
      <c r="Q384" s="5"/>
    </row>
    <row r="385" spans="5:17" s="55" customFormat="1" ht="15">
      <c r="E385" s="3"/>
      <c r="Q385" s="5"/>
    </row>
    <row r="386" spans="5:17" s="55" customFormat="1" ht="15">
      <c r="E386" s="3"/>
      <c r="Q386" s="5"/>
    </row>
    <row r="387" spans="5:17" s="55" customFormat="1" ht="15">
      <c r="E387" s="3"/>
      <c r="Q387" s="5"/>
    </row>
    <row r="388" spans="5:17" s="55" customFormat="1" ht="15">
      <c r="E388" s="3"/>
      <c r="Q388" s="5"/>
    </row>
    <row r="389" spans="5:17" s="55" customFormat="1" ht="15">
      <c r="E389" s="3"/>
      <c r="Q389" s="5"/>
    </row>
    <row r="390" spans="5:17" s="55" customFormat="1" ht="15">
      <c r="E390" s="3"/>
      <c r="Q390" s="5"/>
    </row>
    <row r="391" spans="5:17" s="55" customFormat="1" ht="15">
      <c r="E391" s="3"/>
      <c r="Q391" s="5"/>
    </row>
    <row r="392" spans="5:17" s="55" customFormat="1" ht="15">
      <c r="E392" s="3"/>
      <c r="Q392" s="5"/>
    </row>
    <row r="393" spans="5:17" s="55" customFormat="1" ht="15">
      <c r="E393" s="3"/>
      <c r="Q393" s="5"/>
    </row>
    <row r="394" spans="5:17" s="55" customFormat="1" ht="15">
      <c r="E394" s="3"/>
      <c r="Q394" s="5"/>
    </row>
    <row r="395" spans="5:17" s="55" customFormat="1" ht="15">
      <c r="E395" s="3"/>
      <c r="Q395" s="5"/>
    </row>
    <row r="396" spans="5:17" s="55" customFormat="1" ht="15">
      <c r="E396" s="3"/>
      <c r="Q396" s="5"/>
    </row>
    <row r="397" spans="5:17" s="55" customFormat="1" ht="15">
      <c r="E397" s="3"/>
      <c r="Q397" s="5"/>
    </row>
    <row r="398" spans="5:17" s="55" customFormat="1" ht="15">
      <c r="E398" s="3"/>
      <c r="Q398" s="5"/>
    </row>
    <row r="399" spans="5:17" s="55" customFormat="1" ht="15">
      <c r="E399" s="3"/>
      <c r="Q399" s="5"/>
    </row>
    <row r="400" spans="5:17" s="55" customFormat="1" ht="15">
      <c r="E400" s="3"/>
      <c r="Q400" s="5"/>
    </row>
    <row r="401" spans="5:17" s="55" customFormat="1" ht="15">
      <c r="E401" s="3"/>
      <c r="Q401" s="5"/>
    </row>
    <row r="402" spans="5:17" s="55" customFormat="1" ht="15">
      <c r="E402" s="3"/>
      <c r="Q402" s="5"/>
    </row>
    <row r="403" spans="5:17" s="55" customFormat="1" ht="15">
      <c r="E403" s="3"/>
      <c r="Q403" s="5"/>
    </row>
    <row r="404" spans="5:17" s="55" customFormat="1" ht="15">
      <c r="E404" s="3"/>
      <c r="Q404" s="5"/>
    </row>
    <row r="405" spans="5:17" s="55" customFormat="1" ht="15">
      <c r="E405" s="3"/>
      <c r="Q405" s="5"/>
    </row>
    <row r="406" spans="5:17" s="55" customFormat="1" ht="15">
      <c r="E406" s="3"/>
      <c r="Q406" s="5"/>
    </row>
    <row r="407" spans="5:17" s="55" customFormat="1" ht="15">
      <c r="E407" s="3"/>
      <c r="Q407" s="5"/>
    </row>
    <row r="408" spans="5:17" s="55" customFormat="1" ht="15">
      <c r="E408" s="3"/>
      <c r="Q408" s="5"/>
    </row>
    <row r="409" spans="5:17" s="55" customFormat="1" ht="15">
      <c r="E409" s="3"/>
      <c r="Q409" s="5"/>
    </row>
    <row r="410" spans="5:17" s="55" customFormat="1" ht="15">
      <c r="E410" s="3"/>
      <c r="Q410" s="5"/>
    </row>
    <row r="411" spans="5:17" s="55" customFormat="1" ht="15">
      <c r="E411" s="3"/>
      <c r="Q411" s="5"/>
    </row>
    <row r="412" spans="5:17" s="55" customFormat="1" ht="15">
      <c r="E412" s="3"/>
      <c r="Q412" s="5"/>
    </row>
    <row r="413" spans="5:17" s="55" customFormat="1" ht="15">
      <c r="E413" s="3"/>
      <c r="Q413" s="5"/>
    </row>
    <row r="414" spans="5:17" s="55" customFormat="1" ht="15">
      <c r="E414" s="3"/>
      <c r="Q414" s="5"/>
    </row>
    <row r="415" spans="5:17" s="55" customFormat="1" ht="15">
      <c r="E415" s="3"/>
      <c r="Q415" s="5"/>
    </row>
    <row r="416" spans="5:17" s="55" customFormat="1" ht="15">
      <c r="E416" s="3"/>
      <c r="Q416" s="5"/>
    </row>
    <row r="417" spans="5:17" s="55" customFormat="1" ht="15">
      <c r="E417" s="3"/>
      <c r="Q417" s="5"/>
    </row>
    <row r="418" spans="5:17" s="55" customFormat="1" ht="15">
      <c r="E418" s="3"/>
      <c r="Q418" s="5"/>
    </row>
    <row r="419" spans="5:17" s="55" customFormat="1" ht="15">
      <c r="E419" s="3"/>
      <c r="Q419" s="5"/>
    </row>
    <row r="420" spans="5:17" s="55" customFormat="1" ht="15">
      <c r="E420" s="3"/>
      <c r="Q420" s="5"/>
    </row>
    <row r="421" spans="5:17" s="55" customFormat="1" ht="15">
      <c r="E421" s="3"/>
      <c r="Q421" s="5"/>
    </row>
    <row r="422" spans="5:17" s="55" customFormat="1" ht="15">
      <c r="E422" s="3"/>
      <c r="Q422" s="5"/>
    </row>
    <row r="423" spans="5:17" s="55" customFormat="1" ht="15">
      <c r="E423" s="3"/>
      <c r="Q423" s="5"/>
    </row>
    <row r="424" spans="5:17" s="55" customFormat="1" ht="15">
      <c r="E424" s="3"/>
      <c r="Q424" s="5"/>
    </row>
    <row r="425" spans="5:17" s="55" customFormat="1" ht="15">
      <c r="E425" s="3"/>
      <c r="Q425" s="5"/>
    </row>
    <row r="426" spans="5:17" s="55" customFormat="1" ht="15">
      <c r="E426" s="3"/>
      <c r="Q426" s="5"/>
    </row>
    <row r="427" spans="5:17" s="55" customFormat="1" ht="15">
      <c r="E427" s="3"/>
      <c r="Q427" s="5"/>
    </row>
    <row r="428" spans="5:17" s="55" customFormat="1" ht="15">
      <c r="E428" s="3"/>
      <c r="Q428" s="5"/>
    </row>
    <row r="429" spans="5:17" s="55" customFormat="1" ht="15">
      <c r="E429" s="3"/>
      <c r="Q429" s="5"/>
    </row>
    <row r="430" spans="5:17" s="55" customFormat="1" ht="15">
      <c r="E430" s="3"/>
      <c r="Q430" s="5"/>
    </row>
    <row r="431" spans="5:17" s="55" customFormat="1" ht="15">
      <c r="E431" s="3"/>
      <c r="Q431" s="5"/>
    </row>
    <row r="432" spans="5:17" s="55" customFormat="1" ht="15">
      <c r="E432" s="3"/>
      <c r="Q432" s="5"/>
    </row>
    <row r="433" spans="5:17" s="55" customFormat="1" ht="15">
      <c r="E433" s="3"/>
      <c r="Q433" s="5"/>
    </row>
    <row r="434" spans="5:17" s="55" customFormat="1" ht="15">
      <c r="E434" s="3"/>
      <c r="Q434" s="5"/>
    </row>
    <row r="435" spans="5:17" s="55" customFormat="1" ht="15">
      <c r="E435" s="3"/>
      <c r="Q435" s="5"/>
    </row>
    <row r="436" spans="5:17" s="55" customFormat="1" ht="15">
      <c r="E436" s="3"/>
      <c r="Q436" s="5"/>
    </row>
    <row r="437" spans="5:17" s="55" customFormat="1" ht="15">
      <c r="E437" s="3"/>
      <c r="Q437" s="5"/>
    </row>
    <row r="438" spans="5:17" s="55" customFormat="1" ht="15">
      <c r="E438" s="3"/>
      <c r="Q438" s="5"/>
    </row>
    <row r="439" spans="5:17" s="55" customFormat="1" ht="15">
      <c r="E439" s="3"/>
      <c r="Q439" s="5"/>
    </row>
    <row r="440" spans="5:17" s="55" customFormat="1" ht="15">
      <c r="E440" s="3"/>
      <c r="Q440" s="5"/>
    </row>
    <row r="441" spans="5:17" s="55" customFormat="1" ht="15">
      <c r="E441" s="3"/>
      <c r="Q441" s="5"/>
    </row>
    <row r="442" spans="5:17" s="55" customFormat="1" ht="15">
      <c r="E442" s="3"/>
      <c r="Q442" s="5"/>
    </row>
    <row r="443" spans="5:17" s="55" customFormat="1" ht="15">
      <c r="E443" s="3"/>
      <c r="Q443" s="5"/>
    </row>
    <row r="444" spans="5:17" s="55" customFormat="1" ht="15">
      <c r="E444" s="3"/>
      <c r="Q444" s="5"/>
    </row>
    <row r="445" spans="5:17" s="55" customFormat="1" ht="15">
      <c r="E445" s="3"/>
      <c r="Q445" s="5"/>
    </row>
    <row r="446" spans="5:17" s="55" customFormat="1" ht="15">
      <c r="E446" s="3"/>
      <c r="Q446" s="5"/>
    </row>
    <row r="447" spans="5:17" s="55" customFormat="1" ht="15">
      <c r="E447" s="3"/>
      <c r="Q447" s="5"/>
    </row>
    <row r="448" spans="5:17" s="55" customFormat="1" ht="15">
      <c r="E448" s="3"/>
      <c r="Q448" s="5"/>
    </row>
    <row r="449" spans="5:17" s="55" customFormat="1" ht="15">
      <c r="E449" s="3"/>
      <c r="Q449" s="5"/>
    </row>
    <row r="450" spans="5:17" s="55" customFormat="1" ht="15">
      <c r="E450" s="3"/>
      <c r="Q450" s="5"/>
    </row>
    <row r="451" spans="5:17" s="55" customFormat="1" ht="15">
      <c r="E451" s="3"/>
      <c r="Q451" s="5"/>
    </row>
    <row r="452" spans="5:17" s="55" customFormat="1" ht="15">
      <c r="E452" s="3"/>
      <c r="Q452" s="5"/>
    </row>
    <row r="453" spans="5:17" s="55" customFormat="1" ht="15">
      <c r="E453" s="3"/>
      <c r="Q453" s="5"/>
    </row>
    <row r="454" spans="5:17" s="55" customFormat="1" ht="15">
      <c r="E454" s="3"/>
      <c r="Q454" s="5"/>
    </row>
    <row r="455" spans="5:17" s="55" customFormat="1" ht="15">
      <c r="E455" s="3"/>
      <c r="Q455" s="5"/>
    </row>
    <row r="456" spans="5:17" s="55" customFormat="1" ht="15">
      <c r="E456" s="3"/>
      <c r="Q456" s="5"/>
    </row>
    <row r="457" spans="5:17" s="55" customFormat="1" ht="15">
      <c r="E457" s="3"/>
      <c r="Q457" s="5"/>
    </row>
    <row r="458" spans="5:17" s="55" customFormat="1" ht="15">
      <c r="E458" s="3"/>
      <c r="Q458" s="5"/>
    </row>
    <row r="459" spans="5:17" s="55" customFormat="1" ht="15">
      <c r="E459" s="3"/>
      <c r="Q459" s="5"/>
    </row>
    <row r="460" spans="5:17" s="55" customFormat="1" ht="15">
      <c r="E460" s="3"/>
      <c r="Q460" s="5"/>
    </row>
    <row r="461" spans="5:17" s="55" customFormat="1" ht="15">
      <c r="E461" s="3"/>
      <c r="Q461" s="5"/>
    </row>
    <row r="462" spans="5:17" s="55" customFormat="1" ht="15">
      <c r="E462" s="3"/>
      <c r="Q462" s="5"/>
    </row>
    <row r="463" spans="5:17" s="55" customFormat="1" ht="15">
      <c r="E463" s="3"/>
      <c r="Q463" s="5"/>
    </row>
    <row r="464" spans="5:17" s="55" customFormat="1" ht="15">
      <c r="E464" s="3"/>
      <c r="Q464" s="5"/>
    </row>
    <row r="465" spans="5:17" s="55" customFormat="1" ht="15">
      <c r="E465" s="3"/>
      <c r="Q465" s="5"/>
    </row>
    <row r="466" spans="5:17" s="55" customFormat="1" ht="15">
      <c r="E466" s="3"/>
      <c r="Q466" s="5"/>
    </row>
    <row r="467" spans="5:17" s="55" customFormat="1" ht="15">
      <c r="E467" s="3"/>
      <c r="Q467" s="5"/>
    </row>
    <row r="468" spans="5:17" s="55" customFormat="1" ht="15">
      <c r="E468" s="3"/>
      <c r="Q468" s="5"/>
    </row>
    <row r="469" spans="5:17" s="55" customFormat="1" ht="15">
      <c r="E469" s="3"/>
      <c r="Q469" s="5"/>
    </row>
    <row r="470" spans="5:17" s="55" customFormat="1" ht="15">
      <c r="E470" s="3"/>
      <c r="Q470" s="5"/>
    </row>
    <row r="471" spans="5:17" s="55" customFormat="1" ht="15">
      <c r="E471" s="3"/>
      <c r="Q471" s="5"/>
    </row>
    <row r="472" spans="5:17" s="55" customFormat="1" ht="15">
      <c r="E472" s="3"/>
      <c r="Q472" s="5"/>
    </row>
    <row r="473" spans="5:17" s="55" customFormat="1" ht="15">
      <c r="E473" s="3"/>
      <c r="Q473" s="5"/>
    </row>
    <row r="474" spans="5:17" s="55" customFormat="1" ht="15">
      <c r="E474" s="3"/>
      <c r="Q474" s="5"/>
    </row>
    <row r="475" spans="5:17" s="55" customFormat="1" ht="15">
      <c r="E475" s="3"/>
      <c r="Q475" s="5"/>
    </row>
    <row r="476" spans="5:17" s="55" customFormat="1" ht="15">
      <c r="E476" s="3"/>
      <c r="Q476" s="5"/>
    </row>
  </sheetData>
  <sheetProtection/>
  <mergeCells count="4">
    <mergeCell ref="B17:F17"/>
    <mergeCell ref="G2:I2"/>
    <mergeCell ref="H6:I6"/>
    <mergeCell ref="B15:F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T468"/>
  <sheetViews>
    <sheetView showGridLines="0" zoomScale="80" zoomScaleNormal="80" zoomScalePageLayoutView="85" workbookViewId="0" topLeftCell="A1">
      <selection activeCell="F30" sqref="F30"/>
    </sheetView>
  </sheetViews>
  <sheetFormatPr defaultColWidth="9.00390625" defaultRowHeight="12.75"/>
  <cols>
    <col min="1" max="1" width="5.375" style="1" customWidth="1"/>
    <col min="2" max="2" width="36.625" style="1" customWidth="1"/>
    <col min="3" max="3" width="41.25390625" style="1" customWidth="1"/>
    <col min="4" max="4" width="27.00390625" style="1" customWidth="1"/>
    <col min="5" max="5" width="10.125" style="3" customWidth="1"/>
    <col min="6" max="6" width="12.875" style="1" customWidth="1"/>
    <col min="7" max="9" width="40.25390625" style="1" customWidth="1"/>
    <col min="10" max="10" width="33.75390625" style="1" customWidth="1"/>
    <col min="11" max="12" width="15.625" style="1" customWidth="1"/>
    <col min="13" max="14" width="21.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DFP.271.23.2024.AB</v>
      </c>
      <c r="N1" s="4" t="s">
        <v>53</v>
      </c>
      <c r="S1" s="2"/>
      <c r="T1" s="2"/>
    </row>
    <row r="2" spans="7:9" ht="15">
      <c r="G2" s="101"/>
      <c r="H2" s="101"/>
      <c r="I2" s="101"/>
    </row>
    <row r="3" ht="15">
      <c r="N3" s="4" t="s">
        <v>56</v>
      </c>
    </row>
    <row r="4" spans="2:17" ht="15">
      <c r="B4" s="6" t="s">
        <v>14</v>
      </c>
      <c r="C4" s="7">
        <v>6</v>
      </c>
      <c r="D4" s="8"/>
      <c r="E4" s="9"/>
      <c r="F4" s="10"/>
      <c r="G4" s="11" t="s">
        <v>19</v>
      </c>
      <c r="H4" s="10"/>
      <c r="I4" s="8"/>
      <c r="J4" s="10"/>
      <c r="K4" s="10"/>
      <c r="L4" s="10"/>
      <c r="M4" s="10"/>
      <c r="N4" s="10"/>
      <c r="Q4" s="1"/>
    </row>
    <row r="5" spans="2:14" s="39" customFormat="1" ht="15">
      <c r="B5" s="37"/>
      <c r="C5" s="8"/>
      <c r="D5" s="8"/>
      <c r="E5" s="9"/>
      <c r="F5" s="38"/>
      <c r="G5" s="11"/>
      <c r="H5" s="38"/>
      <c r="I5" s="8"/>
      <c r="J5" s="38"/>
      <c r="K5" s="38"/>
      <c r="L5" s="38"/>
      <c r="M5" s="38"/>
      <c r="N5" s="38"/>
    </row>
    <row r="6" spans="1:9" s="71" customFormat="1" ht="15">
      <c r="A6" s="72"/>
      <c r="B6" s="72"/>
      <c r="C6" s="12"/>
      <c r="D6" s="12"/>
      <c r="E6" s="13"/>
      <c r="F6" s="70"/>
      <c r="G6" s="46" t="s">
        <v>76</v>
      </c>
      <c r="H6" s="111">
        <f>SUM(N11:N11)</f>
        <v>0</v>
      </c>
      <c r="I6" s="112"/>
    </row>
    <row r="7" spans="1:12" s="71" customFormat="1" ht="15">
      <c r="A7" s="72"/>
      <c r="C7" s="70"/>
      <c r="D7" s="70"/>
      <c r="E7" s="13"/>
      <c r="F7" s="70"/>
      <c r="G7" s="70"/>
      <c r="H7" s="70"/>
      <c r="I7" s="70"/>
      <c r="J7" s="70"/>
      <c r="K7" s="70"/>
      <c r="L7" s="70"/>
    </row>
    <row r="8" spans="1:12" s="71" customFormat="1" ht="15">
      <c r="A8" s="72"/>
      <c r="B8" s="14"/>
      <c r="C8" s="15"/>
      <c r="D8" s="15"/>
      <c r="E8" s="16"/>
      <c r="F8" s="15"/>
      <c r="G8" s="15"/>
      <c r="H8" s="15"/>
      <c r="I8" s="15"/>
      <c r="J8" s="15"/>
      <c r="K8" s="15"/>
      <c r="L8" s="15"/>
    </row>
    <row r="9" spans="2:5" s="71" customFormat="1" ht="15">
      <c r="B9" s="72"/>
      <c r="E9" s="17"/>
    </row>
    <row r="10" spans="1:14" s="72" customFormat="1" ht="69.75" customHeight="1">
      <c r="A10" s="42" t="s">
        <v>39</v>
      </c>
      <c r="B10" s="42" t="s">
        <v>15</v>
      </c>
      <c r="C10" s="42" t="s">
        <v>16</v>
      </c>
      <c r="D10" s="42" t="s">
        <v>85</v>
      </c>
      <c r="E10" s="43" t="s">
        <v>89</v>
      </c>
      <c r="F10" s="44"/>
      <c r="G10" s="42" t="str">
        <f>"Nazwa handlowa /
"&amp;C10&amp;" / 
"&amp;D10</f>
        <v>Nazwa handlowa /
Dawka / 
Postać /Opakowanie</v>
      </c>
      <c r="H10" s="42" t="s">
        <v>54</v>
      </c>
      <c r="I10" s="42" t="str">
        <f>B10</f>
        <v>Skład</v>
      </c>
      <c r="J10" s="42" t="s">
        <v>83</v>
      </c>
      <c r="K10" s="42" t="s">
        <v>33</v>
      </c>
      <c r="L10" s="42" t="s">
        <v>34</v>
      </c>
      <c r="M10" s="45" t="s">
        <v>77</v>
      </c>
      <c r="N10" s="42" t="s">
        <v>17</v>
      </c>
    </row>
    <row r="11" spans="1:17" s="71" customFormat="1" ht="70.5" customHeight="1">
      <c r="A11" s="73" t="s">
        <v>2</v>
      </c>
      <c r="B11" s="48" t="s">
        <v>131</v>
      </c>
      <c r="C11" s="48" t="s">
        <v>132</v>
      </c>
      <c r="D11" s="48" t="s">
        <v>154</v>
      </c>
      <c r="E11" s="49">
        <v>2000</v>
      </c>
      <c r="F11" s="64" t="s">
        <v>58</v>
      </c>
      <c r="G11" s="19" t="s">
        <v>57</v>
      </c>
      <c r="H11" s="19"/>
      <c r="I11" s="19"/>
      <c r="J11" s="20"/>
      <c r="K11" s="19"/>
      <c r="L11" s="19" t="str">
        <f>IF(K11=0,"0,00",IF(K11&gt;0,ROUND(E11/K11,2)))</f>
        <v>0,00</v>
      </c>
      <c r="M11" s="19"/>
      <c r="N11" s="41">
        <f>ROUND(L11*ROUND(M11,2),2)</f>
        <v>0</v>
      </c>
      <c r="Q11" s="5"/>
    </row>
    <row r="12" spans="5:17" s="71" customFormat="1" ht="15">
      <c r="E12" s="3"/>
      <c r="Q12" s="5"/>
    </row>
    <row r="13" spans="2:17" s="71" customFormat="1" ht="34.5" customHeight="1">
      <c r="B13" s="110" t="s">
        <v>75</v>
      </c>
      <c r="C13" s="113"/>
      <c r="D13" s="113"/>
      <c r="E13" s="113"/>
      <c r="F13" s="113"/>
      <c r="G13" s="57"/>
      <c r="H13" s="57"/>
      <c r="I13" s="57"/>
      <c r="J13" s="57"/>
      <c r="K13" s="57"/>
      <c r="L13" s="57"/>
      <c r="M13" s="57"/>
      <c r="N13" s="57"/>
      <c r="Q13" s="5"/>
    </row>
    <row r="14" spans="5:17" s="71" customFormat="1" ht="15">
      <c r="E14" s="3"/>
      <c r="Q14" s="5"/>
    </row>
    <row r="15" spans="5:17" s="71" customFormat="1" ht="15">
      <c r="E15" s="3"/>
      <c r="Q15" s="5"/>
    </row>
    <row r="16" spans="5:17" s="71" customFormat="1" ht="15">
      <c r="E16" s="3"/>
      <c r="Q16" s="5"/>
    </row>
    <row r="17" spans="5:17" s="71" customFormat="1" ht="15">
      <c r="E17" s="3"/>
      <c r="Q17" s="5"/>
    </row>
    <row r="18" spans="2:17" s="71" customFormat="1" ht="15">
      <c r="B18" s="65"/>
      <c r="E18" s="3"/>
      <c r="Q18" s="5"/>
    </row>
    <row r="19" spans="5:17" s="71" customFormat="1" ht="15">
      <c r="E19" s="3"/>
      <c r="Q19" s="5"/>
    </row>
    <row r="20" spans="5:17" s="71" customFormat="1" ht="15">
      <c r="E20" s="3"/>
      <c r="Q20" s="5"/>
    </row>
    <row r="21" spans="5:17" s="71" customFormat="1" ht="15">
      <c r="E21" s="3"/>
      <c r="Q21" s="5"/>
    </row>
    <row r="22" spans="5:17" s="71" customFormat="1" ht="15">
      <c r="E22" s="3"/>
      <c r="Q22" s="5"/>
    </row>
    <row r="23" spans="5:17" s="71" customFormat="1" ht="15">
      <c r="E23" s="3"/>
      <c r="Q23" s="5"/>
    </row>
    <row r="24" spans="5:17" s="71" customFormat="1" ht="15">
      <c r="E24" s="3"/>
      <c r="Q24" s="5"/>
    </row>
    <row r="25" spans="5:17" s="71" customFormat="1" ht="15">
      <c r="E25" s="3"/>
      <c r="Q25" s="5"/>
    </row>
    <row r="26" spans="5:17" s="71" customFormat="1" ht="15">
      <c r="E26" s="3"/>
      <c r="Q26" s="5"/>
    </row>
    <row r="27" spans="5:17" s="71" customFormat="1" ht="15">
      <c r="E27" s="3"/>
      <c r="Q27" s="5"/>
    </row>
    <row r="28" spans="5:17" s="71" customFormat="1" ht="15">
      <c r="E28" s="3"/>
      <c r="Q28" s="5"/>
    </row>
    <row r="29" spans="5:17" s="71" customFormat="1" ht="15">
      <c r="E29" s="3"/>
      <c r="Q29" s="5"/>
    </row>
    <row r="30" spans="5:17" s="71" customFormat="1" ht="15">
      <c r="E30" s="3"/>
      <c r="Q30" s="5"/>
    </row>
    <row r="31" spans="5:17" s="71" customFormat="1" ht="15">
      <c r="E31" s="3"/>
      <c r="Q31" s="5"/>
    </row>
    <row r="32" spans="5:17" s="71" customFormat="1" ht="15">
      <c r="E32" s="3"/>
      <c r="Q32" s="5"/>
    </row>
    <row r="33" spans="5:17" s="71" customFormat="1" ht="15">
      <c r="E33" s="3"/>
      <c r="Q33" s="5"/>
    </row>
    <row r="34" spans="5:17" s="71" customFormat="1" ht="15">
      <c r="E34" s="3"/>
      <c r="Q34" s="5"/>
    </row>
    <row r="35" spans="5:17" s="71" customFormat="1" ht="15">
      <c r="E35" s="3"/>
      <c r="Q35" s="5"/>
    </row>
    <row r="36" spans="5:17" s="71" customFormat="1" ht="15">
      <c r="E36" s="3"/>
      <c r="Q36" s="5"/>
    </row>
    <row r="37" spans="5:17" s="71" customFormat="1" ht="15">
      <c r="E37" s="3"/>
      <c r="Q37" s="5"/>
    </row>
    <row r="38" spans="5:17" s="71" customFormat="1" ht="15">
      <c r="E38" s="3"/>
      <c r="Q38" s="5"/>
    </row>
    <row r="39" spans="5:17" s="71" customFormat="1" ht="15">
      <c r="E39" s="3"/>
      <c r="Q39" s="5"/>
    </row>
    <row r="40" spans="5:17" s="71" customFormat="1" ht="15">
      <c r="E40" s="3"/>
      <c r="Q40" s="5"/>
    </row>
    <row r="41" spans="5:17" s="71" customFormat="1" ht="15">
      <c r="E41" s="3"/>
      <c r="Q41" s="5"/>
    </row>
    <row r="42" spans="5:17" s="71" customFormat="1" ht="15">
      <c r="E42" s="3"/>
      <c r="Q42" s="5"/>
    </row>
    <row r="43" spans="5:17" s="71" customFormat="1" ht="15">
      <c r="E43" s="3"/>
      <c r="Q43" s="5"/>
    </row>
    <row r="44" spans="5:17" s="71" customFormat="1" ht="15">
      <c r="E44" s="3"/>
      <c r="Q44" s="5"/>
    </row>
    <row r="45" spans="5:17" s="71" customFormat="1" ht="15">
      <c r="E45" s="3"/>
      <c r="Q45" s="5"/>
    </row>
    <row r="46" spans="5:17" s="71" customFormat="1" ht="15">
      <c r="E46" s="3"/>
      <c r="Q46" s="5"/>
    </row>
    <row r="47" spans="5:17" s="71" customFormat="1" ht="15">
      <c r="E47" s="3"/>
      <c r="Q47" s="5"/>
    </row>
    <row r="48" spans="5:17" s="71" customFormat="1" ht="15">
      <c r="E48" s="3"/>
      <c r="Q48" s="5"/>
    </row>
    <row r="49" spans="5:17" s="71" customFormat="1" ht="15">
      <c r="E49" s="3"/>
      <c r="Q49" s="5"/>
    </row>
    <row r="50" spans="5:17" s="71" customFormat="1" ht="15">
      <c r="E50" s="3"/>
      <c r="Q50" s="5"/>
    </row>
    <row r="51" spans="5:17" s="71" customFormat="1" ht="15">
      <c r="E51" s="3"/>
      <c r="Q51" s="5"/>
    </row>
    <row r="52" spans="5:17" s="71" customFormat="1" ht="15">
      <c r="E52" s="3"/>
      <c r="Q52" s="5"/>
    </row>
    <row r="53" spans="5:17" s="71" customFormat="1" ht="15">
      <c r="E53" s="3"/>
      <c r="Q53" s="5"/>
    </row>
    <row r="54" spans="5:17" s="71" customFormat="1" ht="15">
      <c r="E54" s="3"/>
      <c r="Q54" s="5"/>
    </row>
    <row r="55" spans="5:17" s="71" customFormat="1" ht="15">
      <c r="E55" s="3"/>
      <c r="Q55" s="5"/>
    </row>
    <row r="56" spans="5:17" s="71" customFormat="1" ht="15">
      <c r="E56" s="3"/>
      <c r="Q56" s="5"/>
    </row>
    <row r="57" spans="5:17" s="71" customFormat="1" ht="15">
      <c r="E57" s="3"/>
      <c r="Q57" s="5"/>
    </row>
    <row r="58" spans="5:17" s="71" customFormat="1" ht="15">
      <c r="E58" s="3"/>
      <c r="Q58" s="5"/>
    </row>
    <row r="59" spans="5:17" s="71" customFormat="1" ht="15">
      <c r="E59" s="3"/>
      <c r="Q59" s="5"/>
    </row>
    <row r="60" spans="5:17" s="71" customFormat="1" ht="15">
      <c r="E60" s="3"/>
      <c r="Q60" s="5"/>
    </row>
    <row r="61" spans="5:17" s="71" customFormat="1" ht="15">
      <c r="E61" s="3"/>
      <c r="Q61" s="5"/>
    </row>
    <row r="62" spans="5:17" s="71" customFormat="1" ht="15">
      <c r="E62" s="3"/>
      <c r="Q62" s="5"/>
    </row>
    <row r="63" spans="5:17" s="71" customFormat="1" ht="15">
      <c r="E63" s="3"/>
      <c r="Q63" s="5"/>
    </row>
    <row r="64" spans="5:17" s="71" customFormat="1" ht="15">
      <c r="E64" s="3"/>
      <c r="Q64" s="5"/>
    </row>
    <row r="65" spans="5:17" s="71" customFormat="1" ht="15">
      <c r="E65" s="3"/>
      <c r="Q65" s="5"/>
    </row>
    <row r="66" spans="5:17" s="71" customFormat="1" ht="15">
      <c r="E66" s="3"/>
      <c r="Q66" s="5"/>
    </row>
    <row r="67" spans="5:17" s="71" customFormat="1" ht="15">
      <c r="E67" s="3"/>
      <c r="Q67" s="5"/>
    </row>
    <row r="68" spans="5:17" s="71" customFormat="1" ht="15">
      <c r="E68" s="3"/>
      <c r="Q68" s="5"/>
    </row>
    <row r="69" spans="5:17" s="71" customFormat="1" ht="15">
      <c r="E69" s="3"/>
      <c r="Q69" s="5"/>
    </row>
    <row r="70" spans="5:17" s="71" customFormat="1" ht="15">
      <c r="E70" s="3"/>
      <c r="Q70" s="5"/>
    </row>
    <row r="71" spans="5:17" s="71" customFormat="1" ht="15">
      <c r="E71" s="3"/>
      <c r="Q71" s="5"/>
    </row>
    <row r="72" spans="5:17" s="71" customFormat="1" ht="15">
      <c r="E72" s="3"/>
      <c r="Q72" s="5"/>
    </row>
    <row r="73" spans="5:17" s="71" customFormat="1" ht="15">
      <c r="E73" s="3"/>
      <c r="Q73" s="5"/>
    </row>
    <row r="74" spans="5:17" s="71" customFormat="1" ht="15">
      <c r="E74" s="3"/>
      <c r="Q74" s="5"/>
    </row>
    <row r="75" spans="5:17" s="71" customFormat="1" ht="15">
      <c r="E75" s="3"/>
      <c r="Q75" s="5"/>
    </row>
    <row r="76" spans="5:17" s="71" customFormat="1" ht="15">
      <c r="E76" s="3"/>
      <c r="Q76" s="5"/>
    </row>
    <row r="77" spans="5:17" s="71" customFormat="1" ht="15">
      <c r="E77" s="3"/>
      <c r="Q77" s="5"/>
    </row>
    <row r="78" spans="5:17" s="71" customFormat="1" ht="15">
      <c r="E78" s="3"/>
      <c r="Q78" s="5"/>
    </row>
    <row r="79" spans="5:17" s="71" customFormat="1" ht="15">
      <c r="E79" s="3"/>
      <c r="Q79" s="5"/>
    </row>
    <row r="80" spans="5:17" s="71" customFormat="1" ht="15">
      <c r="E80" s="3"/>
      <c r="Q80" s="5"/>
    </row>
    <row r="81" spans="5:17" s="71" customFormat="1" ht="15">
      <c r="E81" s="3"/>
      <c r="Q81" s="5"/>
    </row>
    <row r="82" spans="5:17" s="71" customFormat="1" ht="15">
      <c r="E82" s="3"/>
      <c r="Q82" s="5"/>
    </row>
    <row r="83" spans="5:17" s="71" customFormat="1" ht="15">
      <c r="E83" s="3"/>
      <c r="Q83" s="5"/>
    </row>
    <row r="84" spans="5:17" s="71" customFormat="1" ht="15">
      <c r="E84" s="3"/>
      <c r="Q84" s="5"/>
    </row>
    <row r="85" spans="5:17" s="71" customFormat="1" ht="15">
      <c r="E85" s="3"/>
      <c r="Q85" s="5"/>
    </row>
    <row r="86" spans="5:17" s="71" customFormat="1" ht="15">
      <c r="E86" s="3"/>
      <c r="Q86" s="5"/>
    </row>
    <row r="87" spans="5:17" s="71" customFormat="1" ht="15">
      <c r="E87" s="3"/>
      <c r="Q87" s="5"/>
    </row>
    <row r="88" spans="5:17" s="71" customFormat="1" ht="15">
      <c r="E88" s="3"/>
      <c r="Q88" s="5"/>
    </row>
    <row r="89" spans="5:17" s="71" customFormat="1" ht="15">
      <c r="E89" s="3"/>
      <c r="Q89" s="5"/>
    </row>
    <row r="90" spans="5:17" s="71" customFormat="1" ht="15">
      <c r="E90" s="3"/>
      <c r="Q90" s="5"/>
    </row>
    <row r="91" spans="5:17" s="71" customFormat="1" ht="15">
      <c r="E91" s="3"/>
      <c r="Q91" s="5"/>
    </row>
    <row r="92" spans="5:17" s="71" customFormat="1" ht="15">
      <c r="E92" s="3"/>
      <c r="Q92" s="5"/>
    </row>
    <row r="93" spans="5:17" s="71" customFormat="1" ht="15">
      <c r="E93" s="3"/>
      <c r="Q93" s="5"/>
    </row>
    <row r="94" spans="5:17" s="71" customFormat="1" ht="15">
      <c r="E94" s="3"/>
      <c r="Q94" s="5"/>
    </row>
    <row r="95" spans="5:17" s="71" customFormat="1" ht="15">
      <c r="E95" s="3"/>
      <c r="Q95" s="5"/>
    </row>
    <row r="96" spans="5:17" s="71" customFormat="1" ht="15">
      <c r="E96" s="3"/>
      <c r="Q96" s="5"/>
    </row>
    <row r="97" spans="5:17" s="71" customFormat="1" ht="15">
      <c r="E97" s="3"/>
      <c r="Q97" s="5"/>
    </row>
    <row r="98" spans="5:17" s="71" customFormat="1" ht="15">
      <c r="E98" s="3"/>
      <c r="Q98" s="5"/>
    </row>
    <row r="99" spans="5:17" s="71" customFormat="1" ht="15">
      <c r="E99" s="3"/>
      <c r="Q99" s="5"/>
    </row>
    <row r="100" spans="5:17" s="71" customFormat="1" ht="15">
      <c r="E100" s="3"/>
      <c r="Q100" s="5"/>
    </row>
    <row r="101" spans="5:17" s="71" customFormat="1" ht="15">
      <c r="E101" s="3"/>
      <c r="Q101" s="5"/>
    </row>
    <row r="102" spans="5:17" s="71" customFormat="1" ht="15">
      <c r="E102" s="3"/>
      <c r="Q102" s="5"/>
    </row>
    <row r="103" spans="5:17" s="71" customFormat="1" ht="15">
      <c r="E103" s="3"/>
      <c r="Q103" s="5"/>
    </row>
    <row r="104" spans="5:17" s="71" customFormat="1" ht="15">
      <c r="E104" s="3"/>
      <c r="Q104" s="5"/>
    </row>
    <row r="105" spans="5:17" s="71" customFormat="1" ht="15">
      <c r="E105" s="3"/>
      <c r="Q105" s="5"/>
    </row>
    <row r="106" spans="5:17" s="71" customFormat="1" ht="15">
      <c r="E106" s="3"/>
      <c r="Q106" s="5"/>
    </row>
    <row r="107" spans="5:17" s="71" customFormat="1" ht="15">
      <c r="E107" s="3"/>
      <c r="Q107" s="5"/>
    </row>
    <row r="108" spans="5:17" s="71" customFormat="1" ht="15">
      <c r="E108" s="3"/>
      <c r="Q108" s="5"/>
    </row>
    <row r="109" spans="5:17" s="71" customFormat="1" ht="15">
      <c r="E109" s="3"/>
      <c r="Q109" s="5"/>
    </row>
    <row r="110" spans="5:17" s="71" customFormat="1" ht="15">
      <c r="E110" s="3"/>
      <c r="Q110" s="5"/>
    </row>
    <row r="111" spans="5:17" s="71" customFormat="1" ht="15">
      <c r="E111" s="3"/>
      <c r="Q111" s="5"/>
    </row>
    <row r="112" spans="5:17" s="71" customFormat="1" ht="15">
      <c r="E112" s="3"/>
      <c r="Q112" s="5"/>
    </row>
    <row r="113" spans="5:17" s="71" customFormat="1" ht="15">
      <c r="E113" s="3"/>
      <c r="Q113" s="5"/>
    </row>
    <row r="114" spans="5:17" s="71" customFormat="1" ht="15">
      <c r="E114" s="3"/>
      <c r="Q114" s="5"/>
    </row>
    <row r="115" spans="5:17" s="71" customFormat="1" ht="15">
      <c r="E115" s="3"/>
      <c r="Q115" s="5"/>
    </row>
    <row r="116" spans="5:17" s="71" customFormat="1" ht="15">
      <c r="E116" s="3"/>
      <c r="Q116" s="5"/>
    </row>
    <row r="117" spans="5:17" s="71" customFormat="1" ht="15">
      <c r="E117" s="3"/>
      <c r="Q117" s="5"/>
    </row>
    <row r="118" spans="5:17" s="71" customFormat="1" ht="15">
      <c r="E118" s="3"/>
      <c r="Q118" s="5"/>
    </row>
    <row r="119" spans="5:17" s="71" customFormat="1" ht="15">
      <c r="E119" s="3"/>
      <c r="Q119" s="5"/>
    </row>
    <row r="120" spans="5:17" s="71" customFormat="1" ht="15">
      <c r="E120" s="3"/>
      <c r="Q120" s="5"/>
    </row>
    <row r="121" spans="5:17" s="71" customFormat="1" ht="15">
      <c r="E121" s="3"/>
      <c r="Q121" s="5"/>
    </row>
    <row r="122" spans="5:17" s="71" customFormat="1" ht="15">
      <c r="E122" s="3"/>
      <c r="Q122" s="5"/>
    </row>
    <row r="123" spans="5:17" s="71" customFormat="1" ht="15">
      <c r="E123" s="3"/>
      <c r="Q123" s="5"/>
    </row>
    <row r="124" spans="5:17" s="71" customFormat="1" ht="15">
      <c r="E124" s="3"/>
      <c r="Q124" s="5"/>
    </row>
    <row r="125" spans="5:17" s="71" customFormat="1" ht="15">
      <c r="E125" s="3"/>
      <c r="Q125" s="5"/>
    </row>
    <row r="126" spans="5:17" s="71" customFormat="1" ht="15">
      <c r="E126" s="3"/>
      <c r="Q126" s="5"/>
    </row>
    <row r="127" spans="5:17" s="71" customFormat="1" ht="15">
      <c r="E127" s="3"/>
      <c r="Q127" s="5"/>
    </row>
    <row r="128" spans="5:17" s="71" customFormat="1" ht="15">
      <c r="E128" s="3"/>
      <c r="Q128" s="5"/>
    </row>
    <row r="129" spans="5:17" s="71" customFormat="1" ht="15">
      <c r="E129" s="3"/>
      <c r="Q129" s="5"/>
    </row>
    <row r="130" spans="5:17" s="71" customFormat="1" ht="15">
      <c r="E130" s="3"/>
      <c r="Q130" s="5"/>
    </row>
    <row r="131" spans="5:17" s="71" customFormat="1" ht="15">
      <c r="E131" s="3"/>
      <c r="Q131" s="5"/>
    </row>
    <row r="132" spans="5:17" s="71" customFormat="1" ht="15">
      <c r="E132" s="3"/>
      <c r="Q132" s="5"/>
    </row>
    <row r="133" spans="5:17" s="71" customFormat="1" ht="15">
      <c r="E133" s="3"/>
      <c r="Q133" s="5"/>
    </row>
    <row r="134" spans="5:17" s="71" customFormat="1" ht="15">
      <c r="E134" s="3"/>
      <c r="Q134" s="5"/>
    </row>
    <row r="135" spans="5:17" s="71" customFormat="1" ht="15">
      <c r="E135" s="3"/>
      <c r="Q135" s="5"/>
    </row>
    <row r="136" spans="5:17" s="71" customFormat="1" ht="15">
      <c r="E136" s="3"/>
      <c r="Q136" s="5"/>
    </row>
    <row r="137" spans="5:17" s="71" customFormat="1" ht="15">
      <c r="E137" s="3"/>
      <c r="Q137" s="5"/>
    </row>
    <row r="138" spans="5:17" s="71" customFormat="1" ht="15">
      <c r="E138" s="3"/>
      <c r="Q138" s="5"/>
    </row>
    <row r="139" spans="5:17" s="71" customFormat="1" ht="15">
      <c r="E139" s="3"/>
      <c r="Q139" s="5"/>
    </row>
    <row r="140" spans="5:17" s="71" customFormat="1" ht="15">
      <c r="E140" s="3"/>
      <c r="Q140" s="5"/>
    </row>
    <row r="141" spans="5:17" s="71" customFormat="1" ht="15">
      <c r="E141" s="3"/>
      <c r="Q141" s="5"/>
    </row>
    <row r="142" spans="5:17" s="71" customFormat="1" ht="15">
      <c r="E142" s="3"/>
      <c r="Q142" s="5"/>
    </row>
    <row r="143" spans="5:17" s="71" customFormat="1" ht="15">
      <c r="E143" s="3"/>
      <c r="Q143" s="5"/>
    </row>
    <row r="144" spans="5:17" s="71" customFormat="1" ht="15">
      <c r="E144" s="3"/>
      <c r="Q144" s="5"/>
    </row>
    <row r="145" spans="5:17" s="71" customFormat="1" ht="15">
      <c r="E145" s="3"/>
      <c r="Q145" s="5"/>
    </row>
    <row r="146" spans="5:17" s="71" customFormat="1" ht="15">
      <c r="E146" s="3"/>
      <c r="Q146" s="5"/>
    </row>
    <row r="147" spans="5:17" s="71" customFormat="1" ht="15">
      <c r="E147" s="3"/>
      <c r="Q147" s="5"/>
    </row>
    <row r="148" spans="5:17" s="71" customFormat="1" ht="15">
      <c r="E148" s="3"/>
      <c r="Q148" s="5"/>
    </row>
    <row r="149" spans="5:17" s="71" customFormat="1" ht="15">
      <c r="E149" s="3"/>
      <c r="Q149" s="5"/>
    </row>
    <row r="150" spans="5:17" s="71" customFormat="1" ht="15">
      <c r="E150" s="3"/>
      <c r="Q150" s="5"/>
    </row>
    <row r="151" spans="5:17" s="71" customFormat="1" ht="15">
      <c r="E151" s="3"/>
      <c r="Q151" s="5"/>
    </row>
    <row r="152" spans="5:17" s="71" customFormat="1" ht="15">
      <c r="E152" s="3"/>
      <c r="Q152" s="5"/>
    </row>
    <row r="153" spans="5:17" s="71" customFormat="1" ht="15">
      <c r="E153" s="3"/>
      <c r="Q153" s="5"/>
    </row>
    <row r="154" spans="5:17" s="71" customFormat="1" ht="15">
      <c r="E154" s="3"/>
      <c r="Q154" s="5"/>
    </row>
    <row r="155" spans="5:17" s="71" customFormat="1" ht="15">
      <c r="E155" s="3"/>
      <c r="Q155" s="5"/>
    </row>
    <row r="156" spans="5:17" s="71" customFormat="1" ht="15">
      <c r="E156" s="3"/>
      <c r="Q156" s="5"/>
    </row>
    <row r="157" spans="5:17" s="71" customFormat="1" ht="15">
      <c r="E157" s="3"/>
      <c r="Q157" s="5"/>
    </row>
    <row r="158" spans="5:17" s="71" customFormat="1" ht="15">
      <c r="E158" s="3"/>
      <c r="Q158" s="5"/>
    </row>
    <row r="159" spans="5:17" s="71" customFormat="1" ht="15">
      <c r="E159" s="3"/>
      <c r="Q159" s="5"/>
    </row>
    <row r="160" spans="5:17" s="71" customFormat="1" ht="15">
      <c r="E160" s="3"/>
      <c r="Q160" s="5"/>
    </row>
    <row r="161" spans="5:17" s="71" customFormat="1" ht="15">
      <c r="E161" s="3"/>
      <c r="Q161" s="5"/>
    </row>
    <row r="162" spans="5:17" s="71" customFormat="1" ht="15">
      <c r="E162" s="3"/>
      <c r="Q162" s="5"/>
    </row>
    <row r="163" spans="5:17" s="71" customFormat="1" ht="15">
      <c r="E163" s="3"/>
      <c r="Q163" s="5"/>
    </row>
    <row r="164" spans="5:17" s="71" customFormat="1" ht="15">
      <c r="E164" s="3"/>
      <c r="Q164" s="5"/>
    </row>
    <row r="165" spans="5:17" s="71" customFormat="1" ht="15">
      <c r="E165" s="3"/>
      <c r="Q165" s="5"/>
    </row>
    <row r="166" spans="5:17" s="71" customFormat="1" ht="15">
      <c r="E166" s="3"/>
      <c r="Q166" s="5"/>
    </row>
    <row r="167" spans="5:17" s="71" customFormat="1" ht="15">
      <c r="E167" s="3"/>
      <c r="Q167" s="5"/>
    </row>
    <row r="168" spans="5:17" s="71" customFormat="1" ht="15">
      <c r="E168" s="3"/>
      <c r="Q168" s="5"/>
    </row>
    <row r="169" spans="5:17" s="71" customFormat="1" ht="15">
      <c r="E169" s="3"/>
      <c r="Q169" s="5"/>
    </row>
    <row r="170" spans="5:17" s="71" customFormat="1" ht="15">
      <c r="E170" s="3"/>
      <c r="Q170" s="5"/>
    </row>
    <row r="171" spans="5:17" s="71" customFormat="1" ht="15">
      <c r="E171" s="3"/>
      <c r="Q171" s="5"/>
    </row>
    <row r="172" spans="5:17" s="71" customFormat="1" ht="15">
      <c r="E172" s="3"/>
      <c r="Q172" s="5"/>
    </row>
    <row r="173" spans="5:17" s="71" customFormat="1" ht="15">
      <c r="E173" s="3"/>
      <c r="Q173" s="5"/>
    </row>
    <row r="174" spans="5:17" s="71" customFormat="1" ht="15">
      <c r="E174" s="3"/>
      <c r="Q174" s="5"/>
    </row>
    <row r="175" spans="5:17" s="71" customFormat="1" ht="15">
      <c r="E175" s="3"/>
      <c r="Q175" s="5"/>
    </row>
    <row r="176" spans="5:17" s="71" customFormat="1" ht="15">
      <c r="E176" s="3"/>
      <c r="Q176" s="5"/>
    </row>
    <row r="177" spans="5:17" s="71" customFormat="1" ht="15">
      <c r="E177" s="3"/>
      <c r="Q177" s="5"/>
    </row>
    <row r="178" spans="5:17" s="71" customFormat="1" ht="15">
      <c r="E178" s="3"/>
      <c r="Q178" s="5"/>
    </row>
    <row r="179" spans="5:17" s="71" customFormat="1" ht="15">
      <c r="E179" s="3"/>
      <c r="Q179" s="5"/>
    </row>
    <row r="180" spans="5:17" s="71" customFormat="1" ht="15">
      <c r="E180" s="3"/>
      <c r="Q180" s="5"/>
    </row>
    <row r="181" spans="5:17" s="71" customFormat="1" ht="15">
      <c r="E181" s="3"/>
      <c r="Q181" s="5"/>
    </row>
    <row r="182" spans="5:17" s="71" customFormat="1" ht="15">
      <c r="E182" s="3"/>
      <c r="Q182" s="5"/>
    </row>
    <row r="183" spans="5:17" s="71" customFormat="1" ht="15">
      <c r="E183" s="3"/>
      <c r="Q183" s="5"/>
    </row>
    <row r="184" spans="5:17" s="71" customFormat="1" ht="15">
      <c r="E184" s="3"/>
      <c r="Q184" s="5"/>
    </row>
    <row r="185" spans="5:17" s="71" customFormat="1" ht="15">
      <c r="E185" s="3"/>
      <c r="Q185" s="5"/>
    </row>
    <row r="186" spans="5:17" s="71" customFormat="1" ht="15">
      <c r="E186" s="3"/>
      <c r="Q186" s="5"/>
    </row>
    <row r="187" spans="5:17" s="71" customFormat="1" ht="15">
      <c r="E187" s="3"/>
      <c r="Q187" s="5"/>
    </row>
    <row r="188" spans="5:17" s="71" customFormat="1" ht="15">
      <c r="E188" s="3"/>
      <c r="Q188" s="5"/>
    </row>
    <row r="189" spans="5:17" s="71" customFormat="1" ht="15">
      <c r="E189" s="3"/>
      <c r="Q189" s="5"/>
    </row>
    <row r="190" spans="5:17" s="71" customFormat="1" ht="15">
      <c r="E190" s="3"/>
      <c r="Q190" s="5"/>
    </row>
    <row r="191" spans="5:17" s="71" customFormat="1" ht="15">
      <c r="E191" s="3"/>
      <c r="Q191" s="5"/>
    </row>
    <row r="192" spans="5:17" s="71" customFormat="1" ht="15">
      <c r="E192" s="3"/>
      <c r="Q192" s="5"/>
    </row>
    <row r="193" spans="5:17" s="71" customFormat="1" ht="15">
      <c r="E193" s="3"/>
      <c r="Q193" s="5"/>
    </row>
    <row r="194" spans="5:17" s="71" customFormat="1" ht="15">
      <c r="E194" s="3"/>
      <c r="Q194" s="5"/>
    </row>
    <row r="195" spans="5:17" s="71" customFormat="1" ht="15">
      <c r="E195" s="3"/>
      <c r="Q195" s="5"/>
    </row>
    <row r="196" spans="5:17" s="71" customFormat="1" ht="15">
      <c r="E196" s="3"/>
      <c r="Q196" s="5"/>
    </row>
    <row r="197" spans="5:17" s="71" customFormat="1" ht="15">
      <c r="E197" s="3"/>
      <c r="Q197" s="5"/>
    </row>
    <row r="198" spans="5:17" s="71" customFormat="1" ht="15">
      <c r="E198" s="3"/>
      <c r="Q198" s="5"/>
    </row>
    <row r="199" spans="5:17" s="71" customFormat="1" ht="15">
      <c r="E199" s="3"/>
      <c r="Q199" s="5"/>
    </row>
    <row r="200" spans="5:17" s="71" customFormat="1" ht="15">
      <c r="E200" s="3"/>
      <c r="Q200" s="5"/>
    </row>
    <row r="201" spans="5:17" s="71" customFormat="1" ht="15">
      <c r="E201" s="3"/>
      <c r="Q201" s="5"/>
    </row>
    <row r="202" spans="5:17" s="71" customFormat="1" ht="15">
      <c r="E202" s="3"/>
      <c r="Q202" s="5"/>
    </row>
    <row r="203" spans="5:17" s="71" customFormat="1" ht="15">
      <c r="E203" s="3"/>
      <c r="Q203" s="5"/>
    </row>
    <row r="204" spans="5:17" s="71" customFormat="1" ht="15">
      <c r="E204" s="3"/>
      <c r="Q204" s="5"/>
    </row>
    <row r="205" spans="5:17" s="71" customFormat="1" ht="15">
      <c r="E205" s="3"/>
      <c r="Q205" s="5"/>
    </row>
    <row r="206" spans="5:17" s="71" customFormat="1" ht="15">
      <c r="E206" s="3"/>
      <c r="Q206" s="5"/>
    </row>
    <row r="207" spans="5:17" s="71" customFormat="1" ht="15">
      <c r="E207" s="3"/>
      <c r="Q207" s="5"/>
    </row>
    <row r="208" spans="5:17" s="71" customFormat="1" ht="15">
      <c r="E208" s="3"/>
      <c r="Q208" s="5"/>
    </row>
    <row r="209" spans="5:17" s="71" customFormat="1" ht="15">
      <c r="E209" s="3"/>
      <c r="Q209" s="5"/>
    </row>
    <row r="210" spans="5:17" s="71" customFormat="1" ht="15">
      <c r="E210" s="3"/>
      <c r="Q210" s="5"/>
    </row>
    <row r="211" spans="5:17" s="71" customFormat="1" ht="15">
      <c r="E211" s="3"/>
      <c r="Q211" s="5"/>
    </row>
    <row r="212" spans="5:17" s="71" customFormat="1" ht="15">
      <c r="E212" s="3"/>
      <c r="Q212" s="5"/>
    </row>
    <row r="213" spans="5:17" s="71" customFormat="1" ht="15">
      <c r="E213" s="3"/>
      <c r="Q213" s="5"/>
    </row>
    <row r="214" spans="5:17" s="71" customFormat="1" ht="15">
      <c r="E214" s="3"/>
      <c r="Q214" s="5"/>
    </row>
    <row r="215" spans="5:17" s="71" customFormat="1" ht="15">
      <c r="E215" s="3"/>
      <c r="Q215" s="5"/>
    </row>
    <row r="216" spans="5:17" s="71" customFormat="1" ht="15">
      <c r="E216" s="3"/>
      <c r="Q216" s="5"/>
    </row>
    <row r="217" spans="5:17" s="71" customFormat="1" ht="15">
      <c r="E217" s="3"/>
      <c r="Q217" s="5"/>
    </row>
    <row r="218" spans="5:17" s="71" customFormat="1" ht="15">
      <c r="E218" s="3"/>
      <c r="Q218" s="5"/>
    </row>
    <row r="219" spans="5:17" s="71" customFormat="1" ht="15">
      <c r="E219" s="3"/>
      <c r="Q219" s="5"/>
    </row>
    <row r="220" spans="5:17" s="71" customFormat="1" ht="15">
      <c r="E220" s="3"/>
      <c r="Q220" s="5"/>
    </row>
    <row r="221" spans="5:17" s="71" customFormat="1" ht="15">
      <c r="E221" s="3"/>
      <c r="Q221" s="5"/>
    </row>
    <row r="222" spans="5:17" s="71" customFormat="1" ht="15">
      <c r="E222" s="3"/>
      <c r="Q222" s="5"/>
    </row>
    <row r="223" spans="5:17" s="71" customFormat="1" ht="15">
      <c r="E223" s="3"/>
      <c r="Q223" s="5"/>
    </row>
    <row r="224" spans="5:17" s="71" customFormat="1" ht="15">
      <c r="E224" s="3"/>
      <c r="Q224" s="5"/>
    </row>
    <row r="225" spans="5:17" s="71" customFormat="1" ht="15">
      <c r="E225" s="3"/>
      <c r="Q225" s="5"/>
    </row>
    <row r="226" spans="5:17" s="71" customFormat="1" ht="15">
      <c r="E226" s="3"/>
      <c r="Q226" s="5"/>
    </row>
    <row r="227" spans="5:17" s="71" customFormat="1" ht="15">
      <c r="E227" s="3"/>
      <c r="Q227" s="5"/>
    </row>
    <row r="228" spans="5:17" s="71" customFormat="1" ht="15">
      <c r="E228" s="3"/>
      <c r="Q228" s="5"/>
    </row>
    <row r="229" spans="5:17" s="71" customFormat="1" ht="15">
      <c r="E229" s="3"/>
      <c r="Q229" s="5"/>
    </row>
    <row r="230" spans="5:17" s="71" customFormat="1" ht="15">
      <c r="E230" s="3"/>
      <c r="Q230" s="5"/>
    </row>
    <row r="231" spans="5:17" s="71" customFormat="1" ht="15">
      <c r="E231" s="3"/>
      <c r="Q231" s="5"/>
    </row>
    <row r="232" spans="5:17" s="71" customFormat="1" ht="15">
      <c r="E232" s="3"/>
      <c r="Q232" s="5"/>
    </row>
    <row r="233" spans="5:17" s="71" customFormat="1" ht="15">
      <c r="E233" s="3"/>
      <c r="Q233" s="5"/>
    </row>
    <row r="234" spans="5:17" s="71" customFormat="1" ht="15">
      <c r="E234" s="3"/>
      <c r="Q234" s="5"/>
    </row>
    <row r="235" spans="5:17" s="71" customFormat="1" ht="15">
      <c r="E235" s="3"/>
      <c r="Q235" s="5"/>
    </row>
    <row r="236" spans="5:17" s="71" customFormat="1" ht="15">
      <c r="E236" s="3"/>
      <c r="Q236" s="5"/>
    </row>
    <row r="237" spans="5:17" s="59" customFormat="1" ht="15">
      <c r="E237" s="3"/>
      <c r="Q237" s="5"/>
    </row>
    <row r="238" spans="5:17" s="59" customFormat="1" ht="15">
      <c r="E238" s="3"/>
      <c r="Q238" s="5"/>
    </row>
    <row r="239" spans="5:17" s="59" customFormat="1" ht="15">
      <c r="E239" s="3"/>
      <c r="Q239" s="5"/>
    </row>
    <row r="240" spans="5:17" s="59" customFormat="1" ht="15">
      <c r="E240" s="3"/>
      <c r="Q240" s="5"/>
    </row>
    <row r="241" spans="5:17" s="59" customFormat="1" ht="15">
      <c r="E241" s="3"/>
      <c r="Q241" s="5"/>
    </row>
    <row r="242" spans="5:17" s="59" customFormat="1" ht="15">
      <c r="E242" s="3"/>
      <c r="Q242" s="5"/>
    </row>
    <row r="243" spans="5:17" s="59" customFormat="1" ht="15">
      <c r="E243" s="3"/>
      <c r="Q243" s="5"/>
    </row>
    <row r="244" spans="5:17" s="59" customFormat="1" ht="15">
      <c r="E244" s="3"/>
      <c r="Q244" s="5"/>
    </row>
    <row r="245" spans="5:17" s="59" customFormat="1" ht="15">
      <c r="E245" s="3"/>
      <c r="Q245" s="5"/>
    </row>
    <row r="246" spans="5:17" s="59" customFormat="1" ht="15">
      <c r="E246" s="3"/>
      <c r="Q246" s="5"/>
    </row>
    <row r="247" spans="5:17" s="59" customFormat="1" ht="15">
      <c r="E247" s="3"/>
      <c r="Q247" s="5"/>
    </row>
    <row r="248" spans="5:17" s="59" customFormat="1" ht="15">
      <c r="E248" s="3"/>
      <c r="Q248" s="5"/>
    </row>
    <row r="249" spans="5:17" s="59" customFormat="1" ht="15">
      <c r="E249" s="3"/>
      <c r="Q249" s="5"/>
    </row>
    <row r="250" spans="5:17" s="59" customFormat="1" ht="15">
      <c r="E250" s="3"/>
      <c r="Q250" s="5"/>
    </row>
    <row r="251" spans="5:17" s="59" customFormat="1" ht="15">
      <c r="E251" s="3"/>
      <c r="Q251" s="5"/>
    </row>
    <row r="252" spans="5:17" s="59" customFormat="1" ht="15">
      <c r="E252" s="3"/>
      <c r="Q252" s="5"/>
    </row>
    <row r="253" spans="5:17" s="59" customFormat="1" ht="15">
      <c r="E253" s="3"/>
      <c r="Q253" s="5"/>
    </row>
    <row r="254" spans="5:17" s="59" customFormat="1" ht="15">
      <c r="E254" s="3"/>
      <c r="Q254" s="5"/>
    </row>
    <row r="255" spans="5:17" s="59" customFormat="1" ht="15">
      <c r="E255" s="3"/>
      <c r="Q255" s="5"/>
    </row>
    <row r="256" spans="5:17" s="59" customFormat="1" ht="15">
      <c r="E256" s="3"/>
      <c r="Q256" s="5"/>
    </row>
    <row r="257" spans="5:17" s="59" customFormat="1" ht="15">
      <c r="E257" s="3"/>
      <c r="Q257" s="5"/>
    </row>
    <row r="258" spans="5:17" s="59" customFormat="1" ht="15">
      <c r="E258" s="3"/>
      <c r="Q258" s="5"/>
    </row>
    <row r="259" spans="5:17" s="59" customFormat="1" ht="15">
      <c r="E259" s="3"/>
      <c r="Q259" s="5"/>
    </row>
    <row r="260" spans="5:17" s="59" customFormat="1" ht="15">
      <c r="E260" s="3"/>
      <c r="Q260" s="5"/>
    </row>
    <row r="261" spans="5:17" s="59" customFormat="1" ht="15">
      <c r="E261" s="3"/>
      <c r="Q261" s="5"/>
    </row>
    <row r="262" spans="5:17" s="59" customFormat="1" ht="15">
      <c r="E262" s="3"/>
      <c r="Q262" s="5"/>
    </row>
    <row r="263" spans="5:17" s="59" customFormat="1" ht="15">
      <c r="E263" s="3"/>
      <c r="Q263" s="5"/>
    </row>
    <row r="264" spans="5:17" s="59" customFormat="1" ht="15">
      <c r="E264" s="3"/>
      <c r="Q264" s="5"/>
    </row>
    <row r="265" spans="5:17" s="59" customFormat="1" ht="15">
      <c r="E265" s="3"/>
      <c r="Q265" s="5"/>
    </row>
    <row r="266" spans="5:17" s="59" customFormat="1" ht="15">
      <c r="E266" s="3"/>
      <c r="Q266" s="5"/>
    </row>
    <row r="267" spans="5:17" s="59" customFormat="1" ht="15">
      <c r="E267" s="3"/>
      <c r="Q267" s="5"/>
    </row>
    <row r="268" spans="5:17" s="59" customFormat="1" ht="15">
      <c r="E268" s="3"/>
      <c r="Q268" s="5"/>
    </row>
    <row r="269" spans="5:17" s="59" customFormat="1" ht="15">
      <c r="E269" s="3"/>
      <c r="Q269" s="5"/>
    </row>
    <row r="270" spans="5:17" s="59" customFormat="1" ht="15">
      <c r="E270" s="3"/>
      <c r="Q270" s="5"/>
    </row>
    <row r="271" spans="5:17" s="59" customFormat="1" ht="15">
      <c r="E271" s="3"/>
      <c r="Q271" s="5"/>
    </row>
    <row r="272" spans="5:17" s="59" customFormat="1" ht="15">
      <c r="E272" s="3"/>
      <c r="Q272" s="5"/>
    </row>
    <row r="273" spans="5:17" s="59" customFormat="1" ht="15">
      <c r="E273" s="3"/>
      <c r="Q273" s="5"/>
    </row>
    <row r="274" spans="5:17" s="59" customFormat="1" ht="15">
      <c r="E274" s="3"/>
      <c r="Q274" s="5"/>
    </row>
    <row r="275" spans="5:17" s="59" customFormat="1" ht="15">
      <c r="E275" s="3"/>
      <c r="Q275" s="5"/>
    </row>
    <row r="276" spans="5:17" s="59" customFormat="1" ht="15">
      <c r="E276" s="3"/>
      <c r="Q276" s="5"/>
    </row>
    <row r="277" spans="5:17" s="59" customFormat="1" ht="15">
      <c r="E277" s="3"/>
      <c r="Q277" s="5"/>
    </row>
    <row r="278" spans="5:17" s="59" customFormat="1" ht="15">
      <c r="E278" s="3"/>
      <c r="Q278" s="5"/>
    </row>
    <row r="279" spans="5:17" s="59" customFormat="1" ht="15">
      <c r="E279" s="3"/>
      <c r="Q279" s="5"/>
    </row>
    <row r="280" spans="5:17" s="59" customFormat="1" ht="15">
      <c r="E280" s="3"/>
      <c r="Q280" s="5"/>
    </row>
    <row r="281" spans="5:17" s="59" customFormat="1" ht="15">
      <c r="E281" s="3"/>
      <c r="Q281" s="5"/>
    </row>
    <row r="282" spans="5:17" s="59" customFormat="1" ht="15">
      <c r="E282" s="3"/>
      <c r="Q282" s="5"/>
    </row>
    <row r="283" spans="5:17" s="59" customFormat="1" ht="15">
      <c r="E283" s="3"/>
      <c r="Q283" s="5"/>
    </row>
    <row r="284" spans="5:17" s="59" customFormat="1" ht="15">
      <c r="E284" s="3"/>
      <c r="Q284" s="5"/>
    </row>
    <row r="285" spans="5:17" s="59" customFormat="1" ht="15">
      <c r="E285" s="3"/>
      <c r="Q285" s="5"/>
    </row>
    <row r="286" spans="5:17" s="59" customFormat="1" ht="15">
      <c r="E286" s="3"/>
      <c r="Q286" s="5"/>
    </row>
    <row r="287" spans="5:17" s="59" customFormat="1" ht="15">
      <c r="E287" s="3"/>
      <c r="Q287" s="5"/>
    </row>
    <row r="288" spans="5:17" s="59" customFormat="1" ht="15">
      <c r="E288" s="3"/>
      <c r="Q288" s="5"/>
    </row>
    <row r="289" spans="5:17" s="59" customFormat="1" ht="15">
      <c r="E289" s="3"/>
      <c r="Q289" s="5"/>
    </row>
    <row r="290" spans="5:17" s="59" customFormat="1" ht="15">
      <c r="E290" s="3"/>
      <c r="Q290" s="5"/>
    </row>
    <row r="291" spans="5:17" s="59" customFormat="1" ht="15">
      <c r="E291" s="3"/>
      <c r="Q291" s="5"/>
    </row>
    <row r="292" spans="5:17" s="59" customFormat="1" ht="15">
      <c r="E292" s="3"/>
      <c r="Q292" s="5"/>
    </row>
    <row r="293" spans="5:17" s="59" customFormat="1" ht="15">
      <c r="E293" s="3"/>
      <c r="Q293" s="5"/>
    </row>
    <row r="294" spans="5:17" s="59" customFormat="1" ht="15">
      <c r="E294" s="3"/>
      <c r="Q294" s="5"/>
    </row>
    <row r="295" spans="5:17" s="59" customFormat="1" ht="15">
      <c r="E295" s="3"/>
      <c r="Q295" s="5"/>
    </row>
    <row r="296" spans="5:17" s="59" customFormat="1" ht="15">
      <c r="E296" s="3"/>
      <c r="Q296" s="5"/>
    </row>
    <row r="297" spans="5:17" s="59" customFormat="1" ht="15">
      <c r="E297" s="3"/>
      <c r="Q297" s="5"/>
    </row>
    <row r="298" spans="5:17" s="59" customFormat="1" ht="15">
      <c r="E298" s="3"/>
      <c r="Q298" s="5"/>
    </row>
    <row r="299" spans="5:17" s="59" customFormat="1" ht="15">
      <c r="E299" s="3"/>
      <c r="Q299" s="5"/>
    </row>
    <row r="300" spans="5:17" s="59" customFormat="1" ht="15">
      <c r="E300" s="3"/>
      <c r="Q300" s="5"/>
    </row>
    <row r="301" spans="5:17" s="59" customFormat="1" ht="15">
      <c r="E301" s="3"/>
      <c r="Q301" s="5"/>
    </row>
    <row r="302" spans="5:17" s="59" customFormat="1" ht="15">
      <c r="E302" s="3"/>
      <c r="Q302" s="5"/>
    </row>
    <row r="303" spans="5:17" s="59" customFormat="1" ht="15">
      <c r="E303" s="3"/>
      <c r="Q303" s="5"/>
    </row>
    <row r="304" spans="5:17" s="59" customFormat="1" ht="15">
      <c r="E304" s="3"/>
      <c r="Q304" s="5"/>
    </row>
    <row r="305" spans="5:17" s="59" customFormat="1" ht="15">
      <c r="E305" s="3"/>
      <c r="Q305" s="5"/>
    </row>
    <row r="306" spans="5:17" s="59" customFormat="1" ht="15">
      <c r="E306" s="3"/>
      <c r="Q306" s="5"/>
    </row>
    <row r="307" spans="5:17" s="59" customFormat="1" ht="15">
      <c r="E307" s="3"/>
      <c r="Q307" s="5"/>
    </row>
    <row r="308" spans="5:17" s="59" customFormat="1" ht="15">
      <c r="E308" s="3"/>
      <c r="Q308" s="5"/>
    </row>
    <row r="309" spans="5:17" s="59" customFormat="1" ht="15">
      <c r="E309" s="3"/>
      <c r="Q309" s="5"/>
    </row>
    <row r="310" spans="5:17" s="59" customFormat="1" ht="15">
      <c r="E310" s="3"/>
      <c r="Q310" s="5"/>
    </row>
    <row r="311" spans="5:17" s="59" customFormat="1" ht="15">
      <c r="E311" s="3"/>
      <c r="Q311" s="5"/>
    </row>
    <row r="312" spans="5:17" s="59" customFormat="1" ht="15">
      <c r="E312" s="3"/>
      <c r="Q312" s="5"/>
    </row>
    <row r="313" spans="5:17" s="59" customFormat="1" ht="15">
      <c r="E313" s="3"/>
      <c r="Q313" s="5"/>
    </row>
    <row r="314" spans="5:17" s="59" customFormat="1" ht="15">
      <c r="E314" s="3"/>
      <c r="Q314" s="5"/>
    </row>
    <row r="315" spans="5:17" s="59" customFormat="1" ht="15">
      <c r="E315" s="3"/>
      <c r="Q315" s="5"/>
    </row>
    <row r="316" spans="5:17" s="59" customFormat="1" ht="15">
      <c r="E316" s="3"/>
      <c r="Q316" s="5"/>
    </row>
    <row r="317" spans="5:17" s="59" customFormat="1" ht="15">
      <c r="E317" s="3"/>
      <c r="Q317" s="5"/>
    </row>
    <row r="318" spans="5:17" s="59" customFormat="1" ht="15">
      <c r="E318" s="3"/>
      <c r="Q318" s="5"/>
    </row>
    <row r="319" spans="5:17" s="59" customFormat="1" ht="15">
      <c r="E319" s="3"/>
      <c r="Q319" s="5"/>
    </row>
    <row r="320" spans="5:17" s="55" customFormat="1" ht="15">
      <c r="E320" s="3"/>
      <c r="Q320" s="5"/>
    </row>
    <row r="321" spans="5:17" s="55" customFormat="1" ht="15">
      <c r="E321" s="3"/>
      <c r="Q321" s="5"/>
    </row>
    <row r="322" spans="5:17" s="55" customFormat="1" ht="15">
      <c r="E322" s="3"/>
      <c r="Q322" s="5"/>
    </row>
    <row r="323" spans="5:17" s="55" customFormat="1" ht="15">
      <c r="E323" s="3"/>
      <c r="Q323" s="5"/>
    </row>
    <row r="324" spans="5:17" s="55" customFormat="1" ht="15">
      <c r="E324" s="3"/>
      <c r="Q324" s="5"/>
    </row>
    <row r="325" spans="5:17" s="55" customFormat="1" ht="15">
      <c r="E325" s="3"/>
      <c r="Q325" s="5"/>
    </row>
    <row r="326" spans="5:17" s="55" customFormat="1" ht="15">
      <c r="E326" s="3"/>
      <c r="Q326" s="5"/>
    </row>
    <row r="327" spans="5:17" s="55" customFormat="1" ht="15">
      <c r="E327" s="3"/>
      <c r="Q327" s="5"/>
    </row>
    <row r="328" spans="5:17" s="55" customFormat="1" ht="15">
      <c r="E328" s="3"/>
      <c r="Q328" s="5"/>
    </row>
    <row r="329" spans="5:17" s="55" customFormat="1" ht="15">
      <c r="E329" s="3"/>
      <c r="Q329" s="5"/>
    </row>
    <row r="330" spans="5:17" s="55" customFormat="1" ht="15">
      <c r="E330" s="3"/>
      <c r="Q330" s="5"/>
    </row>
    <row r="331" spans="5:17" s="55" customFormat="1" ht="15">
      <c r="E331" s="3"/>
      <c r="Q331" s="5"/>
    </row>
    <row r="332" spans="5:17" s="55" customFormat="1" ht="15">
      <c r="E332" s="3"/>
      <c r="Q332" s="5"/>
    </row>
    <row r="333" spans="5:17" s="55" customFormat="1" ht="15">
      <c r="E333" s="3"/>
      <c r="Q333" s="5"/>
    </row>
    <row r="334" spans="5:17" s="55" customFormat="1" ht="15">
      <c r="E334" s="3"/>
      <c r="Q334" s="5"/>
    </row>
    <row r="335" spans="5:17" s="55" customFormat="1" ht="15">
      <c r="E335" s="3"/>
      <c r="Q335" s="5"/>
    </row>
    <row r="336" spans="5:17" s="55" customFormat="1" ht="15">
      <c r="E336" s="3"/>
      <c r="Q336" s="5"/>
    </row>
    <row r="337" spans="5:17" s="55" customFormat="1" ht="15">
      <c r="E337" s="3"/>
      <c r="Q337" s="5"/>
    </row>
    <row r="338" spans="5:17" s="55" customFormat="1" ht="15">
      <c r="E338" s="3"/>
      <c r="Q338" s="5"/>
    </row>
    <row r="339" spans="5:17" s="55" customFormat="1" ht="15">
      <c r="E339" s="3"/>
      <c r="Q339" s="5"/>
    </row>
    <row r="340" spans="5:17" s="55" customFormat="1" ht="15">
      <c r="E340" s="3"/>
      <c r="Q340" s="5"/>
    </row>
    <row r="341" spans="5:17" s="55" customFormat="1" ht="15">
      <c r="E341" s="3"/>
      <c r="Q341" s="5"/>
    </row>
    <row r="342" spans="5:17" s="55" customFormat="1" ht="15">
      <c r="E342" s="3"/>
      <c r="Q342" s="5"/>
    </row>
    <row r="343" spans="5:17" s="55" customFormat="1" ht="15">
      <c r="E343" s="3"/>
      <c r="Q343" s="5"/>
    </row>
    <row r="344" spans="5:17" s="55" customFormat="1" ht="15">
      <c r="E344" s="3"/>
      <c r="Q344" s="5"/>
    </row>
    <row r="345" spans="5:17" s="55" customFormat="1" ht="15">
      <c r="E345" s="3"/>
      <c r="Q345" s="5"/>
    </row>
    <row r="346" spans="5:17" s="55" customFormat="1" ht="15">
      <c r="E346" s="3"/>
      <c r="Q346" s="5"/>
    </row>
    <row r="347" spans="5:17" s="55" customFormat="1" ht="15">
      <c r="E347" s="3"/>
      <c r="Q347" s="5"/>
    </row>
    <row r="348" spans="5:17" s="55" customFormat="1" ht="15">
      <c r="E348" s="3"/>
      <c r="Q348" s="5"/>
    </row>
    <row r="349" spans="5:17" s="55" customFormat="1" ht="15">
      <c r="E349" s="3"/>
      <c r="Q349" s="5"/>
    </row>
    <row r="350" spans="5:17" s="55" customFormat="1" ht="15">
      <c r="E350" s="3"/>
      <c r="Q350" s="5"/>
    </row>
    <row r="351" spans="5:17" s="55" customFormat="1" ht="15">
      <c r="E351" s="3"/>
      <c r="Q351" s="5"/>
    </row>
    <row r="352" spans="5:17" s="55" customFormat="1" ht="15">
      <c r="E352" s="3"/>
      <c r="Q352" s="5"/>
    </row>
    <row r="353" spans="5:17" s="55" customFormat="1" ht="15">
      <c r="E353" s="3"/>
      <c r="Q353" s="5"/>
    </row>
    <row r="354" spans="5:17" s="55" customFormat="1" ht="15">
      <c r="E354" s="3"/>
      <c r="Q354" s="5"/>
    </row>
    <row r="355" spans="5:17" s="55" customFormat="1" ht="15">
      <c r="E355" s="3"/>
      <c r="Q355" s="5"/>
    </row>
    <row r="356" spans="5:17" s="55" customFormat="1" ht="15">
      <c r="E356" s="3"/>
      <c r="Q356" s="5"/>
    </row>
    <row r="357" spans="5:17" s="55" customFormat="1" ht="15">
      <c r="E357" s="3"/>
      <c r="Q357" s="5"/>
    </row>
    <row r="358" spans="5:17" s="55" customFormat="1" ht="15">
      <c r="E358" s="3"/>
      <c r="Q358" s="5"/>
    </row>
    <row r="359" spans="5:17" s="55" customFormat="1" ht="15">
      <c r="E359" s="3"/>
      <c r="Q359" s="5"/>
    </row>
    <row r="360" spans="5:17" s="55" customFormat="1" ht="15">
      <c r="E360" s="3"/>
      <c r="Q360" s="5"/>
    </row>
    <row r="361" spans="5:17" s="55" customFormat="1" ht="15">
      <c r="E361" s="3"/>
      <c r="Q361" s="5"/>
    </row>
    <row r="362" spans="5:17" s="55" customFormat="1" ht="15">
      <c r="E362" s="3"/>
      <c r="Q362" s="5"/>
    </row>
    <row r="363" spans="5:17" s="55" customFormat="1" ht="15">
      <c r="E363" s="3"/>
      <c r="Q363" s="5"/>
    </row>
    <row r="364" spans="5:17" s="55" customFormat="1" ht="15">
      <c r="E364" s="3"/>
      <c r="Q364" s="5"/>
    </row>
    <row r="365" spans="5:17" s="55" customFormat="1" ht="15">
      <c r="E365" s="3"/>
      <c r="Q365" s="5"/>
    </row>
    <row r="366" spans="5:17" s="55" customFormat="1" ht="15">
      <c r="E366" s="3"/>
      <c r="Q366" s="5"/>
    </row>
    <row r="367" spans="5:17" s="55" customFormat="1" ht="15">
      <c r="E367" s="3"/>
      <c r="Q367" s="5"/>
    </row>
    <row r="368" spans="5:17" s="55" customFormat="1" ht="15">
      <c r="E368" s="3"/>
      <c r="Q368" s="5"/>
    </row>
    <row r="369" spans="5:17" s="55" customFormat="1" ht="15">
      <c r="E369" s="3"/>
      <c r="Q369" s="5"/>
    </row>
    <row r="370" spans="5:17" s="55" customFormat="1" ht="15">
      <c r="E370" s="3"/>
      <c r="Q370" s="5"/>
    </row>
    <row r="371" spans="5:17" s="55" customFormat="1" ht="15">
      <c r="E371" s="3"/>
      <c r="Q371" s="5"/>
    </row>
    <row r="372" spans="5:17" s="55" customFormat="1" ht="15">
      <c r="E372" s="3"/>
      <c r="Q372" s="5"/>
    </row>
    <row r="373" spans="5:17" s="55" customFormat="1" ht="15">
      <c r="E373" s="3"/>
      <c r="Q373" s="5"/>
    </row>
    <row r="374" spans="5:17" s="55" customFormat="1" ht="15">
      <c r="E374" s="3"/>
      <c r="Q374" s="5"/>
    </row>
    <row r="375" spans="5:17" s="55" customFormat="1" ht="15">
      <c r="E375" s="3"/>
      <c r="Q375" s="5"/>
    </row>
    <row r="376" spans="5:17" s="55" customFormat="1" ht="15">
      <c r="E376" s="3"/>
      <c r="Q376" s="5"/>
    </row>
    <row r="377" spans="5:17" s="55" customFormat="1" ht="15">
      <c r="E377" s="3"/>
      <c r="Q377" s="5"/>
    </row>
    <row r="378" spans="5:17" s="55" customFormat="1" ht="15">
      <c r="E378" s="3"/>
      <c r="Q378" s="5"/>
    </row>
    <row r="379" spans="5:17" s="55" customFormat="1" ht="15">
      <c r="E379" s="3"/>
      <c r="Q379" s="5"/>
    </row>
    <row r="380" spans="5:17" s="55" customFormat="1" ht="15">
      <c r="E380" s="3"/>
      <c r="Q380" s="5"/>
    </row>
    <row r="381" spans="5:17" s="55" customFormat="1" ht="15">
      <c r="E381" s="3"/>
      <c r="Q381" s="5"/>
    </row>
    <row r="382" spans="5:17" s="55" customFormat="1" ht="15">
      <c r="E382" s="3"/>
      <c r="Q382" s="5"/>
    </row>
    <row r="383" spans="5:17" s="55" customFormat="1" ht="15">
      <c r="E383" s="3"/>
      <c r="Q383" s="5"/>
    </row>
    <row r="384" spans="5:17" s="55" customFormat="1" ht="15">
      <c r="E384" s="3"/>
      <c r="Q384" s="5"/>
    </row>
    <row r="385" spans="5:17" s="55" customFormat="1" ht="15">
      <c r="E385" s="3"/>
      <c r="Q385" s="5"/>
    </row>
    <row r="386" spans="5:17" s="55" customFormat="1" ht="15">
      <c r="E386" s="3"/>
      <c r="Q386" s="5"/>
    </row>
    <row r="387" spans="5:17" s="55" customFormat="1" ht="15">
      <c r="E387" s="3"/>
      <c r="Q387" s="5"/>
    </row>
    <row r="388" spans="5:17" s="55" customFormat="1" ht="15">
      <c r="E388" s="3"/>
      <c r="Q388" s="5"/>
    </row>
    <row r="389" spans="5:17" s="55" customFormat="1" ht="15">
      <c r="E389" s="3"/>
      <c r="Q389" s="5"/>
    </row>
    <row r="390" spans="5:17" s="55" customFormat="1" ht="15">
      <c r="E390" s="3"/>
      <c r="Q390" s="5"/>
    </row>
    <row r="391" spans="5:17" s="55" customFormat="1" ht="15">
      <c r="E391" s="3"/>
      <c r="Q391" s="5"/>
    </row>
    <row r="392" spans="5:17" s="55" customFormat="1" ht="15">
      <c r="E392" s="3"/>
      <c r="Q392" s="5"/>
    </row>
    <row r="393" spans="5:17" s="55" customFormat="1" ht="15">
      <c r="E393" s="3"/>
      <c r="Q393" s="5"/>
    </row>
    <row r="394" spans="5:17" s="55" customFormat="1" ht="15">
      <c r="E394" s="3"/>
      <c r="Q394" s="5"/>
    </row>
    <row r="395" spans="5:17" s="55" customFormat="1" ht="15">
      <c r="E395" s="3"/>
      <c r="Q395" s="5"/>
    </row>
    <row r="396" spans="5:17" s="55" customFormat="1" ht="15">
      <c r="E396" s="3"/>
      <c r="Q396" s="5"/>
    </row>
    <row r="397" spans="5:17" s="55" customFormat="1" ht="15">
      <c r="E397" s="3"/>
      <c r="Q397" s="5"/>
    </row>
    <row r="398" spans="5:17" s="55" customFormat="1" ht="15">
      <c r="E398" s="3"/>
      <c r="Q398" s="5"/>
    </row>
    <row r="399" spans="5:17" s="55" customFormat="1" ht="15">
      <c r="E399" s="3"/>
      <c r="Q399" s="5"/>
    </row>
    <row r="400" spans="5:17" s="55" customFormat="1" ht="15">
      <c r="E400" s="3"/>
      <c r="Q400" s="5"/>
    </row>
    <row r="401" spans="5:17" s="55" customFormat="1" ht="15">
      <c r="E401" s="3"/>
      <c r="Q401" s="5"/>
    </row>
    <row r="402" spans="5:17" s="55" customFormat="1" ht="15">
      <c r="E402" s="3"/>
      <c r="Q402" s="5"/>
    </row>
    <row r="403" spans="5:17" s="55" customFormat="1" ht="15">
      <c r="E403" s="3"/>
      <c r="Q403" s="5"/>
    </row>
    <row r="404" spans="5:17" s="55" customFormat="1" ht="15">
      <c r="E404" s="3"/>
      <c r="Q404" s="5"/>
    </row>
    <row r="405" spans="5:17" s="55" customFormat="1" ht="15">
      <c r="E405" s="3"/>
      <c r="Q405" s="5"/>
    </row>
    <row r="406" spans="5:17" s="55" customFormat="1" ht="15">
      <c r="E406" s="3"/>
      <c r="Q406" s="5"/>
    </row>
    <row r="407" spans="5:17" s="55" customFormat="1" ht="15">
      <c r="E407" s="3"/>
      <c r="Q407" s="5"/>
    </row>
    <row r="408" spans="5:17" s="55" customFormat="1" ht="15">
      <c r="E408" s="3"/>
      <c r="Q408" s="5"/>
    </row>
    <row r="409" spans="5:17" s="55" customFormat="1" ht="15">
      <c r="E409" s="3"/>
      <c r="Q409" s="5"/>
    </row>
    <row r="410" spans="5:17" s="55" customFormat="1" ht="15">
      <c r="E410" s="3"/>
      <c r="Q410" s="5"/>
    </row>
    <row r="411" spans="5:17" s="55" customFormat="1" ht="15">
      <c r="E411" s="3"/>
      <c r="Q411" s="5"/>
    </row>
    <row r="412" spans="5:17" s="55" customFormat="1" ht="15">
      <c r="E412" s="3"/>
      <c r="Q412" s="5"/>
    </row>
    <row r="413" spans="5:17" s="55" customFormat="1" ht="15">
      <c r="E413" s="3"/>
      <c r="Q413" s="5"/>
    </row>
    <row r="414" spans="5:17" s="55" customFormat="1" ht="15">
      <c r="E414" s="3"/>
      <c r="Q414" s="5"/>
    </row>
    <row r="415" spans="5:17" s="55" customFormat="1" ht="15">
      <c r="E415" s="3"/>
      <c r="Q415" s="5"/>
    </row>
    <row r="416" spans="5:17" s="55" customFormat="1" ht="15">
      <c r="E416" s="3"/>
      <c r="Q416" s="5"/>
    </row>
    <row r="417" spans="5:17" s="55" customFormat="1" ht="15">
      <c r="E417" s="3"/>
      <c r="Q417" s="5"/>
    </row>
    <row r="418" spans="5:17" s="55" customFormat="1" ht="15">
      <c r="E418" s="3"/>
      <c r="Q418" s="5"/>
    </row>
    <row r="419" spans="5:17" s="55" customFormat="1" ht="15">
      <c r="E419" s="3"/>
      <c r="Q419" s="5"/>
    </row>
    <row r="420" spans="5:17" s="55" customFormat="1" ht="15">
      <c r="E420" s="3"/>
      <c r="Q420" s="5"/>
    </row>
    <row r="421" spans="5:17" s="55" customFormat="1" ht="15">
      <c r="E421" s="3"/>
      <c r="Q421" s="5"/>
    </row>
    <row r="422" spans="5:17" s="55" customFormat="1" ht="15">
      <c r="E422" s="3"/>
      <c r="Q422" s="5"/>
    </row>
    <row r="423" spans="5:17" s="55" customFormat="1" ht="15">
      <c r="E423" s="3"/>
      <c r="Q423" s="5"/>
    </row>
    <row r="424" spans="5:17" s="55" customFormat="1" ht="15">
      <c r="E424" s="3"/>
      <c r="Q424" s="5"/>
    </row>
    <row r="425" spans="5:17" s="55" customFormat="1" ht="15">
      <c r="E425" s="3"/>
      <c r="Q425" s="5"/>
    </row>
    <row r="426" spans="5:17" s="55" customFormat="1" ht="15">
      <c r="E426" s="3"/>
      <c r="Q426" s="5"/>
    </row>
    <row r="427" spans="5:17" s="55" customFormat="1" ht="15">
      <c r="E427" s="3"/>
      <c r="Q427" s="5"/>
    </row>
    <row r="428" spans="5:17" s="55" customFormat="1" ht="15">
      <c r="E428" s="3"/>
      <c r="Q428" s="5"/>
    </row>
    <row r="429" spans="5:17" s="55" customFormat="1" ht="15">
      <c r="E429" s="3"/>
      <c r="Q429" s="5"/>
    </row>
    <row r="430" spans="5:17" s="55" customFormat="1" ht="15">
      <c r="E430" s="3"/>
      <c r="Q430" s="5"/>
    </row>
    <row r="431" spans="5:17" s="55" customFormat="1" ht="15">
      <c r="E431" s="3"/>
      <c r="Q431" s="5"/>
    </row>
    <row r="432" spans="5:17" s="55" customFormat="1" ht="15">
      <c r="E432" s="3"/>
      <c r="Q432" s="5"/>
    </row>
    <row r="433" spans="5:17" s="55" customFormat="1" ht="15">
      <c r="E433" s="3"/>
      <c r="Q433" s="5"/>
    </row>
    <row r="434" spans="5:17" s="55" customFormat="1" ht="15">
      <c r="E434" s="3"/>
      <c r="Q434" s="5"/>
    </row>
    <row r="435" spans="5:17" s="55" customFormat="1" ht="15">
      <c r="E435" s="3"/>
      <c r="Q435" s="5"/>
    </row>
    <row r="436" spans="5:17" s="55" customFormat="1" ht="15">
      <c r="E436" s="3"/>
      <c r="Q436" s="5"/>
    </row>
    <row r="437" spans="5:17" s="55" customFormat="1" ht="15">
      <c r="E437" s="3"/>
      <c r="Q437" s="5"/>
    </row>
    <row r="438" spans="5:17" s="55" customFormat="1" ht="15">
      <c r="E438" s="3"/>
      <c r="Q438" s="5"/>
    </row>
    <row r="439" spans="5:17" s="55" customFormat="1" ht="15">
      <c r="E439" s="3"/>
      <c r="Q439" s="5"/>
    </row>
    <row r="440" spans="5:17" s="55" customFormat="1" ht="15">
      <c r="E440" s="3"/>
      <c r="Q440" s="5"/>
    </row>
    <row r="441" spans="5:17" s="55" customFormat="1" ht="15">
      <c r="E441" s="3"/>
      <c r="Q441" s="5"/>
    </row>
    <row r="442" spans="5:17" s="55" customFormat="1" ht="15">
      <c r="E442" s="3"/>
      <c r="Q442" s="5"/>
    </row>
    <row r="443" spans="5:17" s="55" customFormat="1" ht="15">
      <c r="E443" s="3"/>
      <c r="Q443" s="5"/>
    </row>
    <row r="444" spans="5:17" s="55" customFormat="1" ht="15">
      <c r="E444" s="3"/>
      <c r="Q444" s="5"/>
    </row>
    <row r="445" spans="5:17" s="55" customFormat="1" ht="15">
      <c r="E445" s="3"/>
      <c r="Q445" s="5"/>
    </row>
    <row r="446" spans="5:17" s="55" customFormat="1" ht="15">
      <c r="E446" s="3"/>
      <c r="Q446" s="5"/>
    </row>
    <row r="447" spans="5:17" s="55" customFormat="1" ht="15">
      <c r="E447" s="3"/>
      <c r="Q447" s="5"/>
    </row>
    <row r="448" spans="5:17" s="55" customFormat="1" ht="15">
      <c r="E448" s="3"/>
      <c r="Q448" s="5"/>
    </row>
    <row r="449" spans="5:17" s="55" customFormat="1" ht="15">
      <c r="E449" s="3"/>
      <c r="Q449" s="5"/>
    </row>
    <row r="450" spans="5:17" s="55" customFormat="1" ht="15">
      <c r="E450" s="3"/>
      <c r="Q450" s="5"/>
    </row>
    <row r="451" spans="5:17" s="55" customFormat="1" ht="15">
      <c r="E451" s="3"/>
      <c r="Q451" s="5"/>
    </row>
    <row r="452" spans="5:17" s="55" customFormat="1" ht="15">
      <c r="E452" s="3"/>
      <c r="Q452" s="5"/>
    </row>
    <row r="453" spans="5:17" s="55" customFormat="1" ht="15">
      <c r="E453" s="3"/>
      <c r="Q453" s="5"/>
    </row>
    <row r="454" spans="5:17" s="55" customFormat="1" ht="15">
      <c r="E454" s="3"/>
      <c r="Q454" s="5"/>
    </row>
    <row r="455" spans="5:17" s="55" customFormat="1" ht="15">
      <c r="E455" s="3"/>
      <c r="Q455" s="5"/>
    </row>
    <row r="456" spans="5:17" s="55" customFormat="1" ht="15">
      <c r="E456" s="3"/>
      <c r="Q456" s="5"/>
    </row>
    <row r="457" spans="5:17" s="55" customFormat="1" ht="15">
      <c r="E457" s="3"/>
      <c r="Q457" s="5"/>
    </row>
    <row r="458" spans="5:17" s="55" customFormat="1" ht="15">
      <c r="E458" s="3"/>
      <c r="Q458" s="5"/>
    </row>
    <row r="459" spans="5:17" s="55" customFormat="1" ht="15">
      <c r="E459" s="3"/>
      <c r="Q459" s="5"/>
    </row>
    <row r="460" spans="5:17" s="55" customFormat="1" ht="15">
      <c r="E460" s="3"/>
      <c r="Q460" s="5"/>
    </row>
    <row r="461" spans="5:17" s="55" customFormat="1" ht="15">
      <c r="E461" s="3"/>
      <c r="Q461" s="5"/>
    </row>
    <row r="462" spans="5:17" s="55" customFormat="1" ht="15">
      <c r="E462" s="3"/>
      <c r="Q462" s="5"/>
    </row>
    <row r="463" spans="5:17" s="55" customFormat="1" ht="15">
      <c r="E463" s="3"/>
      <c r="Q463" s="5"/>
    </row>
    <row r="464" spans="5:17" s="55" customFormat="1" ht="15">
      <c r="E464" s="3"/>
      <c r="Q464" s="5"/>
    </row>
    <row r="465" spans="5:17" s="55" customFormat="1" ht="15">
      <c r="E465" s="3"/>
      <c r="Q465" s="5"/>
    </row>
    <row r="466" spans="5:17" s="55" customFormat="1" ht="15">
      <c r="E466" s="3"/>
      <c r="Q466" s="5"/>
    </row>
    <row r="467" spans="5:17" s="55" customFormat="1" ht="15">
      <c r="E467" s="3"/>
      <c r="Q467" s="5"/>
    </row>
    <row r="468" spans="5:17" s="55" customFormat="1" ht="15">
      <c r="E468" s="3"/>
      <c r="Q468" s="5"/>
    </row>
  </sheetData>
  <sheetProtection/>
  <mergeCells count="3">
    <mergeCell ref="B13:F13"/>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1:T473"/>
  <sheetViews>
    <sheetView showGridLines="0" zoomScale="80" zoomScaleNormal="80" zoomScalePageLayoutView="85" workbookViewId="0" topLeftCell="A1">
      <selection activeCell="F30" sqref="F30"/>
    </sheetView>
  </sheetViews>
  <sheetFormatPr defaultColWidth="9.00390625" defaultRowHeight="12.75"/>
  <cols>
    <col min="1" max="1" width="5.375" style="1" customWidth="1"/>
    <col min="2" max="2" width="32.125" style="1" customWidth="1"/>
    <col min="3" max="3" width="48.125" style="1" customWidth="1"/>
    <col min="4" max="4" width="24.75390625" style="1" customWidth="1"/>
    <col min="5" max="5" width="10.125" style="3" customWidth="1"/>
    <col min="6" max="6" width="12.875" style="1" customWidth="1"/>
    <col min="7" max="9" width="40.25390625" style="1" customWidth="1"/>
    <col min="10" max="10" width="33.75390625" style="1" customWidth="1"/>
    <col min="11" max="12" width="15.625" style="1" customWidth="1"/>
    <col min="13" max="14" width="21.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DFP.271.23.2024.AB</v>
      </c>
      <c r="N1" s="4" t="s">
        <v>53</v>
      </c>
      <c r="S1" s="2"/>
      <c r="T1" s="2"/>
    </row>
    <row r="2" spans="7:9" ht="15">
      <c r="G2" s="101"/>
      <c r="H2" s="101"/>
      <c r="I2" s="101"/>
    </row>
    <row r="3" ht="15">
      <c r="N3" s="4" t="s">
        <v>56</v>
      </c>
    </row>
    <row r="4" spans="2:17" ht="15">
      <c r="B4" s="6" t="s">
        <v>14</v>
      </c>
      <c r="C4" s="7">
        <v>7</v>
      </c>
      <c r="D4" s="8"/>
      <c r="E4" s="9"/>
      <c r="F4" s="10"/>
      <c r="G4" s="11" t="s">
        <v>19</v>
      </c>
      <c r="H4" s="10"/>
      <c r="I4" s="8"/>
      <c r="J4" s="10"/>
      <c r="K4" s="10"/>
      <c r="L4" s="10"/>
      <c r="M4" s="10"/>
      <c r="N4" s="10"/>
      <c r="Q4" s="1"/>
    </row>
    <row r="5" spans="2:14" s="39" customFormat="1" ht="15">
      <c r="B5" s="37"/>
      <c r="C5" s="8"/>
      <c r="D5" s="8"/>
      <c r="E5" s="9"/>
      <c r="F5" s="38"/>
      <c r="G5" s="11"/>
      <c r="H5" s="38"/>
      <c r="I5" s="8"/>
      <c r="J5" s="38"/>
      <c r="K5" s="38"/>
      <c r="L5" s="38"/>
      <c r="M5" s="38"/>
      <c r="N5" s="38"/>
    </row>
    <row r="6" spans="1:9" s="71" customFormat="1" ht="15">
      <c r="A6" s="72"/>
      <c r="B6" s="72"/>
      <c r="C6" s="12"/>
      <c r="D6" s="12"/>
      <c r="E6" s="13"/>
      <c r="F6" s="70"/>
      <c r="G6" s="46" t="s">
        <v>76</v>
      </c>
      <c r="H6" s="111">
        <f>SUM(N11:N11)</f>
        <v>0</v>
      </c>
      <c r="I6" s="112"/>
    </row>
    <row r="7" spans="1:12" s="71" customFormat="1" ht="15">
      <c r="A7" s="72"/>
      <c r="C7" s="70"/>
      <c r="D7" s="70"/>
      <c r="E7" s="13"/>
      <c r="F7" s="70"/>
      <c r="G7" s="70"/>
      <c r="H7" s="70"/>
      <c r="I7" s="70"/>
      <c r="J7" s="70"/>
      <c r="K7" s="70"/>
      <c r="L7" s="70"/>
    </row>
    <row r="8" spans="1:12" s="71" customFormat="1" ht="15">
      <c r="A8" s="72"/>
      <c r="B8" s="14"/>
      <c r="C8" s="15"/>
      <c r="D8" s="15"/>
      <c r="E8" s="16"/>
      <c r="F8" s="15"/>
      <c r="G8" s="15"/>
      <c r="H8" s="15"/>
      <c r="I8" s="15"/>
      <c r="J8" s="15"/>
      <c r="K8" s="15"/>
      <c r="L8" s="15"/>
    </row>
    <row r="9" spans="2:5" s="71" customFormat="1" ht="15">
      <c r="B9" s="72"/>
      <c r="E9" s="17"/>
    </row>
    <row r="10" spans="1:14" s="72" customFormat="1" ht="69.75" customHeight="1">
      <c r="A10" s="42" t="s">
        <v>39</v>
      </c>
      <c r="B10" s="42" t="s">
        <v>15</v>
      </c>
      <c r="C10" s="42" t="s">
        <v>16</v>
      </c>
      <c r="D10" s="42" t="s">
        <v>87</v>
      </c>
      <c r="E10" s="43" t="s">
        <v>55</v>
      </c>
      <c r="F10" s="44"/>
      <c r="G10" s="42" t="str">
        <f>"Nazwa handlowa /
"&amp;C10&amp;" / 
"&amp;D10</f>
        <v>Nazwa handlowa /
Dawka / 
Postać/ Opakowanie</v>
      </c>
      <c r="H10" s="42" t="s">
        <v>54</v>
      </c>
      <c r="I10" s="42" t="str">
        <f>B10</f>
        <v>Skład</v>
      </c>
      <c r="J10" s="42" t="s">
        <v>83</v>
      </c>
      <c r="K10" s="42" t="s">
        <v>33</v>
      </c>
      <c r="L10" s="42" t="s">
        <v>34</v>
      </c>
      <c r="M10" s="45" t="s">
        <v>77</v>
      </c>
      <c r="N10" s="42" t="s">
        <v>17</v>
      </c>
    </row>
    <row r="11" spans="1:17" s="71" customFormat="1" ht="63.75" customHeight="1">
      <c r="A11" s="73" t="s">
        <v>2</v>
      </c>
      <c r="B11" s="48" t="s">
        <v>133</v>
      </c>
      <c r="C11" s="48" t="s">
        <v>134</v>
      </c>
      <c r="D11" s="48" t="s">
        <v>135</v>
      </c>
      <c r="E11" s="49">
        <v>320</v>
      </c>
      <c r="F11" s="64" t="s">
        <v>58</v>
      </c>
      <c r="G11" s="19" t="s">
        <v>57</v>
      </c>
      <c r="H11" s="19"/>
      <c r="I11" s="19"/>
      <c r="J11" s="20"/>
      <c r="K11" s="19"/>
      <c r="L11" s="19" t="str">
        <f>IF(K11=0,"0,00",IF(K11&gt;0,ROUND(E11/K11,2)))</f>
        <v>0,00</v>
      </c>
      <c r="M11" s="19"/>
      <c r="N11" s="41">
        <f>ROUND(L11*ROUND(M11,2),2)</f>
        <v>0</v>
      </c>
      <c r="Q11" s="5"/>
    </row>
    <row r="12" spans="5:17" s="71" customFormat="1" ht="15">
      <c r="E12" s="3"/>
      <c r="Q12" s="5"/>
    </row>
    <row r="13" spans="2:17" s="71" customFormat="1" ht="15">
      <c r="B13" s="114" t="s">
        <v>126</v>
      </c>
      <c r="C13" s="115"/>
      <c r="D13" s="115"/>
      <c r="E13" s="115"/>
      <c r="F13" s="115"/>
      <c r="Q13" s="5"/>
    </row>
    <row r="14" spans="5:17" s="71" customFormat="1" ht="15">
      <c r="E14" s="3"/>
      <c r="Q14" s="5"/>
    </row>
    <row r="15" spans="2:17" s="71" customFormat="1" ht="34.5" customHeight="1">
      <c r="B15" s="110" t="s">
        <v>75</v>
      </c>
      <c r="C15" s="113"/>
      <c r="D15" s="113"/>
      <c r="E15" s="113"/>
      <c r="F15" s="113"/>
      <c r="G15" s="57"/>
      <c r="H15" s="57"/>
      <c r="I15" s="57"/>
      <c r="J15" s="57"/>
      <c r="K15" s="57"/>
      <c r="L15" s="57"/>
      <c r="M15" s="57"/>
      <c r="N15" s="57"/>
      <c r="Q15" s="5"/>
    </row>
    <row r="16" spans="5:17" s="71" customFormat="1" ht="15">
      <c r="E16" s="3"/>
      <c r="Q16" s="5"/>
    </row>
    <row r="17" spans="5:17" s="71" customFormat="1" ht="15">
      <c r="E17" s="3"/>
      <c r="Q17" s="5"/>
    </row>
    <row r="18" spans="5:17" s="71" customFormat="1" ht="15">
      <c r="E18" s="3"/>
      <c r="Q18" s="5"/>
    </row>
    <row r="19" spans="5:17" s="71" customFormat="1" ht="15">
      <c r="E19" s="3"/>
      <c r="Q19" s="5"/>
    </row>
    <row r="20" spans="2:17" s="71" customFormat="1" ht="15">
      <c r="B20" s="65"/>
      <c r="E20" s="3"/>
      <c r="Q20" s="5"/>
    </row>
    <row r="21" spans="5:17" s="71" customFormat="1" ht="15">
      <c r="E21" s="3"/>
      <c r="Q21" s="5"/>
    </row>
    <row r="22" spans="5:17" s="71" customFormat="1" ht="15">
      <c r="E22" s="3"/>
      <c r="Q22" s="5"/>
    </row>
    <row r="23" spans="5:17" s="71" customFormat="1" ht="15">
      <c r="E23" s="3"/>
      <c r="Q23" s="5"/>
    </row>
    <row r="24" spans="5:17" s="71" customFormat="1" ht="15">
      <c r="E24" s="3"/>
      <c r="Q24" s="5"/>
    </row>
    <row r="25" spans="5:17" s="71" customFormat="1" ht="15">
      <c r="E25" s="3"/>
      <c r="Q25" s="5"/>
    </row>
    <row r="26" spans="5:17" s="71" customFormat="1" ht="15">
      <c r="E26" s="3"/>
      <c r="Q26" s="5"/>
    </row>
    <row r="27" spans="5:17" s="71" customFormat="1" ht="15">
      <c r="E27" s="3"/>
      <c r="Q27" s="5"/>
    </row>
    <row r="28" spans="5:17" s="71" customFormat="1" ht="15">
      <c r="E28" s="3"/>
      <c r="Q28" s="5"/>
    </row>
    <row r="29" spans="5:17" s="71" customFormat="1" ht="15">
      <c r="E29" s="3"/>
      <c r="Q29" s="5"/>
    </row>
    <row r="30" spans="5:17" s="71" customFormat="1" ht="15">
      <c r="E30" s="3"/>
      <c r="Q30" s="5"/>
    </row>
    <row r="31" spans="5:17" s="71" customFormat="1" ht="15">
      <c r="E31" s="3"/>
      <c r="Q31" s="5"/>
    </row>
    <row r="32" spans="5:17" s="71" customFormat="1" ht="15">
      <c r="E32" s="3"/>
      <c r="Q32" s="5"/>
    </row>
    <row r="33" spans="5:17" s="71" customFormat="1" ht="15">
      <c r="E33" s="3"/>
      <c r="Q33" s="5"/>
    </row>
    <row r="34" spans="5:17" s="71" customFormat="1" ht="15">
      <c r="E34" s="3"/>
      <c r="Q34" s="5"/>
    </row>
    <row r="35" spans="5:17" s="71" customFormat="1" ht="15">
      <c r="E35" s="3"/>
      <c r="Q35" s="5"/>
    </row>
    <row r="36" spans="5:17" s="71" customFormat="1" ht="15">
      <c r="E36" s="3"/>
      <c r="Q36" s="5"/>
    </row>
    <row r="37" spans="5:17" s="71" customFormat="1" ht="15">
      <c r="E37" s="3"/>
      <c r="Q37" s="5"/>
    </row>
    <row r="38" spans="5:17" s="71" customFormat="1" ht="15">
      <c r="E38" s="3"/>
      <c r="Q38" s="5"/>
    </row>
    <row r="39" spans="5:17" s="71" customFormat="1" ht="15">
      <c r="E39" s="3"/>
      <c r="Q39" s="5"/>
    </row>
    <row r="40" spans="5:17" s="71" customFormat="1" ht="15">
      <c r="E40" s="3"/>
      <c r="Q40" s="5"/>
    </row>
    <row r="41" spans="5:17" s="71" customFormat="1" ht="15">
      <c r="E41" s="3"/>
      <c r="Q41" s="5"/>
    </row>
    <row r="42" spans="5:17" s="71" customFormat="1" ht="15">
      <c r="E42" s="3"/>
      <c r="Q42" s="5"/>
    </row>
    <row r="43" spans="5:17" s="71" customFormat="1" ht="15">
      <c r="E43" s="3"/>
      <c r="Q43" s="5"/>
    </row>
    <row r="44" spans="5:17" s="71" customFormat="1" ht="15">
      <c r="E44" s="3"/>
      <c r="Q44" s="5"/>
    </row>
    <row r="45" spans="5:17" s="71" customFormat="1" ht="15">
      <c r="E45" s="3"/>
      <c r="Q45" s="5"/>
    </row>
    <row r="46" spans="5:17" s="71" customFormat="1" ht="15">
      <c r="E46" s="3"/>
      <c r="Q46" s="5"/>
    </row>
    <row r="47" spans="5:17" s="71" customFormat="1" ht="15">
      <c r="E47" s="3"/>
      <c r="Q47" s="5"/>
    </row>
    <row r="48" spans="5:17" s="71" customFormat="1" ht="15">
      <c r="E48" s="3"/>
      <c r="Q48" s="5"/>
    </row>
    <row r="49" spans="5:17" s="71" customFormat="1" ht="15">
      <c r="E49" s="3"/>
      <c r="Q49" s="5"/>
    </row>
    <row r="50" spans="5:17" s="71" customFormat="1" ht="15">
      <c r="E50" s="3"/>
      <c r="Q50" s="5"/>
    </row>
    <row r="51" spans="5:17" s="71" customFormat="1" ht="15">
      <c r="E51" s="3"/>
      <c r="Q51" s="5"/>
    </row>
    <row r="52" spans="5:17" s="71" customFormat="1" ht="15">
      <c r="E52" s="3"/>
      <c r="Q52" s="5"/>
    </row>
    <row r="53" spans="5:17" s="71" customFormat="1" ht="15">
      <c r="E53" s="3"/>
      <c r="Q53" s="5"/>
    </row>
    <row r="54" spans="5:17" s="71" customFormat="1" ht="15">
      <c r="E54" s="3"/>
      <c r="Q54" s="5"/>
    </row>
    <row r="55" spans="5:17" s="71" customFormat="1" ht="15">
      <c r="E55" s="3"/>
      <c r="Q55" s="5"/>
    </row>
    <row r="56" spans="5:17" s="71" customFormat="1" ht="15">
      <c r="E56" s="3"/>
      <c r="Q56" s="5"/>
    </row>
    <row r="57" spans="5:17" s="71" customFormat="1" ht="15">
      <c r="E57" s="3"/>
      <c r="Q57" s="5"/>
    </row>
    <row r="58" spans="5:17" s="71" customFormat="1" ht="15">
      <c r="E58" s="3"/>
      <c r="Q58" s="5"/>
    </row>
    <row r="59" spans="5:17" s="71" customFormat="1" ht="15">
      <c r="E59" s="3"/>
      <c r="Q59" s="5"/>
    </row>
    <row r="60" spans="5:17" s="71" customFormat="1" ht="15">
      <c r="E60" s="3"/>
      <c r="Q60" s="5"/>
    </row>
    <row r="61" spans="5:17" s="71" customFormat="1" ht="15">
      <c r="E61" s="3"/>
      <c r="Q61" s="5"/>
    </row>
    <row r="62" spans="5:17" s="71" customFormat="1" ht="15">
      <c r="E62" s="3"/>
      <c r="Q62" s="5"/>
    </row>
    <row r="63" spans="5:17" s="71" customFormat="1" ht="15">
      <c r="E63" s="3"/>
      <c r="Q63" s="5"/>
    </row>
    <row r="64" spans="5:17" s="71" customFormat="1" ht="15">
      <c r="E64" s="3"/>
      <c r="Q64" s="5"/>
    </row>
    <row r="65" spans="5:17" s="71" customFormat="1" ht="15">
      <c r="E65" s="3"/>
      <c r="Q65" s="5"/>
    </row>
    <row r="66" spans="5:17" s="71" customFormat="1" ht="15">
      <c r="E66" s="3"/>
      <c r="Q66" s="5"/>
    </row>
    <row r="67" spans="5:17" s="71" customFormat="1" ht="15">
      <c r="E67" s="3"/>
      <c r="Q67" s="5"/>
    </row>
    <row r="68" spans="5:17" s="71" customFormat="1" ht="15">
      <c r="E68" s="3"/>
      <c r="Q68" s="5"/>
    </row>
    <row r="69" spans="5:17" s="71" customFormat="1" ht="15">
      <c r="E69" s="3"/>
      <c r="Q69" s="5"/>
    </row>
    <row r="70" spans="5:17" s="71" customFormat="1" ht="15">
      <c r="E70" s="3"/>
      <c r="Q70" s="5"/>
    </row>
    <row r="71" spans="5:17" s="71" customFormat="1" ht="15">
      <c r="E71" s="3"/>
      <c r="Q71" s="5"/>
    </row>
    <row r="72" spans="5:17" s="71" customFormat="1" ht="15">
      <c r="E72" s="3"/>
      <c r="Q72" s="5"/>
    </row>
    <row r="73" spans="5:17" s="71" customFormat="1" ht="15">
      <c r="E73" s="3"/>
      <c r="Q73" s="5"/>
    </row>
    <row r="74" spans="5:17" s="71" customFormat="1" ht="15">
      <c r="E74" s="3"/>
      <c r="Q74" s="5"/>
    </row>
    <row r="75" spans="5:17" s="71" customFormat="1" ht="15">
      <c r="E75" s="3"/>
      <c r="Q75" s="5"/>
    </row>
    <row r="76" spans="5:17" s="71" customFormat="1" ht="15">
      <c r="E76" s="3"/>
      <c r="Q76" s="5"/>
    </row>
    <row r="77" spans="5:17" s="71" customFormat="1" ht="15">
      <c r="E77" s="3"/>
      <c r="Q77" s="5"/>
    </row>
    <row r="78" spans="5:17" s="71" customFormat="1" ht="15">
      <c r="E78" s="3"/>
      <c r="Q78" s="5"/>
    </row>
    <row r="79" spans="5:17" s="71" customFormat="1" ht="15">
      <c r="E79" s="3"/>
      <c r="Q79" s="5"/>
    </row>
    <row r="80" spans="5:17" s="71" customFormat="1" ht="15">
      <c r="E80" s="3"/>
      <c r="Q80" s="5"/>
    </row>
    <row r="81" spans="5:17" s="71" customFormat="1" ht="15">
      <c r="E81" s="3"/>
      <c r="Q81" s="5"/>
    </row>
    <row r="82" spans="5:17" s="71" customFormat="1" ht="15">
      <c r="E82" s="3"/>
      <c r="Q82" s="5"/>
    </row>
    <row r="83" spans="5:17" s="71" customFormat="1" ht="15">
      <c r="E83" s="3"/>
      <c r="Q83" s="5"/>
    </row>
    <row r="84" spans="5:17" s="71" customFormat="1" ht="15">
      <c r="E84" s="3"/>
      <c r="Q84" s="5"/>
    </row>
    <row r="85" spans="5:17" s="71" customFormat="1" ht="15">
      <c r="E85" s="3"/>
      <c r="Q85" s="5"/>
    </row>
    <row r="86" spans="5:17" s="71" customFormat="1" ht="15">
      <c r="E86" s="3"/>
      <c r="Q86" s="5"/>
    </row>
    <row r="87" spans="5:17" s="71" customFormat="1" ht="15">
      <c r="E87" s="3"/>
      <c r="Q87" s="5"/>
    </row>
    <row r="88" spans="5:17" s="71" customFormat="1" ht="15">
      <c r="E88" s="3"/>
      <c r="Q88" s="5"/>
    </row>
    <row r="89" spans="5:17" s="71" customFormat="1" ht="15">
      <c r="E89" s="3"/>
      <c r="Q89" s="5"/>
    </row>
    <row r="90" spans="5:17" s="71" customFormat="1" ht="15">
      <c r="E90" s="3"/>
      <c r="Q90" s="5"/>
    </row>
    <row r="91" spans="5:17" s="71" customFormat="1" ht="15">
      <c r="E91" s="3"/>
      <c r="Q91" s="5"/>
    </row>
    <row r="92" spans="5:17" s="71" customFormat="1" ht="15">
      <c r="E92" s="3"/>
      <c r="Q92" s="5"/>
    </row>
    <row r="93" spans="5:17" s="71" customFormat="1" ht="15">
      <c r="E93" s="3"/>
      <c r="Q93" s="5"/>
    </row>
    <row r="94" spans="5:17" s="71" customFormat="1" ht="15">
      <c r="E94" s="3"/>
      <c r="Q94" s="5"/>
    </row>
    <row r="95" spans="5:17" s="71" customFormat="1" ht="15">
      <c r="E95" s="3"/>
      <c r="Q95" s="5"/>
    </row>
    <row r="96" spans="5:17" s="71" customFormat="1" ht="15">
      <c r="E96" s="3"/>
      <c r="Q96" s="5"/>
    </row>
    <row r="97" spans="5:17" s="71" customFormat="1" ht="15">
      <c r="E97" s="3"/>
      <c r="Q97" s="5"/>
    </row>
    <row r="98" spans="5:17" s="71" customFormat="1" ht="15">
      <c r="E98" s="3"/>
      <c r="Q98" s="5"/>
    </row>
    <row r="99" spans="5:17" s="71" customFormat="1" ht="15">
      <c r="E99" s="3"/>
      <c r="Q99" s="5"/>
    </row>
    <row r="100" spans="5:17" s="71" customFormat="1" ht="15">
      <c r="E100" s="3"/>
      <c r="Q100" s="5"/>
    </row>
    <row r="101" spans="5:17" s="71" customFormat="1" ht="15">
      <c r="E101" s="3"/>
      <c r="Q101" s="5"/>
    </row>
    <row r="102" spans="5:17" s="71" customFormat="1" ht="15">
      <c r="E102" s="3"/>
      <c r="Q102" s="5"/>
    </row>
    <row r="103" spans="5:17" s="71" customFormat="1" ht="15">
      <c r="E103" s="3"/>
      <c r="Q103" s="5"/>
    </row>
    <row r="104" spans="5:17" s="71" customFormat="1" ht="15">
      <c r="E104" s="3"/>
      <c r="Q104" s="5"/>
    </row>
    <row r="105" spans="5:17" s="71" customFormat="1" ht="15">
      <c r="E105" s="3"/>
      <c r="Q105" s="5"/>
    </row>
    <row r="106" spans="5:17" s="71" customFormat="1" ht="15">
      <c r="E106" s="3"/>
      <c r="Q106" s="5"/>
    </row>
    <row r="107" spans="5:17" s="71" customFormat="1" ht="15">
      <c r="E107" s="3"/>
      <c r="Q107" s="5"/>
    </row>
    <row r="108" spans="5:17" s="71" customFormat="1" ht="15">
      <c r="E108" s="3"/>
      <c r="Q108" s="5"/>
    </row>
    <row r="109" spans="5:17" s="71" customFormat="1" ht="15">
      <c r="E109" s="3"/>
      <c r="Q109" s="5"/>
    </row>
    <row r="110" spans="5:17" s="71" customFormat="1" ht="15">
      <c r="E110" s="3"/>
      <c r="Q110" s="5"/>
    </row>
    <row r="111" spans="5:17" s="71" customFormat="1" ht="15">
      <c r="E111" s="3"/>
      <c r="Q111" s="5"/>
    </row>
    <row r="112" spans="5:17" s="71" customFormat="1" ht="15">
      <c r="E112" s="3"/>
      <c r="Q112" s="5"/>
    </row>
    <row r="113" spans="5:17" s="71" customFormat="1" ht="15">
      <c r="E113" s="3"/>
      <c r="Q113" s="5"/>
    </row>
    <row r="114" spans="5:17" s="71" customFormat="1" ht="15">
      <c r="E114" s="3"/>
      <c r="Q114" s="5"/>
    </row>
    <row r="115" spans="5:17" s="71" customFormat="1" ht="15">
      <c r="E115" s="3"/>
      <c r="Q115" s="5"/>
    </row>
    <row r="116" spans="5:17" s="71" customFormat="1" ht="15">
      <c r="E116" s="3"/>
      <c r="Q116" s="5"/>
    </row>
    <row r="117" spans="5:17" s="71" customFormat="1" ht="15">
      <c r="E117" s="3"/>
      <c r="Q117" s="5"/>
    </row>
    <row r="118" spans="5:17" s="71" customFormat="1" ht="15">
      <c r="E118" s="3"/>
      <c r="Q118" s="5"/>
    </row>
    <row r="119" spans="5:17" s="71" customFormat="1" ht="15">
      <c r="E119" s="3"/>
      <c r="Q119" s="5"/>
    </row>
    <row r="120" spans="5:17" s="71" customFormat="1" ht="15">
      <c r="E120" s="3"/>
      <c r="Q120" s="5"/>
    </row>
    <row r="121" spans="5:17" s="71" customFormat="1" ht="15">
      <c r="E121" s="3"/>
      <c r="Q121" s="5"/>
    </row>
    <row r="122" spans="5:17" s="71" customFormat="1" ht="15">
      <c r="E122" s="3"/>
      <c r="Q122" s="5"/>
    </row>
    <row r="123" spans="5:17" s="71" customFormat="1" ht="15">
      <c r="E123" s="3"/>
      <c r="Q123" s="5"/>
    </row>
    <row r="124" spans="5:17" s="71" customFormat="1" ht="15">
      <c r="E124" s="3"/>
      <c r="Q124" s="5"/>
    </row>
    <row r="125" spans="5:17" s="71" customFormat="1" ht="15">
      <c r="E125" s="3"/>
      <c r="Q125" s="5"/>
    </row>
    <row r="126" spans="5:17" s="71" customFormat="1" ht="15">
      <c r="E126" s="3"/>
      <c r="Q126" s="5"/>
    </row>
    <row r="127" spans="5:17" s="71" customFormat="1" ht="15">
      <c r="E127" s="3"/>
      <c r="Q127" s="5"/>
    </row>
    <row r="128" spans="5:17" s="71" customFormat="1" ht="15">
      <c r="E128" s="3"/>
      <c r="Q128" s="5"/>
    </row>
    <row r="129" spans="5:17" s="71" customFormat="1" ht="15">
      <c r="E129" s="3"/>
      <c r="Q129" s="5"/>
    </row>
    <row r="130" spans="5:17" s="71" customFormat="1" ht="15">
      <c r="E130" s="3"/>
      <c r="Q130" s="5"/>
    </row>
    <row r="131" spans="5:17" s="71" customFormat="1" ht="15">
      <c r="E131" s="3"/>
      <c r="Q131" s="5"/>
    </row>
    <row r="132" spans="5:17" s="71" customFormat="1" ht="15">
      <c r="E132" s="3"/>
      <c r="Q132" s="5"/>
    </row>
    <row r="133" spans="5:17" s="71" customFormat="1" ht="15">
      <c r="E133" s="3"/>
      <c r="Q133" s="5"/>
    </row>
    <row r="134" spans="5:17" s="71" customFormat="1" ht="15">
      <c r="E134" s="3"/>
      <c r="Q134" s="5"/>
    </row>
    <row r="135" spans="5:17" s="71" customFormat="1" ht="15">
      <c r="E135" s="3"/>
      <c r="Q135" s="5"/>
    </row>
    <row r="136" spans="5:17" s="71" customFormat="1" ht="15">
      <c r="E136" s="3"/>
      <c r="Q136" s="5"/>
    </row>
    <row r="137" spans="5:17" s="71" customFormat="1" ht="15">
      <c r="E137" s="3"/>
      <c r="Q137" s="5"/>
    </row>
    <row r="138" spans="5:17" s="71" customFormat="1" ht="15">
      <c r="E138" s="3"/>
      <c r="Q138" s="5"/>
    </row>
    <row r="139" spans="5:17" s="71" customFormat="1" ht="15">
      <c r="E139" s="3"/>
      <c r="Q139" s="5"/>
    </row>
    <row r="140" spans="5:17" s="71" customFormat="1" ht="15">
      <c r="E140" s="3"/>
      <c r="Q140" s="5"/>
    </row>
    <row r="141" spans="5:17" s="71" customFormat="1" ht="15">
      <c r="E141" s="3"/>
      <c r="Q141" s="5"/>
    </row>
    <row r="142" spans="5:17" s="71" customFormat="1" ht="15">
      <c r="E142" s="3"/>
      <c r="Q142" s="5"/>
    </row>
    <row r="143" spans="5:17" s="71" customFormat="1" ht="15">
      <c r="E143" s="3"/>
      <c r="Q143" s="5"/>
    </row>
    <row r="144" spans="5:17" s="71" customFormat="1" ht="15">
      <c r="E144" s="3"/>
      <c r="Q144" s="5"/>
    </row>
    <row r="145" spans="5:17" s="71" customFormat="1" ht="15">
      <c r="E145" s="3"/>
      <c r="Q145" s="5"/>
    </row>
    <row r="146" spans="5:17" s="71" customFormat="1" ht="15">
      <c r="E146" s="3"/>
      <c r="Q146" s="5"/>
    </row>
    <row r="147" spans="5:17" s="71" customFormat="1" ht="15">
      <c r="E147" s="3"/>
      <c r="Q147" s="5"/>
    </row>
    <row r="148" spans="5:17" s="71" customFormat="1" ht="15">
      <c r="E148" s="3"/>
      <c r="Q148" s="5"/>
    </row>
    <row r="149" spans="5:17" s="71" customFormat="1" ht="15">
      <c r="E149" s="3"/>
      <c r="Q149" s="5"/>
    </row>
    <row r="150" spans="5:17" s="71" customFormat="1" ht="15">
      <c r="E150" s="3"/>
      <c r="Q150" s="5"/>
    </row>
    <row r="151" spans="5:17" s="71" customFormat="1" ht="15">
      <c r="E151" s="3"/>
      <c r="Q151" s="5"/>
    </row>
    <row r="152" spans="5:17" s="71" customFormat="1" ht="15">
      <c r="E152" s="3"/>
      <c r="Q152" s="5"/>
    </row>
    <row r="153" spans="5:17" s="71" customFormat="1" ht="15">
      <c r="E153" s="3"/>
      <c r="Q153" s="5"/>
    </row>
    <row r="154" spans="5:17" s="71" customFormat="1" ht="15">
      <c r="E154" s="3"/>
      <c r="Q154" s="5"/>
    </row>
    <row r="155" spans="5:17" s="71" customFormat="1" ht="15">
      <c r="E155" s="3"/>
      <c r="Q155" s="5"/>
    </row>
    <row r="156" spans="5:17" s="71" customFormat="1" ht="15">
      <c r="E156" s="3"/>
      <c r="Q156" s="5"/>
    </row>
    <row r="157" spans="5:17" s="71" customFormat="1" ht="15">
      <c r="E157" s="3"/>
      <c r="Q157" s="5"/>
    </row>
    <row r="158" spans="5:17" s="71" customFormat="1" ht="15">
      <c r="E158" s="3"/>
      <c r="Q158" s="5"/>
    </row>
    <row r="159" spans="5:17" s="71" customFormat="1" ht="15">
      <c r="E159" s="3"/>
      <c r="Q159" s="5"/>
    </row>
    <row r="160" spans="5:17" s="71" customFormat="1" ht="15">
      <c r="E160" s="3"/>
      <c r="Q160" s="5"/>
    </row>
    <row r="161" spans="5:17" s="71" customFormat="1" ht="15">
      <c r="E161" s="3"/>
      <c r="Q161" s="5"/>
    </row>
    <row r="162" spans="5:17" s="71" customFormat="1" ht="15">
      <c r="E162" s="3"/>
      <c r="Q162" s="5"/>
    </row>
    <row r="163" spans="5:17" s="71" customFormat="1" ht="15">
      <c r="E163" s="3"/>
      <c r="Q163" s="5"/>
    </row>
    <row r="164" spans="5:17" s="71" customFormat="1" ht="15">
      <c r="E164" s="3"/>
      <c r="Q164" s="5"/>
    </row>
    <row r="165" spans="5:17" s="71" customFormat="1" ht="15">
      <c r="E165" s="3"/>
      <c r="Q165" s="5"/>
    </row>
    <row r="166" spans="5:17" s="71" customFormat="1" ht="15">
      <c r="E166" s="3"/>
      <c r="Q166" s="5"/>
    </row>
    <row r="167" spans="5:17" s="71" customFormat="1" ht="15">
      <c r="E167" s="3"/>
      <c r="Q167" s="5"/>
    </row>
    <row r="168" spans="5:17" s="71" customFormat="1" ht="15">
      <c r="E168" s="3"/>
      <c r="Q168" s="5"/>
    </row>
    <row r="169" spans="5:17" s="71" customFormat="1" ht="15">
      <c r="E169" s="3"/>
      <c r="Q169" s="5"/>
    </row>
    <row r="170" spans="5:17" s="71" customFormat="1" ht="15">
      <c r="E170" s="3"/>
      <c r="Q170" s="5"/>
    </row>
    <row r="171" spans="5:17" s="71" customFormat="1" ht="15">
      <c r="E171" s="3"/>
      <c r="Q171" s="5"/>
    </row>
    <row r="172" spans="5:17" s="71" customFormat="1" ht="15">
      <c r="E172" s="3"/>
      <c r="Q172" s="5"/>
    </row>
    <row r="173" spans="5:17" s="71" customFormat="1" ht="15">
      <c r="E173" s="3"/>
      <c r="Q173" s="5"/>
    </row>
    <row r="174" spans="5:17" s="71" customFormat="1" ht="15">
      <c r="E174" s="3"/>
      <c r="Q174" s="5"/>
    </row>
    <row r="175" spans="5:17" s="71" customFormat="1" ht="15">
      <c r="E175" s="3"/>
      <c r="Q175" s="5"/>
    </row>
    <row r="176" spans="5:17" s="71" customFormat="1" ht="15">
      <c r="E176" s="3"/>
      <c r="Q176" s="5"/>
    </row>
    <row r="177" spans="5:17" s="71" customFormat="1" ht="15">
      <c r="E177" s="3"/>
      <c r="Q177" s="5"/>
    </row>
    <row r="178" spans="5:17" s="71" customFormat="1" ht="15">
      <c r="E178" s="3"/>
      <c r="Q178" s="5"/>
    </row>
    <row r="179" spans="5:17" s="71" customFormat="1" ht="15">
      <c r="E179" s="3"/>
      <c r="Q179" s="5"/>
    </row>
    <row r="180" spans="5:17" s="71" customFormat="1" ht="15">
      <c r="E180" s="3"/>
      <c r="Q180" s="5"/>
    </row>
    <row r="181" spans="5:17" s="71" customFormat="1" ht="15">
      <c r="E181" s="3"/>
      <c r="Q181" s="5"/>
    </row>
    <row r="182" spans="5:17" s="71" customFormat="1" ht="15">
      <c r="E182" s="3"/>
      <c r="Q182" s="5"/>
    </row>
    <row r="183" spans="5:17" s="71" customFormat="1" ht="15">
      <c r="E183" s="3"/>
      <c r="Q183" s="5"/>
    </row>
    <row r="184" spans="5:17" s="71" customFormat="1" ht="15">
      <c r="E184" s="3"/>
      <c r="Q184" s="5"/>
    </row>
    <row r="185" spans="5:17" s="71" customFormat="1" ht="15">
      <c r="E185" s="3"/>
      <c r="Q185" s="5"/>
    </row>
    <row r="186" spans="5:17" s="71" customFormat="1" ht="15">
      <c r="E186" s="3"/>
      <c r="Q186" s="5"/>
    </row>
    <row r="187" spans="5:17" s="71" customFormat="1" ht="15">
      <c r="E187" s="3"/>
      <c r="Q187" s="5"/>
    </row>
    <row r="188" spans="5:17" s="71" customFormat="1" ht="15">
      <c r="E188" s="3"/>
      <c r="Q188" s="5"/>
    </row>
    <row r="189" spans="5:17" s="71" customFormat="1" ht="15">
      <c r="E189" s="3"/>
      <c r="Q189" s="5"/>
    </row>
    <row r="190" spans="5:17" s="71" customFormat="1" ht="15">
      <c r="E190" s="3"/>
      <c r="Q190" s="5"/>
    </row>
    <row r="191" spans="5:17" s="71" customFormat="1" ht="15">
      <c r="E191" s="3"/>
      <c r="Q191" s="5"/>
    </row>
    <row r="192" spans="5:17" s="71" customFormat="1" ht="15">
      <c r="E192" s="3"/>
      <c r="Q192" s="5"/>
    </row>
    <row r="193" spans="5:17" s="71" customFormat="1" ht="15">
      <c r="E193" s="3"/>
      <c r="Q193" s="5"/>
    </row>
    <row r="194" spans="5:17" s="71" customFormat="1" ht="15">
      <c r="E194" s="3"/>
      <c r="Q194" s="5"/>
    </row>
    <row r="195" spans="5:17" s="71" customFormat="1" ht="15">
      <c r="E195" s="3"/>
      <c r="Q195" s="5"/>
    </row>
    <row r="196" spans="5:17" s="71" customFormat="1" ht="15">
      <c r="E196" s="3"/>
      <c r="Q196" s="5"/>
    </row>
    <row r="197" spans="5:17" s="71" customFormat="1" ht="15">
      <c r="E197" s="3"/>
      <c r="Q197" s="5"/>
    </row>
    <row r="198" spans="5:17" s="71" customFormat="1" ht="15">
      <c r="E198" s="3"/>
      <c r="Q198" s="5"/>
    </row>
    <row r="199" spans="5:17" s="71" customFormat="1" ht="15">
      <c r="E199" s="3"/>
      <c r="Q199" s="5"/>
    </row>
    <row r="200" spans="5:17" s="71" customFormat="1" ht="15">
      <c r="E200" s="3"/>
      <c r="Q200" s="5"/>
    </row>
    <row r="201" spans="5:17" s="71" customFormat="1" ht="15">
      <c r="E201" s="3"/>
      <c r="Q201" s="5"/>
    </row>
    <row r="202" spans="5:17" s="71" customFormat="1" ht="15">
      <c r="E202" s="3"/>
      <c r="Q202" s="5"/>
    </row>
    <row r="203" spans="5:17" s="71" customFormat="1" ht="15">
      <c r="E203" s="3"/>
      <c r="Q203" s="5"/>
    </row>
    <row r="204" spans="5:17" s="71" customFormat="1" ht="15">
      <c r="E204" s="3"/>
      <c r="Q204" s="5"/>
    </row>
    <row r="205" spans="5:17" s="71" customFormat="1" ht="15">
      <c r="E205" s="3"/>
      <c r="Q205" s="5"/>
    </row>
    <row r="206" spans="5:17" s="71" customFormat="1" ht="15">
      <c r="E206" s="3"/>
      <c r="Q206" s="5"/>
    </row>
    <row r="207" spans="5:17" s="71" customFormat="1" ht="15">
      <c r="E207" s="3"/>
      <c r="Q207" s="5"/>
    </row>
    <row r="208" spans="5:17" s="71" customFormat="1" ht="15">
      <c r="E208" s="3"/>
      <c r="Q208" s="5"/>
    </row>
    <row r="209" spans="5:17" s="71" customFormat="1" ht="15">
      <c r="E209" s="3"/>
      <c r="Q209" s="5"/>
    </row>
    <row r="210" spans="5:17" s="71" customFormat="1" ht="15">
      <c r="E210" s="3"/>
      <c r="Q210" s="5"/>
    </row>
    <row r="211" spans="5:17" s="71" customFormat="1" ht="15">
      <c r="E211" s="3"/>
      <c r="Q211" s="5"/>
    </row>
    <row r="212" spans="5:17" s="71" customFormat="1" ht="15">
      <c r="E212" s="3"/>
      <c r="Q212" s="5"/>
    </row>
    <row r="213" spans="5:17" s="71" customFormat="1" ht="15">
      <c r="E213" s="3"/>
      <c r="Q213" s="5"/>
    </row>
    <row r="214" spans="5:17" s="71" customFormat="1" ht="15">
      <c r="E214" s="3"/>
      <c r="Q214" s="5"/>
    </row>
    <row r="215" spans="5:17" s="71" customFormat="1" ht="15">
      <c r="E215" s="3"/>
      <c r="Q215" s="5"/>
    </row>
    <row r="216" spans="5:17" s="71" customFormat="1" ht="15">
      <c r="E216" s="3"/>
      <c r="Q216" s="5"/>
    </row>
    <row r="217" spans="5:17" s="71" customFormat="1" ht="15">
      <c r="E217" s="3"/>
      <c r="Q217" s="5"/>
    </row>
    <row r="218" spans="5:17" s="71" customFormat="1" ht="15">
      <c r="E218" s="3"/>
      <c r="Q218" s="5"/>
    </row>
    <row r="219" spans="5:17" s="71" customFormat="1" ht="15">
      <c r="E219" s="3"/>
      <c r="Q219" s="5"/>
    </row>
    <row r="220" spans="5:17" s="71" customFormat="1" ht="15">
      <c r="E220" s="3"/>
      <c r="Q220" s="5"/>
    </row>
    <row r="221" spans="5:17" s="71" customFormat="1" ht="15">
      <c r="E221" s="3"/>
      <c r="Q221" s="5"/>
    </row>
    <row r="222" spans="5:17" s="71" customFormat="1" ht="15">
      <c r="E222" s="3"/>
      <c r="Q222" s="5"/>
    </row>
    <row r="223" spans="5:17" s="71" customFormat="1" ht="15">
      <c r="E223" s="3"/>
      <c r="Q223" s="5"/>
    </row>
    <row r="224" spans="5:17" s="71" customFormat="1" ht="15">
      <c r="E224" s="3"/>
      <c r="Q224" s="5"/>
    </row>
    <row r="225" spans="5:17" s="71" customFormat="1" ht="15">
      <c r="E225" s="3"/>
      <c r="Q225" s="5"/>
    </row>
    <row r="226" spans="5:17" s="71" customFormat="1" ht="15">
      <c r="E226" s="3"/>
      <c r="Q226" s="5"/>
    </row>
    <row r="227" spans="5:17" s="71" customFormat="1" ht="15">
      <c r="E227" s="3"/>
      <c r="Q227" s="5"/>
    </row>
    <row r="228" spans="5:17" s="71" customFormat="1" ht="15">
      <c r="E228" s="3"/>
      <c r="Q228" s="5"/>
    </row>
    <row r="229" spans="5:17" s="71" customFormat="1" ht="15">
      <c r="E229" s="3"/>
      <c r="Q229" s="5"/>
    </row>
    <row r="230" spans="5:17" s="71" customFormat="1" ht="15">
      <c r="E230" s="3"/>
      <c r="Q230" s="5"/>
    </row>
    <row r="231" spans="5:17" s="71" customFormat="1" ht="15">
      <c r="E231" s="3"/>
      <c r="Q231" s="5"/>
    </row>
    <row r="232" spans="5:17" s="71" customFormat="1" ht="15">
      <c r="E232" s="3"/>
      <c r="Q232" s="5"/>
    </row>
    <row r="233" spans="5:17" s="71" customFormat="1" ht="15">
      <c r="E233" s="3"/>
      <c r="Q233" s="5"/>
    </row>
    <row r="234" spans="5:17" s="71" customFormat="1" ht="15">
      <c r="E234" s="3"/>
      <c r="Q234" s="5"/>
    </row>
    <row r="235" spans="5:17" s="71" customFormat="1" ht="15">
      <c r="E235" s="3"/>
      <c r="Q235" s="5"/>
    </row>
    <row r="236" spans="5:17" s="71" customFormat="1" ht="15">
      <c r="E236" s="3"/>
      <c r="Q236" s="5"/>
    </row>
    <row r="237" spans="5:17" s="71" customFormat="1" ht="15">
      <c r="E237" s="3"/>
      <c r="Q237" s="5"/>
    </row>
    <row r="238" spans="5:17" s="71" customFormat="1" ht="15">
      <c r="E238" s="3"/>
      <c r="Q238" s="5"/>
    </row>
    <row r="239" spans="5:17" s="59" customFormat="1" ht="15">
      <c r="E239" s="3"/>
      <c r="Q239" s="5"/>
    </row>
    <row r="240" spans="5:17" s="59" customFormat="1" ht="15">
      <c r="E240" s="3"/>
      <c r="Q240" s="5"/>
    </row>
    <row r="241" spans="5:17" s="59" customFormat="1" ht="15">
      <c r="E241" s="3"/>
      <c r="Q241" s="5"/>
    </row>
    <row r="242" spans="5:17" s="59" customFormat="1" ht="15">
      <c r="E242" s="3"/>
      <c r="Q242" s="5"/>
    </row>
    <row r="243" spans="5:17" s="59" customFormat="1" ht="15">
      <c r="E243" s="3"/>
      <c r="Q243" s="5"/>
    </row>
    <row r="244" spans="5:17" s="59" customFormat="1" ht="15">
      <c r="E244" s="3"/>
      <c r="Q244" s="5"/>
    </row>
    <row r="245" spans="5:17" s="59" customFormat="1" ht="15">
      <c r="E245" s="3"/>
      <c r="Q245" s="5"/>
    </row>
    <row r="246" spans="5:17" s="59" customFormat="1" ht="15">
      <c r="E246" s="3"/>
      <c r="Q246" s="5"/>
    </row>
    <row r="247" spans="5:17" s="59" customFormat="1" ht="15">
      <c r="E247" s="3"/>
      <c r="Q247" s="5"/>
    </row>
    <row r="248" spans="5:17" s="59" customFormat="1" ht="15">
      <c r="E248" s="3"/>
      <c r="Q248" s="5"/>
    </row>
    <row r="249" spans="5:17" s="59" customFormat="1" ht="15">
      <c r="E249" s="3"/>
      <c r="Q249" s="5"/>
    </row>
    <row r="250" spans="5:17" s="59" customFormat="1" ht="15">
      <c r="E250" s="3"/>
      <c r="Q250" s="5"/>
    </row>
    <row r="251" spans="5:17" s="59" customFormat="1" ht="15">
      <c r="E251" s="3"/>
      <c r="Q251" s="5"/>
    </row>
    <row r="252" spans="5:17" s="59" customFormat="1" ht="15">
      <c r="E252" s="3"/>
      <c r="Q252" s="5"/>
    </row>
    <row r="253" spans="5:17" s="59" customFormat="1" ht="15">
      <c r="E253" s="3"/>
      <c r="Q253" s="5"/>
    </row>
    <row r="254" spans="5:17" s="59" customFormat="1" ht="15">
      <c r="E254" s="3"/>
      <c r="Q254" s="5"/>
    </row>
    <row r="255" spans="5:17" s="59" customFormat="1" ht="15">
      <c r="E255" s="3"/>
      <c r="Q255" s="5"/>
    </row>
    <row r="256" spans="5:17" s="59" customFormat="1" ht="15">
      <c r="E256" s="3"/>
      <c r="Q256" s="5"/>
    </row>
    <row r="257" spans="5:17" s="59" customFormat="1" ht="15">
      <c r="E257" s="3"/>
      <c r="Q257" s="5"/>
    </row>
    <row r="258" spans="5:17" s="59" customFormat="1" ht="15">
      <c r="E258" s="3"/>
      <c r="Q258" s="5"/>
    </row>
    <row r="259" spans="5:17" s="59" customFormat="1" ht="15">
      <c r="E259" s="3"/>
      <c r="Q259" s="5"/>
    </row>
    <row r="260" spans="5:17" s="59" customFormat="1" ht="15">
      <c r="E260" s="3"/>
      <c r="Q260" s="5"/>
    </row>
    <row r="261" spans="5:17" s="59" customFormat="1" ht="15">
      <c r="E261" s="3"/>
      <c r="Q261" s="5"/>
    </row>
    <row r="262" spans="5:17" s="59" customFormat="1" ht="15">
      <c r="E262" s="3"/>
      <c r="Q262" s="5"/>
    </row>
    <row r="263" spans="5:17" s="59" customFormat="1" ht="15">
      <c r="E263" s="3"/>
      <c r="Q263" s="5"/>
    </row>
    <row r="264" spans="5:17" s="59" customFormat="1" ht="15">
      <c r="E264" s="3"/>
      <c r="Q264" s="5"/>
    </row>
    <row r="265" spans="5:17" s="59" customFormat="1" ht="15">
      <c r="E265" s="3"/>
      <c r="Q265" s="5"/>
    </row>
    <row r="266" spans="5:17" s="59" customFormat="1" ht="15">
      <c r="E266" s="3"/>
      <c r="Q266" s="5"/>
    </row>
    <row r="267" spans="5:17" s="59" customFormat="1" ht="15">
      <c r="E267" s="3"/>
      <c r="Q267" s="5"/>
    </row>
    <row r="268" spans="5:17" s="59" customFormat="1" ht="15">
      <c r="E268" s="3"/>
      <c r="Q268" s="5"/>
    </row>
    <row r="269" spans="5:17" s="59" customFormat="1" ht="15">
      <c r="E269" s="3"/>
      <c r="Q269" s="5"/>
    </row>
    <row r="270" spans="5:17" s="59" customFormat="1" ht="15">
      <c r="E270" s="3"/>
      <c r="Q270" s="5"/>
    </row>
    <row r="271" spans="5:17" s="59" customFormat="1" ht="15">
      <c r="E271" s="3"/>
      <c r="Q271" s="5"/>
    </row>
    <row r="272" spans="5:17" s="59" customFormat="1" ht="15">
      <c r="E272" s="3"/>
      <c r="Q272" s="5"/>
    </row>
    <row r="273" spans="5:17" s="59" customFormat="1" ht="15">
      <c r="E273" s="3"/>
      <c r="Q273" s="5"/>
    </row>
    <row r="274" spans="5:17" s="59" customFormat="1" ht="15">
      <c r="E274" s="3"/>
      <c r="Q274" s="5"/>
    </row>
    <row r="275" spans="5:17" s="59" customFormat="1" ht="15">
      <c r="E275" s="3"/>
      <c r="Q275" s="5"/>
    </row>
    <row r="276" spans="5:17" s="59" customFormat="1" ht="15">
      <c r="E276" s="3"/>
      <c r="Q276" s="5"/>
    </row>
    <row r="277" spans="5:17" s="59" customFormat="1" ht="15">
      <c r="E277" s="3"/>
      <c r="Q277" s="5"/>
    </row>
    <row r="278" spans="5:17" s="59" customFormat="1" ht="15">
      <c r="E278" s="3"/>
      <c r="Q278" s="5"/>
    </row>
    <row r="279" spans="5:17" s="59" customFormat="1" ht="15">
      <c r="E279" s="3"/>
      <c r="Q279" s="5"/>
    </row>
    <row r="280" spans="5:17" s="59" customFormat="1" ht="15">
      <c r="E280" s="3"/>
      <c r="Q280" s="5"/>
    </row>
    <row r="281" spans="5:17" s="59" customFormat="1" ht="15">
      <c r="E281" s="3"/>
      <c r="Q281" s="5"/>
    </row>
    <row r="282" spans="5:17" s="59" customFormat="1" ht="15">
      <c r="E282" s="3"/>
      <c r="Q282" s="5"/>
    </row>
    <row r="283" spans="5:17" s="59" customFormat="1" ht="15">
      <c r="E283" s="3"/>
      <c r="Q283" s="5"/>
    </row>
    <row r="284" spans="5:17" s="59" customFormat="1" ht="15">
      <c r="E284" s="3"/>
      <c r="Q284" s="5"/>
    </row>
    <row r="285" spans="5:17" s="59" customFormat="1" ht="15">
      <c r="E285" s="3"/>
      <c r="Q285" s="5"/>
    </row>
    <row r="286" spans="5:17" s="59" customFormat="1" ht="15">
      <c r="E286" s="3"/>
      <c r="Q286" s="5"/>
    </row>
    <row r="287" spans="5:17" s="59" customFormat="1" ht="15">
      <c r="E287" s="3"/>
      <c r="Q287" s="5"/>
    </row>
    <row r="288" spans="5:17" s="59" customFormat="1" ht="15">
      <c r="E288" s="3"/>
      <c r="Q288" s="5"/>
    </row>
    <row r="289" spans="5:17" s="59" customFormat="1" ht="15">
      <c r="E289" s="3"/>
      <c r="Q289" s="5"/>
    </row>
    <row r="290" spans="5:17" s="59" customFormat="1" ht="15">
      <c r="E290" s="3"/>
      <c r="Q290" s="5"/>
    </row>
    <row r="291" spans="5:17" s="59" customFormat="1" ht="15">
      <c r="E291" s="3"/>
      <c r="Q291" s="5"/>
    </row>
    <row r="292" spans="5:17" s="59" customFormat="1" ht="15">
      <c r="E292" s="3"/>
      <c r="Q292" s="5"/>
    </row>
    <row r="293" spans="5:17" s="59" customFormat="1" ht="15">
      <c r="E293" s="3"/>
      <c r="Q293" s="5"/>
    </row>
    <row r="294" spans="5:17" s="59" customFormat="1" ht="15">
      <c r="E294" s="3"/>
      <c r="Q294" s="5"/>
    </row>
    <row r="295" spans="5:17" s="59" customFormat="1" ht="15">
      <c r="E295" s="3"/>
      <c r="Q295" s="5"/>
    </row>
    <row r="296" spans="5:17" s="59" customFormat="1" ht="15">
      <c r="E296" s="3"/>
      <c r="Q296" s="5"/>
    </row>
    <row r="297" spans="5:17" s="59" customFormat="1" ht="15">
      <c r="E297" s="3"/>
      <c r="Q297" s="5"/>
    </row>
    <row r="298" spans="5:17" s="59" customFormat="1" ht="15">
      <c r="E298" s="3"/>
      <c r="Q298" s="5"/>
    </row>
    <row r="299" spans="5:17" s="59" customFormat="1" ht="15">
      <c r="E299" s="3"/>
      <c r="Q299" s="5"/>
    </row>
    <row r="300" spans="5:17" s="59" customFormat="1" ht="15">
      <c r="E300" s="3"/>
      <c r="Q300" s="5"/>
    </row>
    <row r="301" spans="5:17" s="59" customFormat="1" ht="15">
      <c r="E301" s="3"/>
      <c r="Q301" s="5"/>
    </row>
    <row r="302" spans="5:17" s="59" customFormat="1" ht="15">
      <c r="E302" s="3"/>
      <c r="Q302" s="5"/>
    </row>
    <row r="303" spans="5:17" s="59" customFormat="1" ht="15">
      <c r="E303" s="3"/>
      <c r="Q303" s="5"/>
    </row>
    <row r="304" spans="5:17" s="59" customFormat="1" ht="15">
      <c r="E304" s="3"/>
      <c r="Q304" s="5"/>
    </row>
    <row r="305" spans="5:17" s="59" customFormat="1" ht="15">
      <c r="E305" s="3"/>
      <c r="Q305" s="5"/>
    </row>
    <row r="306" spans="5:17" s="59" customFormat="1" ht="15">
      <c r="E306" s="3"/>
      <c r="Q306" s="5"/>
    </row>
    <row r="307" spans="5:17" s="59" customFormat="1" ht="15">
      <c r="E307" s="3"/>
      <c r="Q307" s="5"/>
    </row>
    <row r="308" spans="5:17" s="59" customFormat="1" ht="15">
      <c r="E308" s="3"/>
      <c r="Q308" s="5"/>
    </row>
    <row r="309" spans="5:17" s="59" customFormat="1" ht="15">
      <c r="E309" s="3"/>
      <c r="Q309" s="5"/>
    </row>
    <row r="310" spans="5:17" s="59" customFormat="1" ht="15">
      <c r="E310" s="3"/>
      <c r="Q310" s="5"/>
    </row>
    <row r="311" spans="5:17" s="59" customFormat="1" ht="15">
      <c r="E311" s="3"/>
      <c r="Q311" s="5"/>
    </row>
    <row r="312" spans="5:17" s="59" customFormat="1" ht="15">
      <c r="E312" s="3"/>
      <c r="Q312" s="5"/>
    </row>
    <row r="313" spans="5:17" s="59" customFormat="1" ht="15">
      <c r="E313" s="3"/>
      <c r="Q313" s="5"/>
    </row>
    <row r="314" spans="5:17" s="59" customFormat="1" ht="15">
      <c r="E314" s="3"/>
      <c r="Q314" s="5"/>
    </row>
    <row r="315" spans="5:17" s="59" customFormat="1" ht="15">
      <c r="E315" s="3"/>
      <c r="Q315" s="5"/>
    </row>
    <row r="316" spans="5:17" s="59" customFormat="1" ht="15">
      <c r="E316" s="3"/>
      <c r="Q316" s="5"/>
    </row>
    <row r="317" spans="5:17" s="59" customFormat="1" ht="15">
      <c r="E317" s="3"/>
      <c r="Q317" s="5"/>
    </row>
    <row r="318" spans="5:17" s="59" customFormat="1" ht="15">
      <c r="E318" s="3"/>
      <c r="Q318" s="5"/>
    </row>
    <row r="319" spans="5:17" s="59" customFormat="1" ht="15">
      <c r="E319" s="3"/>
      <c r="Q319" s="5"/>
    </row>
    <row r="320" spans="5:17" s="59" customFormat="1" ht="15">
      <c r="E320" s="3"/>
      <c r="Q320" s="5"/>
    </row>
    <row r="321" spans="5:17" s="59" customFormat="1" ht="15">
      <c r="E321" s="3"/>
      <c r="Q321" s="5"/>
    </row>
    <row r="322" spans="5:17" s="59" customFormat="1" ht="15">
      <c r="E322" s="3"/>
      <c r="Q322" s="5"/>
    </row>
    <row r="323" spans="5:17" s="55" customFormat="1" ht="15">
      <c r="E323" s="3"/>
      <c r="Q323" s="5"/>
    </row>
    <row r="324" spans="5:17" s="55" customFormat="1" ht="15">
      <c r="E324" s="3"/>
      <c r="Q324" s="5"/>
    </row>
    <row r="325" spans="5:17" s="55" customFormat="1" ht="15">
      <c r="E325" s="3"/>
      <c r="Q325" s="5"/>
    </row>
    <row r="326" spans="5:17" s="55" customFormat="1" ht="15">
      <c r="E326" s="3"/>
      <c r="Q326" s="5"/>
    </row>
    <row r="327" spans="5:17" s="55" customFormat="1" ht="15">
      <c r="E327" s="3"/>
      <c r="Q327" s="5"/>
    </row>
    <row r="328" spans="5:17" s="55" customFormat="1" ht="15">
      <c r="E328" s="3"/>
      <c r="Q328" s="5"/>
    </row>
    <row r="329" spans="5:17" s="55" customFormat="1" ht="15">
      <c r="E329" s="3"/>
      <c r="Q329" s="5"/>
    </row>
    <row r="330" spans="5:17" s="55" customFormat="1" ht="15">
      <c r="E330" s="3"/>
      <c r="Q330" s="5"/>
    </row>
    <row r="331" spans="5:17" s="55" customFormat="1" ht="15">
      <c r="E331" s="3"/>
      <c r="Q331" s="5"/>
    </row>
    <row r="332" spans="5:17" s="55" customFormat="1" ht="15">
      <c r="E332" s="3"/>
      <c r="Q332" s="5"/>
    </row>
    <row r="333" spans="5:17" s="55" customFormat="1" ht="15">
      <c r="E333" s="3"/>
      <c r="Q333" s="5"/>
    </row>
    <row r="334" spans="5:17" s="55" customFormat="1" ht="15">
      <c r="E334" s="3"/>
      <c r="Q334" s="5"/>
    </row>
    <row r="335" spans="5:17" s="55" customFormat="1" ht="15">
      <c r="E335" s="3"/>
      <c r="Q335" s="5"/>
    </row>
    <row r="336" spans="5:17" s="55" customFormat="1" ht="15">
      <c r="E336" s="3"/>
      <c r="Q336" s="5"/>
    </row>
    <row r="337" spans="5:17" s="55" customFormat="1" ht="15">
      <c r="E337" s="3"/>
      <c r="Q337" s="5"/>
    </row>
    <row r="338" spans="5:17" s="55" customFormat="1" ht="15">
      <c r="E338" s="3"/>
      <c r="Q338" s="5"/>
    </row>
    <row r="339" spans="5:17" s="55" customFormat="1" ht="15">
      <c r="E339" s="3"/>
      <c r="Q339" s="5"/>
    </row>
    <row r="340" spans="5:17" s="55" customFormat="1" ht="15">
      <c r="E340" s="3"/>
      <c r="Q340" s="5"/>
    </row>
    <row r="341" spans="5:17" s="55" customFormat="1" ht="15">
      <c r="E341" s="3"/>
      <c r="Q341" s="5"/>
    </row>
    <row r="342" spans="5:17" s="55" customFormat="1" ht="15">
      <c r="E342" s="3"/>
      <c r="Q342" s="5"/>
    </row>
    <row r="343" spans="5:17" s="55" customFormat="1" ht="15">
      <c r="E343" s="3"/>
      <c r="Q343" s="5"/>
    </row>
    <row r="344" spans="5:17" s="55" customFormat="1" ht="15">
      <c r="E344" s="3"/>
      <c r="Q344" s="5"/>
    </row>
    <row r="345" spans="5:17" s="55" customFormat="1" ht="15">
      <c r="E345" s="3"/>
      <c r="Q345" s="5"/>
    </row>
    <row r="346" spans="5:17" s="55" customFormat="1" ht="15">
      <c r="E346" s="3"/>
      <c r="Q346" s="5"/>
    </row>
    <row r="347" spans="5:17" s="55" customFormat="1" ht="15">
      <c r="E347" s="3"/>
      <c r="Q347" s="5"/>
    </row>
    <row r="348" spans="5:17" s="55" customFormat="1" ht="15">
      <c r="E348" s="3"/>
      <c r="Q348" s="5"/>
    </row>
    <row r="349" spans="5:17" s="55" customFormat="1" ht="15">
      <c r="E349" s="3"/>
      <c r="Q349" s="5"/>
    </row>
    <row r="350" spans="5:17" s="55" customFormat="1" ht="15">
      <c r="E350" s="3"/>
      <c r="Q350" s="5"/>
    </row>
    <row r="351" spans="5:17" s="55" customFormat="1" ht="15">
      <c r="E351" s="3"/>
      <c r="Q351" s="5"/>
    </row>
    <row r="352" spans="5:17" s="55" customFormat="1" ht="15">
      <c r="E352" s="3"/>
      <c r="Q352" s="5"/>
    </row>
    <row r="353" spans="5:17" s="55" customFormat="1" ht="15">
      <c r="E353" s="3"/>
      <c r="Q353" s="5"/>
    </row>
    <row r="354" spans="5:17" s="55" customFormat="1" ht="15">
      <c r="E354" s="3"/>
      <c r="Q354" s="5"/>
    </row>
    <row r="355" spans="5:17" s="55" customFormat="1" ht="15">
      <c r="E355" s="3"/>
      <c r="Q355" s="5"/>
    </row>
    <row r="356" spans="5:17" s="55" customFormat="1" ht="15">
      <c r="E356" s="3"/>
      <c r="Q356" s="5"/>
    </row>
    <row r="357" spans="5:17" s="55" customFormat="1" ht="15">
      <c r="E357" s="3"/>
      <c r="Q357" s="5"/>
    </row>
    <row r="358" spans="5:17" s="55" customFormat="1" ht="15">
      <c r="E358" s="3"/>
      <c r="Q358" s="5"/>
    </row>
    <row r="359" spans="5:17" s="55" customFormat="1" ht="15">
      <c r="E359" s="3"/>
      <c r="Q359" s="5"/>
    </row>
    <row r="360" spans="5:17" s="55" customFormat="1" ht="15">
      <c r="E360" s="3"/>
      <c r="Q360" s="5"/>
    </row>
    <row r="361" spans="5:17" s="55" customFormat="1" ht="15">
      <c r="E361" s="3"/>
      <c r="Q361" s="5"/>
    </row>
    <row r="362" spans="5:17" s="55" customFormat="1" ht="15">
      <c r="E362" s="3"/>
      <c r="Q362" s="5"/>
    </row>
    <row r="363" spans="5:17" s="55" customFormat="1" ht="15">
      <c r="E363" s="3"/>
      <c r="Q363" s="5"/>
    </row>
    <row r="364" spans="5:17" s="55" customFormat="1" ht="15">
      <c r="E364" s="3"/>
      <c r="Q364" s="5"/>
    </row>
    <row r="365" spans="5:17" s="55" customFormat="1" ht="15">
      <c r="E365" s="3"/>
      <c r="Q365" s="5"/>
    </row>
    <row r="366" spans="5:17" s="55" customFormat="1" ht="15">
      <c r="E366" s="3"/>
      <c r="Q366" s="5"/>
    </row>
    <row r="367" spans="5:17" s="55" customFormat="1" ht="15">
      <c r="E367" s="3"/>
      <c r="Q367" s="5"/>
    </row>
    <row r="368" spans="5:17" s="55" customFormat="1" ht="15">
      <c r="E368" s="3"/>
      <c r="Q368" s="5"/>
    </row>
    <row r="369" spans="5:17" s="55" customFormat="1" ht="15">
      <c r="E369" s="3"/>
      <c r="Q369" s="5"/>
    </row>
    <row r="370" spans="5:17" s="55" customFormat="1" ht="15">
      <c r="E370" s="3"/>
      <c r="Q370" s="5"/>
    </row>
    <row r="371" spans="5:17" s="55" customFormat="1" ht="15">
      <c r="E371" s="3"/>
      <c r="Q371" s="5"/>
    </row>
    <row r="372" spans="5:17" s="55" customFormat="1" ht="15">
      <c r="E372" s="3"/>
      <c r="Q372" s="5"/>
    </row>
    <row r="373" spans="5:17" s="55" customFormat="1" ht="15">
      <c r="E373" s="3"/>
      <c r="Q373" s="5"/>
    </row>
    <row r="374" spans="5:17" s="55" customFormat="1" ht="15">
      <c r="E374" s="3"/>
      <c r="Q374" s="5"/>
    </row>
    <row r="375" spans="5:17" s="55" customFormat="1" ht="15">
      <c r="E375" s="3"/>
      <c r="Q375" s="5"/>
    </row>
    <row r="376" spans="5:17" s="55" customFormat="1" ht="15">
      <c r="E376" s="3"/>
      <c r="Q376" s="5"/>
    </row>
    <row r="377" spans="5:17" s="55" customFormat="1" ht="15">
      <c r="E377" s="3"/>
      <c r="Q377" s="5"/>
    </row>
    <row r="378" spans="5:17" s="55" customFormat="1" ht="15">
      <c r="E378" s="3"/>
      <c r="Q378" s="5"/>
    </row>
    <row r="379" spans="5:17" s="55" customFormat="1" ht="15">
      <c r="E379" s="3"/>
      <c r="Q379" s="5"/>
    </row>
    <row r="380" spans="5:17" s="55" customFormat="1" ht="15">
      <c r="E380" s="3"/>
      <c r="Q380" s="5"/>
    </row>
    <row r="381" spans="5:17" s="55" customFormat="1" ht="15">
      <c r="E381" s="3"/>
      <c r="Q381" s="5"/>
    </row>
    <row r="382" spans="5:17" s="55" customFormat="1" ht="15">
      <c r="E382" s="3"/>
      <c r="Q382" s="5"/>
    </row>
    <row r="383" spans="5:17" s="55" customFormat="1" ht="15">
      <c r="E383" s="3"/>
      <c r="Q383" s="5"/>
    </row>
    <row r="384" spans="5:17" s="55" customFormat="1" ht="15">
      <c r="E384" s="3"/>
      <c r="Q384" s="5"/>
    </row>
    <row r="385" spans="5:17" s="55" customFormat="1" ht="15">
      <c r="E385" s="3"/>
      <c r="Q385" s="5"/>
    </row>
    <row r="386" spans="5:17" s="55" customFormat="1" ht="15">
      <c r="E386" s="3"/>
      <c r="Q386" s="5"/>
    </row>
    <row r="387" spans="5:17" s="55" customFormat="1" ht="15">
      <c r="E387" s="3"/>
      <c r="Q387" s="5"/>
    </row>
    <row r="388" spans="5:17" s="55" customFormat="1" ht="15">
      <c r="E388" s="3"/>
      <c r="Q388" s="5"/>
    </row>
    <row r="389" spans="5:17" s="55" customFormat="1" ht="15">
      <c r="E389" s="3"/>
      <c r="Q389" s="5"/>
    </row>
    <row r="390" spans="5:17" s="55" customFormat="1" ht="15">
      <c r="E390" s="3"/>
      <c r="Q390" s="5"/>
    </row>
    <row r="391" spans="5:17" s="55" customFormat="1" ht="15">
      <c r="E391" s="3"/>
      <c r="Q391" s="5"/>
    </row>
    <row r="392" spans="5:17" s="55" customFormat="1" ht="15">
      <c r="E392" s="3"/>
      <c r="Q392" s="5"/>
    </row>
    <row r="393" spans="5:17" s="55" customFormat="1" ht="15">
      <c r="E393" s="3"/>
      <c r="Q393" s="5"/>
    </row>
    <row r="394" spans="5:17" s="55" customFormat="1" ht="15">
      <c r="E394" s="3"/>
      <c r="Q394" s="5"/>
    </row>
    <row r="395" spans="5:17" s="55" customFormat="1" ht="15">
      <c r="E395" s="3"/>
      <c r="Q395" s="5"/>
    </row>
    <row r="396" spans="5:17" s="55" customFormat="1" ht="15">
      <c r="E396" s="3"/>
      <c r="Q396" s="5"/>
    </row>
    <row r="397" spans="5:17" s="55" customFormat="1" ht="15">
      <c r="E397" s="3"/>
      <c r="Q397" s="5"/>
    </row>
    <row r="398" spans="5:17" s="55" customFormat="1" ht="15">
      <c r="E398" s="3"/>
      <c r="Q398" s="5"/>
    </row>
    <row r="399" spans="5:17" s="55" customFormat="1" ht="15">
      <c r="E399" s="3"/>
      <c r="Q399" s="5"/>
    </row>
    <row r="400" spans="5:17" s="55" customFormat="1" ht="15">
      <c r="E400" s="3"/>
      <c r="Q400" s="5"/>
    </row>
    <row r="401" spans="5:17" s="55" customFormat="1" ht="15">
      <c r="E401" s="3"/>
      <c r="Q401" s="5"/>
    </row>
    <row r="402" spans="5:17" s="55" customFormat="1" ht="15">
      <c r="E402" s="3"/>
      <c r="Q402" s="5"/>
    </row>
    <row r="403" spans="5:17" s="55" customFormat="1" ht="15">
      <c r="E403" s="3"/>
      <c r="Q403" s="5"/>
    </row>
    <row r="404" spans="5:17" s="55" customFormat="1" ht="15">
      <c r="E404" s="3"/>
      <c r="Q404" s="5"/>
    </row>
    <row r="405" spans="5:17" s="55" customFormat="1" ht="15">
      <c r="E405" s="3"/>
      <c r="Q405" s="5"/>
    </row>
    <row r="406" spans="5:17" s="55" customFormat="1" ht="15">
      <c r="E406" s="3"/>
      <c r="Q406" s="5"/>
    </row>
    <row r="407" spans="5:17" s="55" customFormat="1" ht="15">
      <c r="E407" s="3"/>
      <c r="Q407" s="5"/>
    </row>
    <row r="408" spans="5:17" s="55" customFormat="1" ht="15">
      <c r="E408" s="3"/>
      <c r="Q408" s="5"/>
    </row>
    <row r="409" spans="5:17" s="55" customFormat="1" ht="15">
      <c r="E409" s="3"/>
      <c r="Q409" s="5"/>
    </row>
    <row r="410" spans="5:17" s="55" customFormat="1" ht="15">
      <c r="E410" s="3"/>
      <c r="Q410" s="5"/>
    </row>
    <row r="411" spans="5:17" s="55" customFormat="1" ht="15">
      <c r="E411" s="3"/>
      <c r="Q411" s="5"/>
    </row>
    <row r="412" spans="5:17" s="55" customFormat="1" ht="15">
      <c r="E412" s="3"/>
      <c r="Q412" s="5"/>
    </row>
    <row r="413" spans="5:17" s="55" customFormat="1" ht="15">
      <c r="E413" s="3"/>
      <c r="Q413" s="5"/>
    </row>
    <row r="414" spans="5:17" s="55" customFormat="1" ht="15">
      <c r="E414" s="3"/>
      <c r="Q414" s="5"/>
    </row>
    <row r="415" spans="5:17" s="55" customFormat="1" ht="15">
      <c r="E415" s="3"/>
      <c r="Q415" s="5"/>
    </row>
    <row r="416" spans="5:17" s="55" customFormat="1" ht="15">
      <c r="E416" s="3"/>
      <c r="Q416" s="5"/>
    </row>
    <row r="417" spans="5:17" s="55" customFormat="1" ht="15">
      <c r="E417" s="3"/>
      <c r="Q417" s="5"/>
    </row>
    <row r="418" spans="5:17" s="55" customFormat="1" ht="15">
      <c r="E418" s="3"/>
      <c r="Q418" s="5"/>
    </row>
    <row r="419" spans="5:17" s="55" customFormat="1" ht="15">
      <c r="E419" s="3"/>
      <c r="Q419" s="5"/>
    </row>
    <row r="420" spans="5:17" s="55" customFormat="1" ht="15">
      <c r="E420" s="3"/>
      <c r="Q420" s="5"/>
    </row>
    <row r="421" spans="5:17" s="55" customFormat="1" ht="15">
      <c r="E421" s="3"/>
      <c r="Q421" s="5"/>
    </row>
    <row r="422" spans="5:17" s="55" customFormat="1" ht="15">
      <c r="E422" s="3"/>
      <c r="Q422" s="5"/>
    </row>
    <row r="423" spans="5:17" s="55" customFormat="1" ht="15">
      <c r="E423" s="3"/>
      <c r="Q423" s="5"/>
    </row>
    <row r="424" spans="5:17" s="55" customFormat="1" ht="15">
      <c r="E424" s="3"/>
      <c r="Q424" s="5"/>
    </row>
    <row r="425" spans="5:17" s="55" customFormat="1" ht="15">
      <c r="E425" s="3"/>
      <c r="Q425" s="5"/>
    </row>
    <row r="426" spans="5:17" s="55" customFormat="1" ht="15">
      <c r="E426" s="3"/>
      <c r="Q426" s="5"/>
    </row>
    <row r="427" spans="5:17" s="55" customFormat="1" ht="15">
      <c r="E427" s="3"/>
      <c r="Q427" s="5"/>
    </row>
    <row r="428" spans="5:17" s="55" customFormat="1" ht="15">
      <c r="E428" s="3"/>
      <c r="Q428" s="5"/>
    </row>
    <row r="429" spans="5:17" s="55" customFormat="1" ht="15">
      <c r="E429" s="3"/>
      <c r="Q429" s="5"/>
    </row>
    <row r="430" spans="5:17" s="55" customFormat="1" ht="15">
      <c r="E430" s="3"/>
      <c r="Q430" s="5"/>
    </row>
    <row r="431" spans="5:17" s="55" customFormat="1" ht="15">
      <c r="E431" s="3"/>
      <c r="Q431" s="5"/>
    </row>
    <row r="432" spans="5:17" s="55" customFormat="1" ht="15">
      <c r="E432" s="3"/>
      <c r="Q432" s="5"/>
    </row>
    <row r="433" spans="5:17" s="55" customFormat="1" ht="15">
      <c r="E433" s="3"/>
      <c r="Q433" s="5"/>
    </row>
    <row r="434" spans="5:17" s="55" customFormat="1" ht="15">
      <c r="E434" s="3"/>
      <c r="Q434" s="5"/>
    </row>
    <row r="435" spans="5:17" s="55" customFormat="1" ht="15">
      <c r="E435" s="3"/>
      <c r="Q435" s="5"/>
    </row>
    <row r="436" spans="5:17" s="55" customFormat="1" ht="15">
      <c r="E436" s="3"/>
      <c r="Q436" s="5"/>
    </row>
    <row r="437" spans="5:17" s="55" customFormat="1" ht="15">
      <c r="E437" s="3"/>
      <c r="Q437" s="5"/>
    </row>
    <row r="438" spans="5:17" s="55" customFormat="1" ht="15">
      <c r="E438" s="3"/>
      <c r="Q438" s="5"/>
    </row>
    <row r="439" spans="5:17" s="55" customFormat="1" ht="15">
      <c r="E439" s="3"/>
      <c r="Q439" s="5"/>
    </row>
    <row r="440" spans="5:17" s="55" customFormat="1" ht="15">
      <c r="E440" s="3"/>
      <c r="Q440" s="5"/>
    </row>
    <row r="441" spans="5:17" s="55" customFormat="1" ht="15">
      <c r="E441" s="3"/>
      <c r="Q441" s="5"/>
    </row>
    <row r="442" spans="5:17" s="55" customFormat="1" ht="15">
      <c r="E442" s="3"/>
      <c r="Q442" s="5"/>
    </row>
    <row r="443" spans="5:17" s="55" customFormat="1" ht="15">
      <c r="E443" s="3"/>
      <c r="Q443" s="5"/>
    </row>
    <row r="444" spans="5:17" s="55" customFormat="1" ht="15">
      <c r="E444" s="3"/>
      <c r="Q444" s="5"/>
    </row>
    <row r="445" spans="5:17" s="55" customFormat="1" ht="15">
      <c r="E445" s="3"/>
      <c r="Q445" s="5"/>
    </row>
    <row r="446" spans="5:17" s="55" customFormat="1" ht="15">
      <c r="E446" s="3"/>
      <c r="Q446" s="5"/>
    </row>
    <row r="447" spans="5:17" s="55" customFormat="1" ht="15">
      <c r="E447" s="3"/>
      <c r="Q447" s="5"/>
    </row>
    <row r="448" spans="5:17" s="55" customFormat="1" ht="15">
      <c r="E448" s="3"/>
      <c r="Q448" s="5"/>
    </row>
    <row r="449" spans="5:17" s="55" customFormat="1" ht="15">
      <c r="E449" s="3"/>
      <c r="Q449" s="5"/>
    </row>
    <row r="450" spans="5:17" s="55" customFormat="1" ht="15">
      <c r="E450" s="3"/>
      <c r="Q450" s="5"/>
    </row>
    <row r="451" spans="5:17" s="55" customFormat="1" ht="15">
      <c r="E451" s="3"/>
      <c r="Q451" s="5"/>
    </row>
    <row r="452" spans="5:17" s="55" customFormat="1" ht="15">
      <c r="E452" s="3"/>
      <c r="Q452" s="5"/>
    </row>
    <row r="453" spans="5:17" s="55" customFormat="1" ht="15">
      <c r="E453" s="3"/>
      <c r="Q453" s="5"/>
    </row>
    <row r="454" spans="5:17" s="55" customFormat="1" ht="15">
      <c r="E454" s="3"/>
      <c r="Q454" s="5"/>
    </row>
    <row r="455" spans="5:17" s="55" customFormat="1" ht="15">
      <c r="E455" s="3"/>
      <c r="Q455" s="5"/>
    </row>
    <row r="456" spans="5:17" s="55" customFormat="1" ht="15">
      <c r="E456" s="3"/>
      <c r="Q456" s="5"/>
    </row>
    <row r="457" spans="5:17" s="55" customFormat="1" ht="15">
      <c r="E457" s="3"/>
      <c r="Q457" s="5"/>
    </row>
    <row r="458" spans="5:17" s="55" customFormat="1" ht="15">
      <c r="E458" s="3"/>
      <c r="Q458" s="5"/>
    </row>
    <row r="459" spans="5:17" s="55" customFormat="1" ht="15">
      <c r="E459" s="3"/>
      <c r="Q459" s="5"/>
    </row>
    <row r="460" spans="5:17" s="55" customFormat="1" ht="15">
      <c r="E460" s="3"/>
      <c r="Q460" s="5"/>
    </row>
    <row r="461" spans="5:17" s="55" customFormat="1" ht="15">
      <c r="E461" s="3"/>
      <c r="Q461" s="5"/>
    </row>
    <row r="462" spans="5:17" s="55" customFormat="1" ht="15">
      <c r="E462" s="3"/>
      <c r="Q462" s="5"/>
    </row>
    <row r="463" spans="5:17" s="55" customFormat="1" ht="15">
      <c r="E463" s="3"/>
      <c r="Q463" s="5"/>
    </row>
    <row r="464" spans="5:17" s="55" customFormat="1" ht="15">
      <c r="E464" s="3"/>
      <c r="Q464" s="5"/>
    </row>
    <row r="465" spans="5:17" s="55" customFormat="1" ht="15">
      <c r="E465" s="3"/>
      <c r="Q465" s="5"/>
    </row>
    <row r="466" spans="5:17" s="55" customFormat="1" ht="15">
      <c r="E466" s="3"/>
      <c r="Q466" s="5"/>
    </row>
    <row r="467" spans="5:17" s="55" customFormat="1" ht="15">
      <c r="E467" s="3"/>
      <c r="Q467" s="5"/>
    </row>
    <row r="468" spans="5:17" s="55" customFormat="1" ht="15">
      <c r="E468" s="3"/>
      <c r="Q468" s="5"/>
    </row>
    <row r="469" spans="5:17" s="55" customFormat="1" ht="15">
      <c r="E469" s="3"/>
      <c r="Q469" s="5"/>
    </row>
    <row r="470" spans="5:17" s="55" customFormat="1" ht="15">
      <c r="E470" s="3"/>
      <c r="Q470" s="5"/>
    </row>
    <row r="471" spans="5:17" s="55" customFormat="1" ht="15">
      <c r="E471" s="3"/>
      <c r="Q471" s="5"/>
    </row>
    <row r="472" spans="5:17" s="55" customFormat="1" ht="15">
      <c r="E472" s="3"/>
      <c r="Q472" s="5"/>
    </row>
    <row r="473" spans="5:17" s="55" customFormat="1" ht="15">
      <c r="E473" s="3"/>
      <c r="Q473" s="5"/>
    </row>
  </sheetData>
  <sheetProtection/>
  <mergeCells count="4">
    <mergeCell ref="G2:I2"/>
    <mergeCell ref="H6:I6"/>
    <mergeCell ref="B13:F13"/>
    <mergeCell ref="B15:F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Użytkownik systemu Windows</cp:lastModifiedBy>
  <cp:lastPrinted>2022-03-18T08:39:46Z</cp:lastPrinted>
  <dcterms:created xsi:type="dcterms:W3CDTF">2003-05-16T10:10:29Z</dcterms:created>
  <dcterms:modified xsi:type="dcterms:W3CDTF">2024-04-05T08:05:25Z</dcterms:modified>
  <cp:category/>
  <cp:version/>
  <cp:contentType/>
  <cp:contentStatus/>
</cp:coreProperties>
</file>