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\PRZETARGI 2022\BZP.261.2.2022 TP ubezpieczenie pojazdów PW\"/>
    </mc:Choice>
  </mc:AlternateContent>
  <xr:revisionPtr revIDLastSave="0" documentId="13_ncr:1_{C2A60BF9-0CEF-4862-907D-C7D542EAC541}" xr6:coauthVersionLast="45" xr6:coauthVersionMax="45" xr10:uidLastSave="{00000000-0000-0000-0000-000000000000}"/>
  <bookViews>
    <workbookView xWindow="-120" yWindow="-120" windowWidth="29040" windowHeight="15840" tabRatio="450" xr2:uid="{00000000-000D-0000-FFFF-FFFF00000000}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>
    <definedName name="_xlnm._FilterDatabase" localSheetId="0" hidden="1">Arkusz1!$A$3:$S$10</definedName>
    <definedName name="_xlnm.Print_Area" localSheetId="0">Arkusz1!$A$2:$S$11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<sst xmlns="http://schemas.openxmlformats.org/spreadsheetml/2006/main" count="302" uniqueCount="202">
  <si>
    <t>ZAŁĄCZNIK NR 1</t>
  </si>
  <si>
    <t xml:space="preserve"> DOSTAWA MATERIAŁÓW EKSPLOATACYJNYCH DO DRUKAREK I URZĄDZEŃ WIELOFUNKCYJNYCH DLA SAMORZĄDU STUDENTÓW POLITECHNIKI WARSZAWSKIEJ</t>
  </si>
  <si>
    <t>SPECYFIKACJA ASORTYMENTOWA - OPIS PRZEDMIOTU ZAMÓWIENIA</t>
  </si>
  <si>
    <t>FORMULARZ CENOWY</t>
  </si>
  <si>
    <t>Lp.</t>
  </si>
  <si>
    <t xml:space="preserve">Nazwa </t>
  </si>
  <si>
    <t>Szczegółowy opis przedmiotu zamówienia</t>
  </si>
  <si>
    <t>Jednostka miary</t>
  </si>
  <si>
    <t>Ilość</t>
  </si>
  <si>
    <t>Proponowany asortyment - nazwa produktu, producent, dokładny opis</t>
  </si>
  <si>
    <t>Cena jednostkowa /netto/ w [PLN]</t>
  </si>
  <si>
    <t xml:space="preserve">Wartość /netto/ ogółem w [PLN] </t>
  </si>
  <si>
    <t>Stawka podatku VAT w  [%]</t>
  </si>
  <si>
    <t xml:space="preserve">Wartość /brutto/ ogółem z VAT w [PLN]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</si>
  <si>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</si>
  <si>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</si>
  <si>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</si>
  <si>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</si>
  <si>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</si>
  <si>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</si>
  <si>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</si>
  <si>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</si>
  <si>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</si>
  <si>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</si>
  <si>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Część 1 – Tonery do urządzeń BROTHER</t>
  </si>
  <si>
    <t>1.1</t>
  </si>
  <si>
    <t>TONER</t>
  </si>
  <si>
    <t>Brother HL-2130</t>
  </si>
  <si>
    <t>szt.</t>
  </si>
  <si>
    <t>Cześć 2 – Tonery i tusze do urządzeń HP</t>
  </si>
  <si>
    <t>2.1</t>
  </si>
  <si>
    <t>HP 12A Czarny</t>
  </si>
  <si>
    <t>2.2</t>
  </si>
  <si>
    <t>HP 85 A Czarny</t>
  </si>
  <si>
    <t>2.3</t>
  </si>
  <si>
    <t>HP 15 A Czarny</t>
  </si>
  <si>
    <t>2.4</t>
  </si>
  <si>
    <t>TUSZ</t>
  </si>
  <si>
    <t>HP 920 Czarny</t>
  </si>
  <si>
    <t>2.5</t>
  </si>
  <si>
    <t>HP 920 Purpurowy</t>
  </si>
  <si>
    <t>2.6</t>
  </si>
  <si>
    <t>HP 920 Niebieski</t>
  </si>
  <si>
    <t>2.7</t>
  </si>
  <si>
    <t>HP 920 Żółty</t>
  </si>
  <si>
    <t>2.8</t>
  </si>
  <si>
    <t>HP 124A Czarny</t>
  </si>
  <si>
    <t>2.9</t>
  </si>
  <si>
    <t>HP 124A Purpurowy</t>
  </si>
  <si>
    <t>2.10</t>
  </si>
  <si>
    <t>HP 124A Niebieski</t>
  </si>
  <si>
    <t>2.11</t>
  </si>
  <si>
    <t>HP 124A Żółty</t>
  </si>
  <si>
    <t>2.12</t>
  </si>
  <si>
    <t>HP 56 Czarny</t>
  </si>
  <si>
    <t>2.13</t>
  </si>
  <si>
    <t>HP 57 Kolor</t>
  </si>
  <si>
    <t>Cześć 4 -Tonery do urządzeń Gestetner</t>
  </si>
  <si>
    <t>3.1</t>
  </si>
  <si>
    <t>Gestetner 885290</t>
  </si>
  <si>
    <t>Cześć 4 -Tonery do urządzeń SAMSUNG</t>
  </si>
  <si>
    <t>4.1</t>
  </si>
  <si>
    <t>SAMSUNG MLT-D101S</t>
  </si>
  <si>
    <t>4.2</t>
  </si>
  <si>
    <t>SAMSUNG MLT-D1092S</t>
  </si>
  <si>
    <t>RAZEM:</t>
  </si>
  <si>
    <t>Brother TN2010</t>
  </si>
  <si>
    <t>Sygnatura czasowa</t>
  </si>
  <si>
    <t>Nazwa jednostki</t>
  </si>
  <si>
    <t>Pełna nazwa drukarki</t>
  </si>
  <si>
    <t>Roczne zużycie czarnego toneru</t>
  </si>
  <si>
    <t>Roczne zużycie kolorowego toneru</t>
  </si>
  <si>
    <t>Uwagi</t>
  </si>
  <si>
    <t>WRS GiK</t>
  </si>
  <si>
    <t>Stowarzyszenie Studentów Wydziału Geodezji i Kartografii Politechniki Warszawskiej GEOIDA</t>
  </si>
  <si>
    <t>Brak</t>
  </si>
  <si>
    <t>Drukarka jest niezbędna w pracach Stowarzyszenia przy realizacji projektów naukowych, konferencji oraz wydarzeń wydziałowych.</t>
  </si>
  <si>
    <t>Centrum Ruchu Studenckiego</t>
  </si>
  <si>
    <t>Gestetner DSm632 Aficio</t>
  </si>
  <si>
    <t>To jest Ksero w Recepcji w CRS. i nie wiem do końca co tam potrzeba ;)</t>
  </si>
  <si>
    <t>ASK Soli Deo</t>
  </si>
  <si>
    <t>HP</t>
  </si>
  <si>
    <t>nie pamiętam dokładnego modelu, mogłabym dać znać po Świętach</t>
  </si>
  <si>
    <t>RM Babilon</t>
  </si>
  <si>
    <t>HP 1020</t>
  </si>
  <si>
    <t>wrs ee</t>
  </si>
  <si>
    <t>hp color 1600</t>
  </si>
  <si>
    <t>HP Color Laser Jet 2600n</t>
  </si>
  <si>
    <t>Proszę :)))</t>
  </si>
  <si>
    <t>ESN PW</t>
  </si>
  <si>
    <t>HP Color LaserJet 1600</t>
  </si>
  <si>
    <t>Roczne zużycie kolorowego toneru 1, czyli komplet (niebieski+żółty+różowy)</t>
  </si>
  <si>
    <t>WRS WIP</t>
  </si>
  <si>
    <t>HP LaserJet 1012</t>
  </si>
  <si>
    <t>hp LaserJet 1012</t>
  </si>
  <si>
    <t>ESTIEM LG WARSZAWA</t>
  </si>
  <si>
    <t>HP LaserJet 1020</t>
  </si>
  <si>
    <t xml:space="preserve">Bardzo zależy nam na nowym tonerze, gdyż już od długiego czasu nie mamy jak drukować dokumentów w naszym biurze. </t>
  </si>
  <si>
    <t>WRS Fizyki</t>
  </si>
  <si>
    <t>oryginalny toner: HP Q2612A</t>
  </si>
  <si>
    <t>WRS SiMR</t>
  </si>
  <si>
    <t>WRS MEiL</t>
  </si>
  <si>
    <t>HP Laserjet 1200</t>
  </si>
  <si>
    <t>Toner do drukarki hp nie jest aż taki ważny, nie trzeba go zamawiać, ale dobrze by było gdybyśmy wtedy dostali więcej tonerów do samsunga</t>
  </si>
  <si>
    <t>hp laserjet 3015</t>
  </si>
  <si>
    <t>IAESTE</t>
  </si>
  <si>
    <t>HP LaserJet M1132MFP</t>
  </si>
  <si>
    <t>HP LaserJet M1212nf MFP</t>
  </si>
  <si>
    <t>oryginalny toner:HP toner CE285A (black) nr 85</t>
  </si>
  <si>
    <t>WRS Chemiczny</t>
  </si>
  <si>
    <t>HP Officejet 6500 Wireless</t>
  </si>
  <si>
    <t>tusz nr 920 najlepiej XL</t>
  </si>
  <si>
    <t>WRS WIM</t>
  </si>
  <si>
    <t>HP PSC 2175</t>
  </si>
  <si>
    <t>WRS IChiP</t>
  </si>
  <si>
    <t>Samsung ML-2165</t>
  </si>
  <si>
    <t>NZS PW</t>
  </si>
  <si>
    <t>Samsung ML-2165W</t>
  </si>
  <si>
    <t>Mamy w posiadaniu jedną, starą drukarkę, ale nie stać nas na jej serwisowanie. Przydałaby nam się także drukarka kolorowa :)</t>
  </si>
  <si>
    <t>RM Ustronie</t>
  </si>
  <si>
    <t>Architektury</t>
  </si>
  <si>
    <t>nie mam pojęcia jakie jest zużycie. mamy nową drukarkę z przetargu i toner startowy skończył się po 20 dniach nie dostaliśmy nowego więc nie wiem na ile może taki wystarczyć. Biorąc pod uwagę że od kilku miesięcy płacimy za wydruki pism, podań i innych rzeczy w drukarni z własnej kieszeni i niejestem w stanie podliczyć ile już wydrukowaliśmy. Poproszę 3</t>
  </si>
  <si>
    <t>samsung ml2165w</t>
  </si>
  <si>
    <t>Samsung MLT-D101S</t>
  </si>
  <si>
    <t>WRS Transport</t>
  </si>
  <si>
    <t>Samsung SCX 4300</t>
  </si>
  <si>
    <t xml:space="preserve">Roczne zużycie toneru w naszej drukarce tak na prawdę jest większe niż 3 tonery. Rocznie zużywamy 5 tonerów. </t>
  </si>
  <si>
    <t>RM Sezam</t>
  </si>
  <si>
    <t>WRS WZ</t>
  </si>
  <si>
    <t>WRS IL</t>
  </si>
  <si>
    <t>przydałaby się nowa drukarka, bo obecną reanimowaliśmy już raz, ale długo może nam już nie służyć</t>
  </si>
  <si>
    <t>KŻ PW Wimpel</t>
  </si>
  <si>
    <t>Roczne zużycie czarnego toneru: 3 - to raczej min zużycia tej drukarki :|</t>
  </si>
  <si>
    <t>RM Pineska-Tulipan</t>
  </si>
  <si>
    <t>scx 4300</t>
  </si>
  <si>
    <t>Urządzenie wielofunkcyjne Samsung SCX - 4300</t>
  </si>
  <si>
    <t>Nazwa</t>
  </si>
  <si>
    <t>Czarny</t>
  </si>
  <si>
    <t>Kolor</t>
  </si>
  <si>
    <t>Marka pojazdu</t>
  </si>
  <si>
    <t>Nr nadwozia VIN</t>
  </si>
  <si>
    <t xml:space="preserve">Nr rejestracyjny </t>
  </si>
  <si>
    <t xml:space="preserve">Rok produkcji </t>
  </si>
  <si>
    <t xml:space="preserve">Rodzaj pojazdu </t>
  </si>
  <si>
    <t xml:space="preserve">Typ </t>
  </si>
  <si>
    <t>Rodzaj ochrony</t>
  </si>
  <si>
    <t>Liczba miejsc</t>
  </si>
  <si>
    <t>Okres ochrony ubezpieczeniowej</t>
  </si>
  <si>
    <t>osobowy</t>
  </si>
  <si>
    <t>ciężarowy</t>
  </si>
  <si>
    <t>Pojemność w cm3</t>
  </si>
  <si>
    <t>OC, AC, Assistance, NNW</t>
  </si>
  <si>
    <t>Kolumna "P"</t>
  </si>
  <si>
    <t>Kolumna "Q"</t>
  </si>
  <si>
    <t>Kolumna "R"</t>
  </si>
  <si>
    <t xml:space="preserve">Cena (składka roczna) za ubezpieczenie Assistance </t>
  </si>
  <si>
    <t xml:space="preserve">Cena (składka roczna) za ubezpieczenie NNW </t>
  </si>
  <si>
    <t xml:space="preserve">Cena (składka roczna) za ubezpieczenie AC </t>
  </si>
  <si>
    <r>
      <t>Cena (składka roczna)</t>
    </r>
    <r>
      <rPr>
        <b/>
        <u/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za ubezpieczenie OC  </t>
    </r>
  </si>
  <si>
    <t>Orientacyjna wartość rynkowa (suma ubezpieczenia) pojazdów w [PLN]</t>
  </si>
  <si>
    <t>Mercedes Benz</t>
  </si>
  <si>
    <t>-</t>
  </si>
  <si>
    <t xml:space="preserve">OPEL </t>
  </si>
  <si>
    <t>VIVARO</t>
  </si>
  <si>
    <t>W0L2J7210FV638743</t>
  </si>
  <si>
    <t>WP5724H</t>
  </si>
  <si>
    <t>Moc silnika kW/KM</t>
  </si>
  <si>
    <t>88/120</t>
  </si>
  <si>
    <t>Ładowność kg</t>
  </si>
  <si>
    <t>PEUGEOT</t>
  </si>
  <si>
    <t>VF3YB1MAU12K93919</t>
  </si>
  <si>
    <t>BOXER</t>
  </si>
  <si>
    <t>WP0653M</t>
  </si>
  <si>
    <t>81/110</t>
  </si>
  <si>
    <t>SKODA</t>
  </si>
  <si>
    <t>TMBAC7NE6J0013913</t>
  </si>
  <si>
    <t>WP0332K</t>
  </si>
  <si>
    <t>OCTAVIA 1,4 TSI Ambition</t>
  </si>
  <si>
    <t>110/150</t>
  </si>
  <si>
    <t>WDB9066571S318436</t>
  </si>
  <si>
    <t>WP69369</t>
  </si>
  <si>
    <t>autobus</t>
  </si>
  <si>
    <t>SPRINTER 515 CDI</t>
  </si>
  <si>
    <t>SUPERB 1,8 TSI ACTIVE</t>
  </si>
  <si>
    <t>TMBAB93T2E9050507</t>
  </si>
  <si>
    <t>WP5414G</t>
  </si>
  <si>
    <t>118/160</t>
  </si>
  <si>
    <r>
      <t>ZESTAWIENIE pojazdów FILII w PŁOCKU</t>
    </r>
    <r>
      <rPr>
        <b/>
        <sz val="14"/>
        <color indexed="8"/>
        <rFont val="Arial"/>
        <family val="2"/>
        <charset val="238"/>
      </rPr>
      <t xml:space="preserve"> Politechniki Warszawskiej DO UBEZPIECZENIA</t>
    </r>
  </si>
  <si>
    <t>Formularz cenowy / Wykaz pojazdów Filii w Płocku Politechniki Warszawskiej</t>
  </si>
  <si>
    <t xml:space="preserve">Teren ochrony w ubezpieczeniu AC i Assistance </t>
  </si>
  <si>
    <t>OC, AC, NNW</t>
  </si>
  <si>
    <t>RP</t>
  </si>
  <si>
    <t xml:space="preserve">RP </t>
  </si>
  <si>
    <t>17.07.2022 - 16.07.2023</t>
  </si>
  <si>
    <t>18.04.2022 - 17.04.2023</t>
  </si>
  <si>
    <t>20.03.2022 - 19.03.2023</t>
  </si>
  <si>
    <t>11.09.2022 - 10.09.2023</t>
  </si>
  <si>
    <t>08.04.2022 - 07.04.2023</t>
  </si>
  <si>
    <t>Formularz musi być opatrzony kwalifikowanym podpisem elektronicznym, podpisem zaufanym lub osobistym przez osobę/y uprawnione do reprezentowania Wykonawcy.</t>
  </si>
  <si>
    <t>Kolumna "S"</t>
  </si>
  <si>
    <t>x</t>
  </si>
  <si>
    <t>ŁĄCZNA CENA ZA WSZYSTKIE RODZAJE UBEZPIECZEŃ W OKRESIE TRWANIA UMOWY = SUMA POZYCJI: P6+Q6+R6+S6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</si>
</sst>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\ hh:mm\ AM/PM"/>
  </numFmts>
  <fonts count="22">
    <font>
      <sz val="11"/>
      <color indexed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0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rgb="FF000000"/>
      <name val="Czcionka tekstu podstawowego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theme="0"/>
        <bgColor indexed="49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ck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 style="thick">
        <color indexed="8"/>
      </right>
      <top style="double">
        <color indexed="8"/>
      </top>
      <bottom style="thick">
        <color indexed="8"/>
      </bottom>
      <diagonal/>
    </border>
    <border>
      <left/>
      <right style="double">
        <color indexed="8"/>
      </right>
      <top style="double">
        <color indexed="8"/>
      </top>
      <bottom style="thick">
        <color indexed="8"/>
      </bottom>
      <diagonal/>
    </border>
    <border>
      <left style="double">
        <color indexed="8"/>
      </left>
      <right/>
      <top style="thick">
        <color indexed="8"/>
      </top>
      <bottom style="double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thick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wrapText="1"/>
    </xf>
    <xf numFmtId="0" fontId="0" fillId="0" borderId="0" xfId="0" applyFont="1"/>
    <xf numFmtId="0" fontId="8" fillId="0" borderId="0" xfId="0" applyFont="1"/>
    <xf numFmtId="0" fontId="10" fillId="6" borderId="3" xfId="0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2" fontId="12" fillId="8" borderId="8" xfId="0" applyNumberFormat="1" applyFont="1" applyFill="1" applyBorder="1" applyAlignment="1">
      <alignment horizontal="center" vertical="center" wrapText="1"/>
    </xf>
    <xf numFmtId="2" fontId="12" fillId="8" borderId="9" xfId="0" applyNumberFormat="1" applyFont="1" applyFill="1" applyBorder="1" applyAlignment="1">
      <alignment horizontal="center" vertical="center" wrapText="1"/>
    </xf>
    <xf numFmtId="2" fontId="12" fillId="8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16" fillId="7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4" fontId="11" fillId="11" borderId="24" xfId="0" applyNumberFormat="1" applyFont="1" applyFill="1" applyBorder="1" applyAlignment="1">
      <alignment vertical="center"/>
    </xf>
    <xf numFmtId="2" fontId="11" fillId="11" borderId="25" xfId="0" applyNumberFormat="1" applyFont="1" applyFill="1" applyBorder="1" applyAlignment="1">
      <alignment vertical="center"/>
    </xf>
    <xf numFmtId="0" fontId="19" fillId="7" borderId="26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/>
    </xf>
    <xf numFmtId="2" fontId="9" fillId="9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0" fontId="18" fillId="0" borderId="0" xfId="0" applyFont="1"/>
    <xf numFmtId="0" fontId="9" fillId="9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4" fontId="10" fillId="10" borderId="14" xfId="0" applyNumberFormat="1" applyFont="1" applyFill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9" borderId="9" xfId="0" applyNumberFormat="1" applyFont="1" applyFill="1" applyBorder="1" applyAlignment="1">
      <alignment horizontal="center" vertical="center"/>
    </xf>
    <xf numFmtId="2" fontId="20" fillId="0" borderId="9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4" fontId="19" fillId="12" borderId="15" xfId="0" applyNumberFormat="1" applyFont="1" applyFill="1" applyBorder="1" applyAlignment="1">
      <alignment horizontal="center" vertical="center"/>
    </xf>
    <xf numFmtId="4" fontId="19" fillId="12" borderId="16" xfId="0" applyNumberFormat="1" applyFont="1" applyFill="1" applyBorder="1" applyAlignment="1">
      <alignment horizontal="center" vertical="center"/>
    </xf>
    <xf numFmtId="4" fontId="19" fillId="12" borderId="17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13" borderId="1" xfId="0" applyFont="1" applyFill="1" applyBorder="1"/>
    <xf numFmtId="0" fontId="2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381000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3222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7337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5450" y="34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"/>
  <sheetViews>
    <sheetView showGridLines="0" tabSelected="1" zoomScale="60" zoomScaleNormal="60" zoomScaleSheetLayoutView="81" workbookViewId="0">
      <selection activeCell="N28" sqref="N28"/>
    </sheetView>
  </sheetViews>
  <sheetFormatPr defaultColWidth="8.625" defaultRowHeight="15"/>
  <cols>
    <col min="1" max="1" width="5.125" style="31" customWidth="1"/>
    <col min="2" max="2" width="26.25" style="32" customWidth="1"/>
    <col min="3" max="3" width="23.25" style="33" bestFit="1" customWidth="1"/>
    <col min="4" max="4" width="12.375" style="34" customWidth="1"/>
    <col min="5" max="5" width="10" style="34" customWidth="1"/>
    <col min="6" max="6" width="10.625" style="34" customWidth="1"/>
    <col min="7" max="7" width="21.625" style="42" bestFit="1" customWidth="1"/>
    <col min="8" max="8" width="10.375" style="34" customWidth="1"/>
    <col min="9" max="9" width="11.375" style="34" customWidth="1"/>
    <col min="10" max="10" width="10.375" style="34" customWidth="1"/>
    <col min="11" max="11" width="21.125" style="34" customWidth="1"/>
    <col min="12" max="12" width="13" style="38" customWidth="1"/>
    <col min="13" max="13" width="6.125" style="34" bestFit="1" customWidth="1"/>
    <col min="14" max="14" width="29.125" style="35" customWidth="1"/>
    <col min="15" max="15" width="13.625" style="35" customWidth="1"/>
    <col min="16" max="16" width="13.375" style="36" customWidth="1"/>
    <col min="17" max="17" width="14" style="36" customWidth="1"/>
    <col min="18" max="18" width="13.75" style="36" customWidth="1"/>
    <col min="19" max="19" width="13.125" style="36" customWidth="1"/>
    <col min="20" max="16384" width="8.625" style="21"/>
  </cols>
  <sheetData>
    <row r="1" spans="1:19" ht="54" customHeight="1" thickTop="1" thickBot="1">
      <c r="A1" s="90" t="s">
        <v>187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</row>
    <row r="2" spans="1:19" ht="32.450000000000003" customHeight="1" thickTop="1" thickBot="1">
      <c r="A2" s="94" t="s">
        <v>188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22" t="s">
        <v>152</v>
      </c>
      <c r="Q2" s="23" t="s">
        <v>153</v>
      </c>
      <c r="R2" s="23" t="s">
        <v>154</v>
      </c>
      <c r="S2" s="24" t="s">
        <v>199</v>
      </c>
    </row>
    <row r="3" spans="1:19" s="30" customFormat="1" ht="124.5" customHeight="1" thickTop="1" thickBot="1">
      <c r="A3" s="39" t="s">
        <v>4</v>
      </c>
      <c r="B3" s="40" t="s">
        <v>139</v>
      </c>
      <c r="C3" s="40" t="s">
        <v>140</v>
      </c>
      <c r="D3" s="40" t="s">
        <v>141</v>
      </c>
      <c r="E3" s="40" t="s">
        <v>142</v>
      </c>
      <c r="F3" s="40" t="s">
        <v>143</v>
      </c>
      <c r="G3" s="41" t="s">
        <v>144</v>
      </c>
      <c r="H3" s="40" t="s">
        <v>150</v>
      </c>
      <c r="I3" s="40" t="s">
        <v>168</v>
      </c>
      <c r="J3" s="40" t="s">
        <v>166</v>
      </c>
      <c r="K3" s="25" t="s">
        <v>145</v>
      </c>
      <c r="L3" s="37" t="s">
        <v>189</v>
      </c>
      <c r="M3" s="25" t="s">
        <v>146</v>
      </c>
      <c r="N3" s="25" t="s">
        <v>147</v>
      </c>
      <c r="O3" s="26" t="s">
        <v>159</v>
      </c>
      <c r="P3" s="27" t="s">
        <v>158</v>
      </c>
      <c r="Q3" s="28" t="s">
        <v>157</v>
      </c>
      <c r="R3" s="28" t="s">
        <v>155</v>
      </c>
      <c r="S3" s="29" t="s">
        <v>156</v>
      </c>
    </row>
    <row r="4" spans="1:19" s="61" customFormat="1" ht="32.1" customHeight="1">
      <c r="A4" s="43">
        <v>1</v>
      </c>
      <c r="B4" s="48" t="s">
        <v>162</v>
      </c>
      <c r="C4" s="49" t="s">
        <v>164</v>
      </c>
      <c r="D4" s="50" t="s">
        <v>165</v>
      </c>
      <c r="E4" s="51">
        <v>2015</v>
      </c>
      <c r="F4" s="52" t="s">
        <v>148</v>
      </c>
      <c r="G4" s="53" t="s">
        <v>163</v>
      </c>
      <c r="H4" s="54">
        <v>1598</v>
      </c>
      <c r="I4" s="54" t="s">
        <v>161</v>
      </c>
      <c r="J4" s="54" t="s">
        <v>167</v>
      </c>
      <c r="K4" s="55" t="s">
        <v>151</v>
      </c>
      <c r="L4" s="55" t="s">
        <v>191</v>
      </c>
      <c r="M4" s="53">
        <v>9</v>
      </c>
      <c r="N4" s="56" t="s">
        <v>193</v>
      </c>
      <c r="O4" s="83">
        <v>57000</v>
      </c>
      <c r="P4" s="57"/>
      <c r="Q4" s="59"/>
      <c r="R4" s="59"/>
      <c r="S4" s="60"/>
    </row>
    <row r="5" spans="1:19" s="61" customFormat="1" ht="39.950000000000003" customHeight="1">
      <c r="A5" s="62">
        <v>2</v>
      </c>
      <c r="B5" s="82" t="s">
        <v>169</v>
      </c>
      <c r="C5" s="64" t="s">
        <v>170</v>
      </c>
      <c r="D5" s="63" t="s">
        <v>172</v>
      </c>
      <c r="E5" s="65">
        <v>2019</v>
      </c>
      <c r="F5" s="65" t="s">
        <v>149</v>
      </c>
      <c r="G5" s="64" t="s">
        <v>171</v>
      </c>
      <c r="H5" s="64">
        <v>1997</v>
      </c>
      <c r="I5" s="66">
        <v>1314</v>
      </c>
      <c r="J5" s="66" t="s">
        <v>173</v>
      </c>
      <c r="K5" s="65" t="s">
        <v>190</v>
      </c>
      <c r="L5" s="65" t="s">
        <v>191</v>
      </c>
      <c r="M5" s="67">
        <v>3</v>
      </c>
      <c r="N5" s="80" t="s">
        <v>194</v>
      </c>
      <c r="O5" s="68">
        <v>65000</v>
      </c>
      <c r="P5" s="69"/>
      <c r="Q5" s="59"/>
      <c r="R5" s="58" t="s">
        <v>200</v>
      </c>
      <c r="S5" s="70"/>
    </row>
    <row r="6" spans="1:19" s="61" customFormat="1" ht="32.1" customHeight="1">
      <c r="A6" s="43">
        <v>3</v>
      </c>
      <c r="B6" s="82" t="s">
        <v>174</v>
      </c>
      <c r="C6" s="64" t="s">
        <v>175</v>
      </c>
      <c r="D6" s="63" t="s">
        <v>176</v>
      </c>
      <c r="E6" s="71">
        <v>2017</v>
      </c>
      <c r="F6" s="65" t="s">
        <v>148</v>
      </c>
      <c r="G6" s="72" t="s">
        <v>177</v>
      </c>
      <c r="H6" s="64">
        <v>1395</v>
      </c>
      <c r="I6" s="66" t="s">
        <v>161</v>
      </c>
      <c r="J6" s="66" t="s">
        <v>178</v>
      </c>
      <c r="K6" s="65" t="s">
        <v>151</v>
      </c>
      <c r="L6" s="55" t="s">
        <v>191</v>
      </c>
      <c r="M6" s="53">
        <v>5</v>
      </c>
      <c r="N6" s="56" t="s">
        <v>195</v>
      </c>
      <c r="O6" s="73">
        <v>50000</v>
      </c>
      <c r="P6" s="57"/>
      <c r="Q6" s="59"/>
      <c r="R6" s="59"/>
      <c r="S6" s="60"/>
    </row>
    <row r="7" spans="1:19" s="61" customFormat="1" ht="32.1" customHeight="1">
      <c r="A7" s="43">
        <v>4</v>
      </c>
      <c r="B7" s="82" t="s">
        <v>160</v>
      </c>
      <c r="C7" s="64" t="s">
        <v>179</v>
      </c>
      <c r="D7" s="63" t="s">
        <v>180</v>
      </c>
      <c r="E7" s="65">
        <v>2008</v>
      </c>
      <c r="F7" s="65" t="s">
        <v>181</v>
      </c>
      <c r="G7" s="55" t="s">
        <v>182</v>
      </c>
      <c r="H7" s="64">
        <v>2148</v>
      </c>
      <c r="I7" s="66" t="s">
        <v>161</v>
      </c>
      <c r="J7" s="66" t="s">
        <v>178</v>
      </c>
      <c r="K7" s="65" t="s">
        <v>190</v>
      </c>
      <c r="L7" s="55" t="s">
        <v>192</v>
      </c>
      <c r="M7" s="74">
        <v>20</v>
      </c>
      <c r="N7" s="81" t="s">
        <v>196</v>
      </c>
      <c r="O7" s="75">
        <v>30000</v>
      </c>
      <c r="P7" s="76"/>
      <c r="Q7" s="78"/>
      <c r="R7" s="77" t="s">
        <v>200</v>
      </c>
      <c r="S7" s="79"/>
    </row>
    <row r="8" spans="1:19" s="61" customFormat="1" ht="32.1" customHeight="1" thickBot="1">
      <c r="A8" s="43">
        <v>5</v>
      </c>
      <c r="B8" s="82" t="s">
        <v>174</v>
      </c>
      <c r="C8" s="64" t="s">
        <v>184</v>
      </c>
      <c r="D8" s="63" t="s">
        <v>185</v>
      </c>
      <c r="E8" s="65">
        <v>2014</v>
      </c>
      <c r="F8" s="65" t="s">
        <v>148</v>
      </c>
      <c r="G8" s="72" t="s">
        <v>183</v>
      </c>
      <c r="H8" s="64">
        <v>1798</v>
      </c>
      <c r="I8" s="66" t="s">
        <v>161</v>
      </c>
      <c r="J8" s="66" t="s">
        <v>186</v>
      </c>
      <c r="K8" s="65" t="s">
        <v>151</v>
      </c>
      <c r="L8" s="55" t="s">
        <v>191</v>
      </c>
      <c r="M8" s="74">
        <v>5</v>
      </c>
      <c r="N8" s="56" t="s">
        <v>197</v>
      </c>
      <c r="O8" s="75">
        <v>40000</v>
      </c>
      <c r="P8" s="57"/>
      <c r="Q8" s="59"/>
      <c r="R8" s="59"/>
      <c r="S8" s="60"/>
    </row>
    <row r="9" spans="1:19" ht="32.1" customHeight="1" thickTop="1" thickBot="1">
      <c r="A9" s="46">
        <v>6</v>
      </c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44"/>
      <c r="Q9" s="44"/>
      <c r="R9" s="44"/>
      <c r="S9" s="45"/>
    </row>
    <row r="10" spans="1:19" ht="67.5" customHeight="1" thickTop="1" thickBot="1">
      <c r="A10" s="47">
        <v>7</v>
      </c>
      <c r="B10" s="84" t="s">
        <v>201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  <c r="P10" s="87">
        <f>SUM(P9:S9)</f>
        <v>0</v>
      </c>
      <c r="Q10" s="88"/>
      <c r="R10" s="88"/>
      <c r="S10" s="89"/>
    </row>
    <row r="11" spans="1:19" ht="15.75" thickTop="1"/>
    <row r="12" spans="1:19" ht="14.1" customHeight="1">
      <c r="A12" s="106" t="s">
        <v>198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ht="14.2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1:19" ht="14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1:19" ht="14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1:19" ht="14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</sheetData>
  <sheetProtection selectLockedCells="1" selectUnlockedCells="1"/>
  <autoFilter ref="A3:S10" xr:uid="{00000000-0009-0000-0000-000000000000}"/>
  <mergeCells count="6">
    <mergeCell ref="B10:O10"/>
    <mergeCell ref="P10:S10"/>
    <mergeCell ref="A1:S1"/>
    <mergeCell ref="A12:S16"/>
    <mergeCell ref="A2:O2"/>
    <mergeCell ref="B9:O9"/>
  </mergeCells>
  <phoneticPr fontId="6" type="noConversion"/>
  <pageMargins left="0.37" right="0.5" top="0.91" bottom="0.52" header="0.51180555555555551" footer="0.83"/>
  <pageSetup paperSize="9" scale="54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opLeftCell="A4" workbookViewId="0">
      <selection activeCell="C7" sqref="C7"/>
    </sheetView>
  </sheetViews>
  <sheetFormatPr defaultRowHeight="14.25"/>
  <cols>
    <col min="3" max="3" width="13.625" customWidth="1"/>
  </cols>
  <sheetData>
    <row r="1" spans="1:10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 customHeight="1">
      <c r="A3" s="101" t="s">
        <v>2</v>
      </c>
      <c r="B3" s="101"/>
      <c r="C3" s="101"/>
      <c r="D3" s="101"/>
      <c r="E3" s="1"/>
      <c r="F3" s="101" t="s">
        <v>3</v>
      </c>
      <c r="G3" s="101"/>
      <c r="H3" s="101"/>
      <c r="I3" s="101"/>
      <c r="J3" s="101"/>
    </row>
    <row r="4" spans="1:10" ht="157.5">
      <c r="A4" s="2" t="s">
        <v>4</v>
      </c>
      <c r="B4" s="3" t="s">
        <v>5</v>
      </c>
      <c r="C4" s="3" t="s">
        <v>6</v>
      </c>
      <c r="D4" s="3" t="s">
        <v>7</v>
      </c>
      <c r="E4" s="2" t="s">
        <v>8</v>
      </c>
      <c r="F4" s="3" t="s">
        <v>9</v>
      </c>
      <c r="G4" s="4" t="s">
        <v>10</v>
      </c>
      <c r="H4" s="5" t="s">
        <v>11</v>
      </c>
      <c r="I4" s="4" t="s">
        <v>12</v>
      </c>
      <c r="J4" s="5" t="s">
        <v>13</v>
      </c>
    </row>
    <row r="5" spans="1:10" ht="15.75">
      <c r="A5" s="6" t="s">
        <v>14</v>
      </c>
      <c r="B5" s="7" t="s">
        <v>15</v>
      </c>
      <c r="C5" s="6" t="s">
        <v>16</v>
      </c>
      <c r="D5" s="7" t="s">
        <v>17</v>
      </c>
      <c r="E5" s="6" t="s">
        <v>18</v>
      </c>
      <c r="F5" s="7" t="s">
        <v>19</v>
      </c>
      <c r="G5" s="6" t="s">
        <v>20</v>
      </c>
      <c r="H5" s="7" t="s">
        <v>21</v>
      </c>
      <c r="I5" s="6" t="s">
        <v>22</v>
      </c>
      <c r="J5" s="7" t="s">
        <v>23</v>
      </c>
    </row>
    <row r="6" spans="1:10">
      <c r="A6" s="103" t="s">
        <v>24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>
      <c r="A7" s="10" t="s">
        <v>25</v>
      </c>
      <c r="B7" s="9" t="s">
        <v>26</v>
      </c>
      <c r="C7" s="11" t="s">
        <v>66</v>
      </c>
      <c r="D7" s="11" t="s">
        <v>28</v>
      </c>
      <c r="E7" s="8">
        <v>5</v>
      </c>
      <c r="F7" s="8"/>
      <c r="G7" s="12"/>
      <c r="H7" s="12"/>
      <c r="I7" s="13"/>
      <c r="J7" s="12"/>
    </row>
    <row r="8" spans="1:10">
      <c r="A8" s="104" t="s">
        <v>29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>
      <c r="A9" s="10" t="s">
        <v>30</v>
      </c>
      <c r="B9" s="9" t="s">
        <v>26</v>
      </c>
      <c r="C9" s="11" t="s">
        <v>31</v>
      </c>
      <c r="D9" s="11" t="s">
        <v>28</v>
      </c>
      <c r="E9" s="8">
        <v>15</v>
      </c>
      <c r="F9" s="8"/>
      <c r="G9" s="12"/>
      <c r="H9" s="12"/>
      <c r="I9" s="13"/>
      <c r="J9" s="12"/>
    </row>
    <row r="10" spans="1:10">
      <c r="A10" s="10" t="s">
        <v>32</v>
      </c>
      <c r="B10" s="9" t="s">
        <v>26</v>
      </c>
      <c r="C10" s="11" t="s">
        <v>33</v>
      </c>
      <c r="D10" s="11" t="s">
        <v>28</v>
      </c>
      <c r="E10" s="8">
        <v>5</v>
      </c>
      <c r="F10" s="8"/>
      <c r="G10" s="12"/>
      <c r="H10" s="12"/>
      <c r="I10" s="13"/>
      <c r="J10" s="12"/>
    </row>
    <row r="11" spans="1:10">
      <c r="A11" s="10" t="s">
        <v>34</v>
      </c>
      <c r="B11" s="9" t="s">
        <v>26</v>
      </c>
      <c r="C11" s="11" t="s">
        <v>35</v>
      </c>
      <c r="D11" s="11" t="s">
        <v>28</v>
      </c>
      <c r="E11" s="8">
        <v>1</v>
      </c>
      <c r="F11" s="8"/>
      <c r="G11" s="12"/>
      <c r="H11" s="12"/>
      <c r="I11" s="13"/>
      <c r="J11" s="12"/>
    </row>
    <row r="12" spans="1:10">
      <c r="A12" s="10" t="s">
        <v>36</v>
      </c>
      <c r="B12" s="9" t="s">
        <v>37</v>
      </c>
      <c r="C12" s="11" t="s">
        <v>38</v>
      </c>
      <c r="D12" s="11" t="s">
        <v>28</v>
      </c>
      <c r="E12" s="8">
        <v>3</v>
      </c>
      <c r="F12" s="8"/>
      <c r="G12" s="12"/>
      <c r="H12" s="12"/>
      <c r="I12" s="13"/>
      <c r="J12" s="12"/>
    </row>
    <row r="13" spans="1:10" ht="25.5">
      <c r="A13" s="10" t="s">
        <v>39</v>
      </c>
      <c r="B13" s="9" t="s">
        <v>37</v>
      </c>
      <c r="C13" s="11" t="s">
        <v>40</v>
      </c>
      <c r="D13" s="11" t="s">
        <v>28</v>
      </c>
      <c r="E13" s="8">
        <v>3</v>
      </c>
      <c r="F13" s="8"/>
      <c r="G13" s="12"/>
      <c r="H13" s="12"/>
      <c r="I13" s="13"/>
      <c r="J13" s="12"/>
    </row>
    <row r="14" spans="1:10">
      <c r="A14" s="10" t="s">
        <v>41</v>
      </c>
      <c r="B14" s="9" t="s">
        <v>37</v>
      </c>
      <c r="C14" s="11" t="s">
        <v>42</v>
      </c>
      <c r="D14" s="11" t="s">
        <v>28</v>
      </c>
      <c r="E14" s="8">
        <v>3</v>
      </c>
      <c r="F14" s="8"/>
      <c r="G14" s="12"/>
      <c r="H14" s="12"/>
      <c r="I14" s="13"/>
      <c r="J14" s="12"/>
    </row>
    <row r="15" spans="1:10">
      <c r="A15" s="10" t="s">
        <v>43</v>
      </c>
      <c r="B15" s="9" t="s">
        <v>37</v>
      </c>
      <c r="C15" s="11" t="s">
        <v>44</v>
      </c>
      <c r="D15" s="11" t="s">
        <v>28</v>
      </c>
      <c r="E15" s="8">
        <v>3</v>
      </c>
      <c r="F15" s="8"/>
      <c r="G15" s="12"/>
      <c r="H15" s="12"/>
      <c r="I15" s="13"/>
      <c r="J15" s="12"/>
    </row>
    <row r="16" spans="1:10">
      <c r="A16" s="10" t="s">
        <v>45</v>
      </c>
      <c r="B16" s="9" t="s">
        <v>26</v>
      </c>
      <c r="C16" s="11" t="s">
        <v>46</v>
      </c>
      <c r="D16" s="11" t="s">
        <v>28</v>
      </c>
      <c r="E16" s="8">
        <v>5</v>
      </c>
      <c r="F16" s="8"/>
      <c r="G16" s="12"/>
      <c r="H16" s="12"/>
      <c r="I16" s="13"/>
      <c r="J16" s="12"/>
    </row>
    <row r="17" spans="1:10" ht="25.5">
      <c r="A17" s="10" t="s">
        <v>47</v>
      </c>
      <c r="B17" s="9" t="s">
        <v>26</v>
      </c>
      <c r="C17" s="11" t="s">
        <v>48</v>
      </c>
      <c r="D17" s="11" t="s">
        <v>28</v>
      </c>
      <c r="E17" s="8">
        <v>5</v>
      </c>
      <c r="F17" s="8"/>
      <c r="G17" s="12"/>
      <c r="H17" s="12"/>
      <c r="I17" s="13"/>
      <c r="J17" s="12"/>
    </row>
    <row r="18" spans="1:10">
      <c r="A18" s="10" t="s">
        <v>49</v>
      </c>
      <c r="B18" s="9" t="s">
        <v>26</v>
      </c>
      <c r="C18" s="11" t="s">
        <v>50</v>
      </c>
      <c r="D18" s="11" t="s">
        <v>28</v>
      </c>
      <c r="E18" s="8">
        <v>5</v>
      </c>
      <c r="F18" s="8"/>
      <c r="G18" s="12"/>
      <c r="H18" s="12"/>
      <c r="I18" s="13"/>
      <c r="J18" s="12"/>
    </row>
    <row r="19" spans="1:10">
      <c r="A19" s="10" t="s">
        <v>51</v>
      </c>
      <c r="B19" s="9" t="s">
        <v>26</v>
      </c>
      <c r="C19" s="11" t="s">
        <v>52</v>
      </c>
      <c r="D19" s="11" t="s">
        <v>28</v>
      </c>
      <c r="E19" s="8">
        <v>5</v>
      </c>
      <c r="F19" s="8"/>
      <c r="G19" s="12"/>
      <c r="H19" s="12"/>
      <c r="I19" s="13"/>
      <c r="J19" s="12"/>
    </row>
    <row r="20" spans="1:10">
      <c r="A20" s="10" t="s">
        <v>53</v>
      </c>
      <c r="B20" s="9" t="s">
        <v>37</v>
      </c>
      <c r="C20" s="11" t="s">
        <v>54</v>
      </c>
      <c r="D20" s="11" t="s">
        <v>28</v>
      </c>
      <c r="E20" s="8">
        <v>2</v>
      </c>
      <c r="F20" s="8"/>
      <c r="G20" s="12"/>
      <c r="H20" s="12"/>
      <c r="I20" s="13"/>
      <c r="J20" s="12"/>
    </row>
    <row r="21" spans="1:10">
      <c r="A21" s="10" t="s">
        <v>55</v>
      </c>
      <c r="B21" s="9" t="s">
        <v>37</v>
      </c>
      <c r="C21" s="11" t="s">
        <v>56</v>
      </c>
      <c r="D21" s="11" t="s">
        <v>28</v>
      </c>
      <c r="E21" s="8">
        <v>1</v>
      </c>
      <c r="F21" s="8"/>
      <c r="G21" s="12"/>
      <c r="H21" s="12"/>
      <c r="I21" s="13"/>
      <c r="J21" s="12"/>
    </row>
    <row r="22" spans="1:10">
      <c r="A22" s="105" t="s">
        <v>57</v>
      </c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ht="25.5">
      <c r="A23" s="10" t="s">
        <v>58</v>
      </c>
      <c r="B23" s="9" t="s">
        <v>26</v>
      </c>
      <c r="C23" s="14" t="s">
        <v>59</v>
      </c>
      <c r="D23" s="11" t="s">
        <v>28</v>
      </c>
      <c r="E23" s="8">
        <v>1</v>
      </c>
      <c r="F23" s="8"/>
      <c r="G23" s="12"/>
      <c r="H23" s="12"/>
      <c r="I23" s="13"/>
      <c r="J23" s="12"/>
    </row>
    <row r="24" spans="1:10">
      <c r="A24" s="105" t="s">
        <v>60</v>
      </c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0" ht="25.5">
      <c r="A25" s="10" t="s">
        <v>61</v>
      </c>
      <c r="B25" s="9" t="s">
        <v>26</v>
      </c>
      <c r="C25" s="11" t="s">
        <v>62</v>
      </c>
      <c r="D25" s="11" t="s">
        <v>28</v>
      </c>
      <c r="E25" s="8">
        <v>21</v>
      </c>
      <c r="F25" s="8"/>
      <c r="G25" s="12"/>
      <c r="H25" s="12"/>
      <c r="I25" s="13"/>
      <c r="J25" s="12"/>
    </row>
    <row r="26" spans="1:10" ht="25.5">
      <c r="A26" s="10" t="s">
        <v>63</v>
      </c>
      <c r="B26" s="9" t="s">
        <v>26</v>
      </c>
      <c r="C26" s="11" t="s">
        <v>64</v>
      </c>
      <c r="D26" s="11" t="s">
        <v>28</v>
      </c>
      <c r="E26" s="8">
        <v>16</v>
      </c>
      <c r="F26" s="8"/>
      <c r="G26" s="12"/>
      <c r="H26" s="12"/>
      <c r="I26" s="13"/>
      <c r="J26" s="12"/>
    </row>
    <row r="27" spans="1:10">
      <c r="A27" s="102" t="s">
        <v>65</v>
      </c>
      <c r="B27" s="102"/>
      <c r="C27" s="102"/>
      <c r="D27" s="102"/>
      <c r="E27" s="102"/>
      <c r="F27" s="102"/>
      <c r="G27" s="102"/>
      <c r="H27" s="15"/>
      <c r="I27" s="16"/>
      <c r="J27" s="15"/>
    </row>
  </sheetData>
  <sheetProtection selectLockedCells="1" selectUnlockedCells="1"/>
  <mergeCells count="9">
    <mergeCell ref="A1:J1"/>
    <mergeCell ref="A2:J2"/>
    <mergeCell ref="A3:D3"/>
    <mergeCell ref="F3:J3"/>
    <mergeCell ref="A27:G27"/>
    <mergeCell ref="A6:J6"/>
    <mergeCell ref="A8:J8"/>
    <mergeCell ref="A22:J22"/>
    <mergeCell ref="A24:J24"/>
  </mergeCells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topLeftCell="C1" workbookViewId="0">
      <selection activeCell="C2" sqref="C2"/>
    </sheetView>
  </sheetViews>
  <sheetFormatPr defaultRowHeight="14.25"/>
  <cols>
    <col min="1" max="2" width="0" hidden="1" customWidth="1"/>
    <col min="3" max="3" width="36.625" customWidth="1"/>
    <col min="4" max="4" width="12.875" customWidth="1"/>
    <col min="5" max="5" width="21.375" customWidth="1"/>
    <col min="6" max="6" width="0" hidden="1" customWidth="1"/>
  </cols>
  <sheetData>
    <row r="1" spans="1:6" ht="57">
      <c r="A1" s="17" t="s">
        <v>67</v>
      </c>
      <c r="B1" s="17" t="s">
        <v>68</v>
      </c>
      <c r="C1" s="18" t="s">
        <v>69</v>
      </c>
      <c r="D1" s="18" t="s">
        <v>70</v>
      </c>
      <c r="E1" s="18" t="s">
        <v>71</v>
      </c>
      <c r="F1" s="17" t="s">
        <v>72</v>
      </c>
    </row>
    <row r="2" spans="1:6" ht="32.1" customHeight="1">
      <c r="A2" s="19">
        <v>41738.474710648145</v>
      </c>
      <c r="B2" s="17" t="s">
        <v>73</v>
      </c>
      <c r="C2" s="18" t="s">
        <v>27</v>
      </c>
      <c r="D2" s="18">
        <v>3</v>
      </c>
      <c r="E2" s="18">
        <v>3</v>
      </c>
      <c r="F2" s="20"/>
    </row>
    <row r="3" spans="1:6" ht="34.35" customHeight="1">
      <c r="A3" s="19">
        <v>41739.631689814814</v>
      </c>
      <c r="B3" s="17" t="s">
        <v>74</v>
      </c>
      <c r="C3" s="18" t="s">
        <v>27</v>
      </c>
      <c r="D3" s="18">
        <v>2</v>
      </c>
      <c r="E3" s="18" t="s">
        <v>75</v>
      </c>
      <c r="F3" s="17" t="s">
        <v>76</v>
      </c>
    </row>
    <row r="4" spans="1:6" ht="35.1" customHeight="1">
      <c r="A4" s="19">
        <v>41740.413159722222</v>
      </c>
      <c r="B4" s="17" t="s">
        <v>77</v>
      </c>
      <c r="C4" s="18" t="s">
        <v>78</v>
      </c>
      <c r="D4" s="18">
        <v>1</v>
      </c>
      <c r="E4" s="18" t="s">
        <v>75</v>
      </c>
      <c r="F4" s="17" t="s">
        <v>79</v>
      </c>
    </row>
    <row r="5" spans="1:6" ht="28.35" customHeight="1">
      <c r="A5" s="19">
        <v>41751.114618055559</v>
      </c>
      <c r="B5" s="17" t="s">
        <v>80</v>
      </c>
      <c r="C5" s="18" t="s">
        <v>81</v>
      </c>
      <c r="D5" s="18">
        <v>1</v>
      </c>
      <c r="E5" s="18" t="s">
        <v>75</v>
      </c>
      <c r="F5" s="17" t="s">
        <v>82</v>
      </c>
    </row>
    <row r="6" spans="1:6" ht="29.85" customHeight="1">
      <c r="A6" s="19">
        <v>41737.804791666669</v>
      </c>
      <c r="B6" s="17" t="s">
        <v>83</v>
      </c>
      <c r="C6" s="18" t="s">
        <v>84</v>
      </c>
      <c r="D6" s="18">
        <v>2</v>
      </c>
      <c r="E6" s="18" t="s">
        <v>75</v>
      </c>
      <c r="F6" s="20"/>
    </row>
    <row r="7" spans="1:6">
      <c r="A7" s="19">
        <v>41739.578900462962</v>
      </c>
      <c r="B7" s="17" t="s">
        <v>85</v>
      </c>
      <c r="C7" s="18" t="s">
        <v>86</v>
      </c>
      <c r="D7" s="18">
        <v>3</v>
      </c>
      <c r="E7" s="18">
        <v>3</v>
      </c>
      <c r="F7" s="20"/>
    </row>
    <row r="8" spans="1:6" ht="21.6" customHeight="1">
      <c r="A8" s="19">
        <v>41740.411192129628</v>
      </c>
      <c r="B8" s="17" t="s">
        <v>77</v>
      </c>
      <c r="C8" s="18" t="s">
        <v>87</v>
      </c>
      <c r="D8" s="18">
        <v>3</v>
      </c>
      <c r="E8" s="18">
        <v>2</v>
      </c>
      <c r="F8" s="17" t="s">
        <v>88</v>
      </c>
    </row>
    <row r="9" spans="1:6" ht="26.85" customHeight="1">
      <c r="A9" s="19">
        <v>41748.854872685188</v>
      </c>
      <c r="B9" s="17" t="s">
        <v>89</v>
      </c>
      <c r="C9" s="18" t="s">
        <v>90</v>
      </c>
      <c r="D9" s="18">
        <v>1</v>
      </c>
      <c r="E9" s="18">
        <v>1</v>
      </c>
      <c r="F9" s="17" t="s">
        <v>91</v>
      </c>
    </row>
    <row r="10" spans="1:6" ht="28.5">
      <c r="A10" s="19">
        <v>41743.765648148146</v>
      </c>
      <c r="B10" s="17" t="s">
        <v>92</v>
      </c>
      <c r="C10" s="18" t="s">
        <v>93</v>
      </c>
      <c r="D10" s="18">
        <v>3</v>
      </c>
      <c r="E10" s="18" t="s">
        <v>75</v>
      </c>
      <c r="F10" s="20"/>
    </row>
    <row r="11" spans="1:6">
      <c r="A11" s="19">
        <v>41748.855567129627</v>
      </c>
      <c r="B11" s="17" t="s">
        <v>89</v>
      </c>
      <c r="C11" s="18" t="s">
        <v>94</v>
      </c>
      <c r="D11" s="18">
        <v>2</v>
      </c>
      <c r="E11" s="18" t="s">
        <v>75</v>
      </c>
      <c r="F11" s="20"/>
    </row>
    <row r="12" spans="1:6" ht="29.1" customHeight="1">
      <c r="A12" s="19">
        <v>41737.652222222219</v>
      </c>
      <c r="B12" s="17" t="s">
        <v>95</v>
      </c>
      <c r="C12" s="18" t="s">
        <v>96</v>
      </c>
      <c r="D12" s="18">
        <v>2</v>
      </c>
      <c r="E12" s="18" t="s">
        <v>75</v>
      </c>
      <c r="F12" s="17" t="s">
        <v>97</v>
      </c>
    </row>
    <row r="13" spans="1:6" ht="32.85" customHeight="1">
      <c r="A13" s="19">
        <v>41738.651805555557</v>
      </c>
      <c r="B13" s="17" t="s">
        <v>98</v>
      </c>
      <c r="C13" s="18" t="s">
        <v>96</v>
      </c>
      <c r="D13" s="18">
        <v>1</v>
      </c>
      <c r="E13" s="18" t="s">
        <v>75</v>
      </c>
      <c r="F13" s="17" t="s">
        <v>99</v>
      </c>
    </row>
    <row r="14" spans="1:6" ht="26.85" customHeight="1">
      <c r="A14" s="19">
        <v>41749.892777777779</v>
      </c>
      <c r="B14" s="17" t="s">
        <v>100</v>
      </c>
      <c r="C14" s="18" t="s">
        <v>96</v>
      </c>
      <c r="D14" s="18">
        <v>2</v>
      </c>
      <c r="E14" s="18" t="s">
        <v>75</v>
      </c>
      <c r="F14" s="20"/>
    </row>
    <row r="15" spans="1:6" ht="285">
      <c r="A15" s="19">
        <v>41751.557604166665</v>
      </c>
      <c r="B15" s="17" t="s">
        <v>101</v>
      </c>
      <c r="C15" s="18" t="s">
        <v>102</v>
      </c>
      <c r="D15" s="18">
        <v>1</v>
      </c>
      <c r="E15" s="18" t="s">
        <v>75</v>
      </c>
      <c r="F15" s="17" t="s">
        <v>103</v>
      </c>
    </row>
    <row r="16" spans="1:6">
      <c r="A16" s="19">
        <v>41739.58085648148</v>
      </c>
      <c r="B16" s="17" t="s">
        <v>85</v>
      </c>
      <c r="C16" s="18" t="s">
        <v>104</v>
      </c>
      <c r="D16" s="18">
        <v>3</v>
      </c>
      <c r="E16" s="18" t="s">
        <v>75</v>
      </c>
      <c r="F16" s="20"/>
    </row>
    <row r="17" spans="1:6">
      <c r="A17" s="19">
        <v>41743.807766203703</v>
      </c>
      <c r="B17" s="17" t="s">
        <v>105</v>
      </c>
      <c r="C17" s="18" t="s">
        <v>106</v>
      </c>
      <c r="D17" s="18">
        <v>3</v>
      </c>
      <c r="E17" s="18" t="s">
        <v>75</v>
      </c>
      <c r="F17" s="20"/>
    </row>
    <row r="18" spans="1:6" ht="85.5">
      <c r="A18" s="19">
        <v>41738.648321759261</v>
      </c>
      <c r="B18" s="17" t="s">
        <v>98</v>
      </c>
      <c r="C18" s="18" t="s">
        <v>107</v>
      </c>
      <c r="D18" s="18">
        <v>2</v>
      </c>
      <c r="E18" s="18" t="s">
        <v>75</v>
      </c>
      <c r="F18" s="17" t="s">
        <v>108</v>
      </c>
    </row>
    <row r="19" spans="1:6" ht="24.6" customHeight="1">
      <c r="A19" s="19">
        <v>41738.481377314813</v>
      </c>
      <c r="B19" s="17" t="s">
        <v>109</v>
      </c>
      <c r="C19" s="18" t="s">
        <v>110</v>
      </c>
      <c r="D19" s="18">
        <v>3</v>
      </c>
      <c r="E19" s="18">
        <v>3</v>
      </c>
      <c r="F19" s="17" t="s">
        <v>111</v>
      </c>
    </row>
    <row r="20" spans="1:6" ht="32.85" customHeight="1">
      <c r="A20" s="19">
        <v>41746.909803240742</v>
      </c>
      <c r="B20" s="17" t="s">
        <v>112</v>
      </c>
      <c r="C20" s="18" t="s">
        <v>113</v>
      </c>
      <c r="D20" s="18">
        <v>2</v>
      </c>
      <c r="E20" s="18">
        <v>1</v>
      </c>
      <c r="F20" s="20"/>
    </row>
    <row r="21" spans="1:6" ht="34.35" customHeight="1">
      <c r="A21" s="19">
        <v>41740.466446759259</v>
      </c>
      <c r="B21" s="17" t="s">
        <v>114</v>
      </c>
      <c r="C21" s="18" t="s">
        <v>115</v>
      </c>
      <c r="D21" s="18">
        <v>1</v>
      </c>
      <c r="E21" s="18" t="s">
        <v>75</v>
      </c>
      <c r="F21" s="20"/>
    </row>
    <row r="22" spans="1:6" ht="25.35" customHeight="1">
      <c r="A22" s="19">
        <v>41737.573530092595</v>
      </c>
      <c r="B22" s="17" t="s">
        <v>116</v>
      </c>
      <c r="C22" s="18" t="s">
        <v>117</v>
      </c>
      <c r="D22" s="18">
        <v>3</v>
      </c>
      <c r="E22" s="18" t="s">
        <v>75</v>
      </c>
      <c r="F22" s="17" t="s">
        <v>118</v>
      </c>
    </row>
    <row r="23" spans="1:6" ht="28.5">
      <c r="A23" s="19">
        <v>41737.645266203705</v>
      </c>
      <c r="B23" s="17" t="s">
        <v>119</v>
      </c>
      <c r="C23" s="18" t="s">
        <v>117</v>
      </c>
      <c r="D23" s="18">
        <v>2</v>
      </c>
      <c r="E23" s="18" t="s">
        <v>75</v>
      </c>
      <c r="F23" s="20"/>
    </row>
    <row r="24" spans="1:6" ht="25.35" customHeight="1">
      <c r="A24" s="19">
        <v>41740.466215277775</v>
      </c>
      <c r="B24" s="17" t="s">
        <v>114</v>
      </c>
      <c r="C24" s="18" t="s">
        <v>117</v>
      </c>
      <c r="D24" s="18">
        <v>1</v>
      </c>
      <c r="E24" s="18" t="s">
        <v>75</v>
      </c>
      <c r="F24" s="20"/>
    </row>
    <row r="25" spans="1:6" ht="32.1" customHeight="1">
      <c r="A25" s="19">
        <v>41745.968495370369</v>
      </c>
      <c r="B25" s="17" t="s">
        <v>120</v>
      </c>
      <c r="C25" s="18" t="s">
        <v>117</v>
      </c>
      <c r="D25" s="18">
        <v>3</v>
      </c>
      <c r="E25" s="18" t="s">
        <v>75</v>
      </c>
      <c r="F25" s="17" t="s">
        <v>121</v>
      </c>
    </row>
    <row r="26" spans="1:6" ht="25.35" customHeight="1">
      <c r="A26" s="19">
        <v>41739.581307870372</v>
      </c>
      <c r="B26" s="17" t="s">
        <v>85</v>
      </c>
      <c r="C26" s="18" t="s">
        <v>122</v>
      </c>
      <c r="D26" s="18">
        <v>3</v>
      </c>
      <c r="E26" s="18" t="s">
        <v>75</v>
      </c>
      <c r="F26" s="20"/>
    </row>
    <row r="27" spans="1:6" ht="28.5">
      <c r="A27" s="19">
        <v>41749.575104166666</v>
      </c>
      <c r="B27" s="17" t="s">
        <v>80</v>
      </c>
      <c r="C27" s="18" t="s">
        <v>123</v>
      </c>
      <c r="D27" s="18">
        <v>3</v>
      </c>
      <c r="E27" s="18" t="s">
        <v>75</v>
      </c>
      <c r="F27" s="20"/>
    </row>
    <row r="28" spans="1:6" ht="22.35" customHeight="1">
      <c r="A28" s="19">
        <v>41737.567013888889</v>
      </c>
      <c r="B28" s="17" t="s">
        <v>124</v>
      </c>
      <c r="C28" s="18" t="s">
        <v>125</v>
      </c>
      <c r="D28" s="18">
        <v>3</v>
      </c>
      <c r="E28" s="18" t="s">
        <v>75</v>
      </c>
      <c r="F28" s="17" t="s">
        <v>126</v>
      </c>
    </row>
    <row r="29" spans="1:6" ht="23.1" customHeight="1">
      <c r="A29" s="19">
        <v>41737.570648148147</v>
      </c>
      <c r="B29" s="17" t="s">
        <v>127</v>
      </c>
      <c r="C29" s="18" t="s">
        <v>125</v>
      </c>
      <c r="D29" s="18">
        <v>1</v>
      </c>
      <c r="E29" s="18" t="s">
        <v>75</v>
      </c>
      <c r="F29" s="20"/>
    </row>
    <row r="30" spans="1:6">
      <c r="A30" s="19">
        <v>41737.579791666663</v>
      </c>
      <c r="B30" s="17" t="s">
        <v>128</v>
      </c>
      <c r="C30" s="18" t="s">
        <v>125</v>
      </c>
      <c r="D30" s="18">
        <v>2</v>
      </c>
      <c r="E30" s="18" t="s">
        <v>75</v>
      </c>
      <c r="F30" s="20"/>
    </row>
    <row r="31" spans="1:6" ht="29.1" customHeight="1">
      <c r="A31" s="19">
        <v>41737.587291666663</v>
      </c>
      <c r="B31" s="17" t="s">
        <v>129</v>
      </c>
      <c r="C31" s="18" t="s">
        <v>125</v>
      </c>
      <c r="D31" s="18">
        <v>3</v>
      </c>
      <c r="E31" s="18" t="s">
        <v>75</v>
      </c>
      <c r="F31" s="17" t="s">
        <v>130</v>
      </c>
    </row>
    <row r="32" spans="1:6" ht="28.5">
      <c r="A32" s="19">
        <v>41738.40834490741</v>
      </c>
      <c r="B32" s="17" t="s">
        <v>131</v>
      </c>
      <c r="C32" s="18" t="s">
        <v>125</v>
      </c>
      <c r="D32" s="18">
        <v>2</v>
      </c>
      <c r="E32" s="18" t="s">
        <v>75</v>
      </c>
      <c r="F32" s="20"/>
    </row>
    <row r="33" spans="1:6" ht="128.25">
      <c r="A33" s="19">
        <v>41743.768310185187</v>
      </c>
      <c r="B33" s="17" t="s">
        <v>92</v>
      </c>
      <c r="C33" s="18" t="s">
        <v>125</v>
      </c>
      <c r="D33" s="18">
        <v>3</v>
      </c>
      <c r="E33" s="18" t="s">
        <v>75</v>
      </c>
      <c r="F33" s="17" t="s">
        <v>132</v>
      </c>
    </row>
    <row r="34" spans="1:6" ht="28.5">
      <c r="A34" s="19">
        <v>41745.086863425924</v>
      </c>
      <c r="B34" s="17" t="s">
        <v>127</v>
      </c>
      <c r="C34" s="18" t="s">
        <v>125</v>
      </c>
      <c r="D34" s="18">
        <v>1</v>
      </c>
      <c r="E34" s="18" t="s">
        <v>75</v>
      </c>
      <c r="F34" s="20"/>
    </row>
    <row r="35" spans="1:6" ht="23.1" customHeight="1">
      <c r="A35" s="19">
        <v>41745.95239583333</v>
      </c>
      <c r="B35" s="17" t="s">
        <v>133</v>
      </c>
      <c r="C35" s="18" t="s">
        <v>125</v>
      </c>
      <c r="D35" s="18">
        <v>2</v>
      </c>
      <c r="E35" s="18" t="s">
        <v>75</v>
      </c>
      <c r="F35" s="20"/>
    </row>
    <row r="36" spans="1:6" ht="29.85" customHeight="1">
      <c r="A36" s="19">
        <v>41739.579317129632</v>
      </c>
      <c r="B36" s="17" t="s">
        <v>85</v>
      </c>
      <c r="C36" s="18" t="s">
        <v>134</v>
      </c>
      <c r="D36" s="18">
        <v>3</v>
      </c>
      <c r="E36" s="18" t="s">
        <v>75</v>
      </c>
      <c r="F36" s="20"/>
    </row>
    <row r="37" spans="1:6" ht="23.85" customHeight="1">
      <c r="A37" s="19">
        <v>41751.554814814815</v>
      </c>
      <c r="B37" s="17" t="s">
        <v>101</v>
      </c>
      <c r="C37" s="18" t="s">
        <v>135</v>
      </c>
      <c r="D37" s="18">
        <v>1</v>
      </c>
      <c r="E37" s="18" t="s">
        <v>75</v>
      </c>
      <c r="F37" s="20"/>
    </row>
  </sheetData>
  <sheetProtection selectLockedCells="1" selectUnlockedCells="1"/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"/>
  <sheetViews>
    <sheetView workbookViewId="0">
      <selection activeCell="A3" sqref="A3"/>
    </sheetView>
  </sheetViews>
  <sheetFormatPr defaultColWidth="10.5" defaultRowHeight="14.25"/>
  <cols>
    <col min="1" max="1" width="16.5" customWidth="1"/>
    <col min="2" max="2" width="14.5" customWidth="1"/>
  </cols>
  <sheetData>
    <row r="1" spans="1:3">
      <c r="A1" t="s">
        <v>136</v>
      </c>
      <c r="B1" t="s">
        <v>137</v>
      </c>
      <c r="C1" t="s">
        <v>138</v>
      </c>
    </row>
    <row r="2" spans="1:3">
      <c r="A2" t="s">
        <v>27</v>
      </c>
      <c r="B2">
        <v>5</v>
      </c>
    </row>
  </sheetData>
  <sheetProtection selectLockedCells="1" selectUnlockedCells="1"/>
  <phoneticPr fontId="6" type="noConversion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szubowicz</dc:creator>
  <cp:lastModifiedBy>Monika Pietrzak</cp:lastModifiedBy>
  <cp:lastPrinted>2018-11-26T12:13:55Z</cp:lastPrinted>
  <dcterms:created xsi:type="dcterms:W3CDTF">2014-07-28T15:28:06Z</dcterms:created>
  <dcterms:modified xsi:type="dcterms:W3CDTF">2022-02-04T07:49:27Z</dcterms:modified>
</cp:coreProperties>
</file>