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33.22\kprzetarg\POSTĘPOWANIA WG REGULAMINU\2022 rok KAT2\SPN\DP środki czystości\2) SWZ + Załączniki\"/>
    </mc:Choice>
  </mc:AlternateContent>
  <bookViews>
    <workbookView xWindow="0" yWindow="0" windowWidth="28800" windowHeight="12435"/>
  </bookViews>
  <sheets>
    <sheet name="FORMULARZ" sheetId="1" r:id="rId1"/>
  </sheets>
  <definedNames>
    <definedName name="_Hlk524343814" localSheetId="0">FORMULARZ!$A$7</definedName>
    <definedName name="_xlnm.Print_Area" localSheetId="0">FORMULARZ!$A$1:$I$73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22" i="1" l="1"/>
  <c r="G23" i="1"/>
  <c r="G10" i="1" l="1"/>
  <c r="G11" i="1"/>
  <c r="G12" i="1"/>
  <c r="G13" i="1"/>
  <c r="G14" i="1"/>
  <c r="G15" i="1"/>
  <c r="G16" i="1"/>
  <c r="G17" i="1"/>
  <c r="G18" i="1"/>
  <c r="G19" i="1"/>
  <c r="G20" i="1"/>
  <c r="G21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9" i="1" l="1"/>
  <c r="G70" i="1" l="1"/>
</calcChain>
</file>

<file path=xl/sharedStrings.xml><?xml version="1.0" encoding="utf-8"?>
<sst xmlns="http://schemas.openxmlformats.org/spreadsheetml/2006/main" count="198" uniqueCount="142">
  <si>
    <t>Lp.</t>
  </si>
  <si>
    <t>Indeks</t>
  </si>
  <si>
    <t>Nazwa</t>
  </si>
  <si>
    <t>J.m.</t>
  </si>
  <si>
    <t>Ilość</t>
  </si>
  <si>
    <t>Cena jedn. netto</t>
  </si>
  <si>
    <t>/w zł/</t>
  </si>
  <si>
    <t>Wartość netto</t>
  </si>
  <si>
    <t>314-SR.CZYST-0074</t>
  </si>
  <si>
    <t>Worki na gruz 120 l wykonane z trwałej, mocnej folii LDPE o wytrzymałości 40 kg</t>
  </si>
  <si>
    <t>szt.</t>
  </si>
  <si>
    <t>314-SR.CZYST-0029</t>
  </si>
  <si>
    <t>Worki na śmieci 35 l z folii LDPE rolka 50 szt.</t>
  </si>
  <si>
    <t>rolka</t>
  </si>
  <si>
    <t>314-SR.CZYST-0010</t>
  </si>
  <si>
    <t>314-SR.CZYST-0061</t>
  </si>
  <si>
    <t>Worki na śmieci 160 l z folii LDPE rolka 10 szt.</t>
  </si>
  <si>
    <t>314-SR.CZYST-0086</t>
  </si>
  <si>
    <t>Worki z folii o wym. 1200x1300x0,8 mm (mierzone na płasko) przeznaczone do niszczarki</t>
  </si>
  <si>
    <t>314-SR.CZYST-0011</t>
  </si>
  <si>
    <t>Rękawice gumowe damskie gospodarcze, flokowane</t>
  </si>
  <si>
    <t>para</t>
  </si>
  <si>
    <t>314-SR.CZYST-0045</t>
  </si>
  <si>
    <t>314-SR.CZYST-0064</t>
  </si>
  <si>
    <t>314-SR.CZYST-0020</t>
  </si>
  <si>
    <t>314-SR.CZYST-0040</t>
  </si>
  <si>
    <t>Szczotka zmiotka + szufelka (plastikowa)</t>
  </si>
  <si>
    <t>314-SR.CZYST-0016</t>
  </si>
  <si>
    <t>kpl.</t>
  </si>
  <si>
    <t>314-SR.CZYST-0004</t>
  </si>
  <si>
    <t>314-SR.CZYST-0068</t>
  </si>
  <si>
    <t>314-SR.CZYST-0046</t>
  </si>
  <si>
    <t>Wiadro plastikowe 15 l</t>
  </si>
  <si>
    <t>314-SR.CZYST-0012</t>
  </si>
  <si>
    <t>Kostka dezynfekująca do toalety z koszyczkiem</t>
  </si>
  <si>
    <t>314-SR.CZYST-0043</t>
  </si>
  <si>
    <t>Szczotka do WC z pojemnikiem (kolor biały)</t>
  </si>
  <si>
    <t>314-SR.CZYS.-0079</t>
  </si>
  <si>
    <t>Pojemnik na papier toaletowy plastikowy na duże rolki, naścienny, zamykany (kolor biały)</t>
  </si>
  <si>
    <t>314-SR.CZYST-0047</t>
  </si>
  <si>
    <t>Pojemnik na papier toaletowy plastikowy na małe rolki (kolor biały)</t>
  </si>
  <si>
    <t>314-SR.CZYST-0030</t>
  </si>
  <si>
    <t>Pojemnik na ręczniki papierowe typ ZZ poj. 500 listków (kolor biały)</t>
  </si>
  <si>
    <t>314-SR.CZYST-0031</t>
  </si>
  <si>
    <t>Pojemnik na mydło w płynie  o poj. 0,5 l, mocowany do ściany (kolor biały)</t>
  </si>
  <si>
    <t>314-SR.CZYST-0053</t>
  </si>
  <si>
    <t>314-SR.CZYST-0081</t>
  </si>
  <si>
    <t>314-SR.CZYST-0035</t>
  </si>
  <si>
    <t>314-SR.CZYST-0013</t>
  </si>
  <si>
    <t xml:space="preserve">Ścierka z wiskozy do podłogi o wym. 60 x 50 cm </t>
  </si>
  <si>
    <t>314-SR.CZYST-0075</t>
  </si>
  <si>
    <t>Ściereczki uniwersalne – idealne do czyszczenia armatury kuchennej i łazienkowej, szyb i naczyń szklanych, glazury mebli, stołów, luster (10 szt. w opakowaniu)</t>
  </si>
  <si>
    <t>op.</t>
  </si>
  <si>
    <t>314-SR.CZYST-0014</t>
  </si>
  <si>
    <t>Ściereczka antystatyczna do ekranów plazmowych i LCD</t>
  </si>
  <si>
    <t>314-SR.CZYST-0082</t>
  </si>
  <si>
    <t>314-SR.CZYST-0071</t>
  </si>
  <si>
    <t>Suszarka metalowa na bieliznę rozkładana (prostokątna z otwieranymi ramionami w kolorze białym)</t>
  </si>
  <si>
    <t>314-SR.CZYST-0083</t>
  </si>
  <si>
    <t xml:space="preserve">Rękawice lateksowe, pudrowane pasujące na prawą i lewą dłoń opakowania 100 szt. przeznaczone do celów niemedycznych </t>
  </si>
  <si>
    <t>314-SR.CZYST-0087</t>
  </si>
  <si>
    <t>Rękawice nitrylowe, bez pudrowe, niejałowe, pasujące na prawą i lewą dłoń opakowania 100 szt. przeznaczone do celów niemedycznych</t>
  </si>
  <si>
    <t>314-SR.CZYST-0072</t>
  </si>
  <si>
    <t>314-SR.CZYST-0088</t>
  </si>
  <si>
    <t>314-SR.CZYST-0090</t>
  </si>
  <si>
    <t>Ściągacz do mycia okien – 25 cm</t>
  </si>
  <si>
    <t>314-SR.CZYST-0096</t>
  </si>
  <si>
    <t>Papier toaletowy małe rolki w standardowym rozmiarze, dwu warstwowy, 200 listków, kolor biały, op.8 rolek</t>
  </si>
  <si>
    <t>314-SR.CZYST-0097</t>
  </si>
  <si>
    <t>314-SR.CZYST-0099</t>
  </si>
  <si>
    <t>314-SR.CZYST-0098</t>
  </si>
  <si>
    <t>314-SR.CZYST-0094</t>
  </si>
  <si>
    <t>314-ŚR.CZYST.0028</t>
  </si>
  <si>
    <t>314-ŚR.CZYST.0024</t>
  </si>
  <si>
    <t>314-ŚR.CZYST.0023</t>
  </si>
  <si>
    <t>314-ŚR.CZYST.0001</t>
  </si>
  <si>
    <t>314-ŚR.CZYST.0025</t>
  </si>
  <si>
    <t>Pasta mydlana typu BHP  (opak. 500 g)</t>
  </si>
  <si>
    <t>314-ŚR.CZYST.0026</t>
  </si>
  <si>
    <t>Pasta ścierna typu BHP (opak. 500 g)</t>
  </si>
  <si>
    <t>314-ŚR.CZYST.0027</t>
  </si>
  <si>
    <t>314-ŚR.CZYST.0037</t>
  </si>
  <si>
    <t>Proszek do szorowania do urządzeń sanitarnych (opak. 500 g)</t>
  </si>
  <si>
    <t>314-ŚR.CZYST.0018</t>
  </si>
  <si>
    <t>Płyn do mycia naczyń (opak. 1 l)</t>
  </si>
  <si>
    <t>314-ŚR.CZYST.0019</t>
  </si>
  <si>
    <t>314-ŚR.CZYST.0041</t>
  </si>
  <si>
    <t>Płyn do mycia silnie zabrudzonych powierzchni (opak.  1 l )</t>
  </si>
  <si>
    <t>314-ŚR.CZYST.0003</t>
  </si>
  <si>
    <t>Płyn czyszcząco – dezynfekujący do  toalet (opak. 0,75 l)</t>
  </si>
  <si>
    <t>314-ŚR.CZYST.0054</t>
  </si>
  <si>
    <t>314-ŚR.CZYST.0005</t>
  </si>
  <si>
    <t>314-ŚR.CZYST.0017</t>
  </si>
  <si>
    <t>Płyn uniwersalny myjący do usuwania zanieczyszczeń z wszelkiego rodzaju powierzchni zmywalnych (opak. 1 l)</t>
  </si>
  <si>
    <t>314-ŚR.CZYST.0006</t>
  </si>
  <si>
    <t>Mleczko do czyszczenia (opak. 0,5  l )</t>
  </si>
  <si>
    <t>314-ŚR.CZYST.0007</t>
  </si>
  <si>
    <t>Worki na śmieci 120 l z folii LDPE rolka 25 szt. (dostępne w kolorach: żółty, zielony, niebieski, czerwony, czarny brązowy, szary)</t>
  </si>
  <si>
    <t>Ręczniki papierowe składanka ZZ makulaturowe, op. 200 listków, szare, wymiary ręcznika 25x23cm</t>
  </si>
  <si>
    <t>Ściągacz wody do podłogi, szer. 55 cm.(metalowy, ramię z trzonkiem dł.
110 cm)</t>
  </si>
  <si>
    <t>Kosz na śmieci 15 l plastikowy uchylny (kolor wg zamówienia)</t>
  </si>
  <si>
    <t>Kosz na śmieci 50 l plastikowy uchylny (kolor wg zamówienia)</t>
  </si>
  <si>
    <t>Mydło w płynie z gliceryną o ph neutralnym dla skóry (opak. 5 l )</t>
  </si>
  <si>
    <t>Szczotka drewniana do zamiatania o szerokości 30 cm, do powierzchni wewnętrznych + kij drewniany 150 cm</t>
  </si>
  <si>
    <t>Szczotka drewniana do szorowania (ryżowa) o szerokości 30 cm  + kij drewniany 150 cm</t>
  </si>
  <si>
    <t>Szczotka drewniana ulicowa o szerokości 60 cm, z włosia PVC+ kij drewniany  150 cm</t>
  </si>
  <si>
    <t>Kij drewniany do szczotki(dodatkowy) 150 cm</t>
  </si>
  <si>
    <t>314-SR.CZYST-0101</t>
  </si>
  <si>
    <t xml:space="preserve">kpl. </t>
  </si>
  <si>
    <t>314-SR.CZYST-0102</t>
  </si>
  <si>
    <t>Pasta BHP do mycia rąk różowa poj. 5 L. przeznaczona do usuwania z dłoni szczególnie uporczywych zabrudzeń jak: tłuszcze, smary, przepracowane oleje, pyły, rdza, lakiery, farby poligraficzne, kleje. Zawierająca składniki osłaniające skórę rąk przed wysuszeniem i podrażnieniami., przebadana dermatologicznie.</t>
  </si>
  <si>
    <t>Duży zmywak kuchenny z szorstką warstwę z nylonowej włókniny do czyszczenia trudnych zabrudzeń, która nie pozostawia zarysowań, 10 szt. w opakowaniu.</t>
  </si>
  <si>
    <t>Ręcznik papierowy dwuwarstwowy w rolce min. 90 m</t>
  </si>
  <si>
    <t xml:space="preserve">Mydło w kostce antybakteryjne, waga min. 90 g, </t>
  </si>
  <si>
    <t>Mydło w kostce waga min. 90 g</t>
  </si>
  <si>
    <t xml:space="preserve">Mop zestaw (mop płaski z drążkiem + wiadro z wyciskaczem) </t>
  </si>
  <si>
    <t xml:space="preserve">Odświeżacz powietrza do kontaktu (wtyczka + olejek)  </t>
  </si>
  <si>
    <t>Mydło w płynie antybakteryjne (opak. 5 l)</t>
  </si>
  <si>
    <t>Krem glicerynowy do rąk  (opak. 100 ml)</t>
  </si>
  <si>
    <t>Płyn do mycia szyb z atomizerem (opak. 0,5 l)</t>
  </si>
  <si>
    <t>Płyn do usuwania kamienia i rdzy z atomizerem (opak. 0,5  l )</t>
  </si>
  <si>
    <t>Żel do udrażniania rur (opak. 1 l)</t>
  </si>
  <si>
    <t>314-SR.CZYST-0059</t>
  </si>
  <si>
    <t>Mop końcówka paskowa -  wciskana</t>
  </si>
  <si>
    <t>314-SR.CZYST-0058</t>
  </si>
  <si>
    <t>Mop drążek -  wciskany dł. min. 140 cm</t>
  </si>
  <si>
    <t xml:space="preserve"> </t>
  </si>
  <si>
    <t>314-ŚR.CZYST.0106</t>
  </si>
  <si>
    <t>FORMULARZ CENOWY</t>
  </si>
  <si>
    <t>RAZEM</t>
  </si>
  <si>
    <t>Odkamieniacz do usuwania kamienia kotłowego LAPEX  (opak.5l)</t>
  </si>
  <si>
    <t>314-SR.CZYST-0107</t>
  </si>
  <si>
    <t>Wkład do mopa płaskiego -uniwersalny , pasujący do mopa UltraMax Vileda</t>
  </si>
  <si>
    <t>Wkład do mopa płaskiego -uniwersalny , pasujący do zestawu z poz. 12</t>
  </si>
  <si>
    <t>Oznaczenie zamówienia: 2/2022/DP/KP</t>
  </si>
  <si>
    <t>Załącznik nr 4 do specyfikacji warunków zamówienia (SWZ)</t>
  </si>
  <si>
    <t xml:space="preserve">Odświeżacz powietrza w spray’u o różnych zapachach </t>
  </si>
  <si>
    <t>Środek  do  dezynfekcji  blatów  i  urządzeń  kuchennych mających kontakt z żywnością,  płyn  o działaniu  bakteriobójczym,  grzybobójczym;  bez spłukiwania, postać:  ciecz na bazie etanolu, poj. 1l pojemnik z atomizerem do bezpośredniego stosowania.</t>
  </si>
  <si>
    <t xml:space="preserve">(kwalifikowany podpis elektroniczny, podpis zaufany lub podpis osobisty wykonawcy lub osoby uprawnionej do jego reprezentowania) </t>
  </si>
  <si>
    <t>Mop płaski z wkładem pasującym do zestawu z poz. 12</t>
  </si>
  <si>
    <r>
      <t xml:space="preserve">Ręcznik  - 100% bawełna o gramaturze 500 g/m 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 o wymiarach 70 x 140 cm, o trwałej pastelowej kolorystyce i wytrzymałości prania w temperaturze 60 0C</t>
    </r>
  </si>
  <si>
    <r>
      <t>Ręcznik papierowy kuchenny  dwuwarstwowy w rolce, w</t>
    </r>
    <r>
      <rPr>
        <sz val="11"/>
        <color theme="1"/>
        <rFont val="Calibri"/>
        <family val="2"/>
        <charset val="238"/>
        <scheme val="minor"/>
      </rPr>
      <t>ymiar listka ok. 210 mm x 230mm  długość min.11m, po</t>
    </r>
    <r>
      <rPr>
        <sz val="11"/>
        <color rgb="FF000000"/>
        <rFont val="Calibri"/>
        <family val="2"/>
        <charset val="238"/>
        <scheme val="minor"/>
      </rPr>
      <t>pakowanie 4 szt.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</si>
</sst>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  <font>
      <sz val="11"/>
      <color theme="1"/>
      <name val="Courier New"/>
      <family val="3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1"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2" borderId="0" xfId="0" applyFont="1" applyFill="1" applyAlignment="1">
      <alignment horizontal="center"/>
    </xf>
    <xf numFmtId="0" fontId="0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0" fillId="2" borderId="2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4" fontId="0" fillId="2" borderId="1" xfId="0" applyNumberFormat="1" applyFont="1" applyFill="1" applyBorder="1"/>
    <xf numFmtId="0" fontId="7" fillId="0" borderId="0" xfId="0" applyFont="1" applyAlignment="1">
      <alignment horizontal="center" vertical="center" wrapText="1"/>
    </xf>
    <xf numFmtId="0" fontId="8" fillId="0" borderId="0" xfId="0" applyFont="1"/>
  </cellXfs>
  <cellStyles count="2">
    <cellStyle name="Normalny" xfId="0" builtinId="0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topLeftCell="A58" zoomScale="130" zoomScaleNormal="130" workbookViewId="0">
      <selection activeCell="A66" sqref="A66:XFD66"/>
    </sheetView>
  </sheetViews>
  <sheetFormatPr defaultRowHeight="15" x14ac:dyDescent="0.25"/>
  <cols>
    <col min="1" max="1" width="6.85546875" style="7" customWidth="1"/>
    <col min="2" max="2" width="18" style="7" customWidth="1"/>
    <col min="3" max="3" width="62.140625" style="7" customWidth="1"/>
    <col min="4" max="4" width="11.7109375" style="7" customWidth="1"/>
    <col min="5" max="5" width="15.42578125" style="7" customWidth="1"/>
    <col min="6" max="6" width="14" style="7" customWidth="1"/>
    <col min="7" max="7" width="21.140625" style="7" customWidth="1"/>
    <col min="10" max="10" width="11.5703125" customWidth="1"/>
    <col min="13" max="14" width="9.140625" customWidth="1"/>
  </cols>
  <sheetData>
    <row r="1" spans="1:10" s="2" customFormat="1" x14ac:dyDescent="0.25">
      <c r="A1" s="5" t="s">
        <v>135</v>
      </c>
      <c r="B1" s="5"/>
      <c r="C1" s="5"/>
      <c r="D1" s="5"/>
      <c r="E1" s="5"/>
      <c r="F1" s="5"/>
      <c r="G1" s="5"/>
      <c r="H1" s="3"/>
      <c r="I1" s="3"/>
      <c r="J1" s="3"/>
    </row>
    <row r="2" spans="1:10" s="2" customFormat="1" x14ac:dyDescent="0.25">
      <c r="A2" s="7"/>
      <c r="B2" s="7"/>
      <c r="C2" s="7"/>
      <c r="D2" s="7"/>
      <c r="E2" s="7"/>
      <c r="F2" s="7"/>
      <c r="G2" s="7"/>
    </row>
    <row r="3" spans="1:10" s="2" customFormat="1" x14ac:dyDescent="0.25">
      <c r="A3" s="4" t="s">
        <v>134</v>
      </c>
      <c r="B3" s="4"/>
      <c r="C3" s="4"/>
      <c r="D3" s="4"/>
      <c r="E3" s="4"/>
      <c r="F3" s="4"/>
      <c r="G3" s="4"/>
    </row>
    <row r="4" spans="1:10" s="2" customFormat="1" x14ac:dyDescent="0.25">
      <c r="A4" s="7"/>
      <c r="B4" s="7"/>
      <c r="C4" s="7"/>
      <c r="D4" s="7"/>
      <c r="E4" s="7"/>
      <c r="F4" s="7"/>
      <c r="G4" s="7"/>
    </row>
    <row r="5" spans="1:10" ht="15.75" customHeight="1" x14ac:dyDescent="0.25">
      <c r="A5" s="6" t="s">
        <v>128</v>
      </c>
      <c r="B5" s="6"/>
      <c r="C5" s="6"/>
      <c r="D5" s="6"/>
      <c r="E5" s="6"/>
      <c r="F5" s="6"/>
      <c r="G5" s="6"/>
      <c r="H5" s="2"/>
      <c r="I5" s="2"/>
      <c r="J5" s="2"/>
    </row>
    <row r="7" spans="1:10" ht="30" x14ac:dyDescent="0.25">
      <c r="A7" s="8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9" t="s">
        <v>5</v>
      </c>
      <c r="G7" s="9" t="s">
        <v>7</v>
      </c>
    </row>
    <row r="8" spans="1:10" x14ac:dyDescent="0.25">
      <c r="A8" s="10"/>
      <c r="B8" s="10"/>
      <c r="C8" s="10"/>
      <c r="D8" s="10"/>
      <c r="E8" s="10"/>
      <c r="F8" s="9" t="s">
        <v>6</v>
      </c>
      <c r="G8" s="9" t="s">
        <v>6</v>
      </c>
    </row>
    <row r="9" spans="1:10" ht="29.25" customHeight="1" x14ac:dyDescent="0.25">
      <c r="A9" s="11">
        <v>1</v>
      </c>
      <c r="B9" s="12" t="s">
        <v>8</v>
      </c>
      <c r="C9" s="13" t="s">
        <v>9</v>
      </c>
      <c r="D9" s="11" t="s">
        <v>10</v>
      </c>
      <c r="E9" s="14">
        <v>15000</v>
      </c>
      <c r="F9" s="15"/>
      <c r="G9" s="16">
        <f t="shared" ref="G9:G41" si="0">E9*F9</f>
        <v>0</v>
      </c>
      <c r="J9" s="1"/>
    </row>
    <row r="10" spans="1:10" ht="31.5" customHeight="1" x14ac:dyDescent="0.25">
      <c r="A10" s="11">
        <v>2</v>
      </c>
      <c r="B10" s="12" t="s">
        <v>11</v>
      </c>
      <c r="C10" s="13" t="s">
        <v>12</v>
      </c>
      <c r="D10" s="11" t="s">
        <v>13</v>
      </c>
      <c r="E10" s="14">
        <v>300</v>
      </c>
      <c r="F10" s="15"/>
      <c r="G10" s="16">
        <f t="shared" si="0"/>
        <v>0</v>
      </c>
      <c r="J10" s="1"/>
    </row>
    <row r="11" spans="1:10" ht="33" customHeight="1" x14ac:dyDescent="0.25">
      <c r="A11" s="11">
        <v>3</v>
      </c>
      <c r="B11" s="12" t="s">
        <v>14</v>
      </c>
      <c r="C11" s="13" t="s">
        <v>97</v>
      </c>
      <c r="D11" s="11" t="s">
        <v>13</v>
      </c>
      <c r="E11" s="14">
        <v>300</v>
      </c>
      <c r="F11" s="15"/>
      <c r="G11" s="16">
        <f t="shared" si="0"/>
        <v>0</v>
      </c>
      <c r="J11" s="1"/>
    </row>
    <row r="12" spans="1:10" ht="29.25" customHeight="1" x14ac:dyDescent="0.25">
      <c r="A12" s="11">
        <v>4</v>
      </c>
      <c r="B12" s="12" t="s">
        <v>15</v>
      </c>
      <c r="C12" s="13" t="s">
        <v>16</v>
      </c>
      <c r="D12" s="11" t="s">
        <v>13</v>
      </c>
      <c r="E12" s="14">
        <v>100</v>
      </c>
      <c r="F12" s="15"/>
      <c r="G12" s="16">
        <f t="shared" si="0"/>
        <v>0</v>
      </c>
      <c r="J12" s="1"/>
    </row>
    <row r="13" spans="1:10" ht="27.75" customHeight="1" x14ac:dyDescent="0.25">
      <c r="A13" s="11">
        <v>5</v>
      </c>
      <c r="B13" s="12" t="s">
        <v>17</v>
      </c>
      <c r="C13" s="13" t="s">
        <v>18</v>
      </c>
      <c r="D13" s="11" t="s">
        <v>10</v>
      </c>
      <c r="E13" s="14">
        <v>500</v>
      </c>
      <c r="F13" s="15"/>
      <c r="G13" s="16">
        <f t="shared" si="0"/>
        <v>0</v>
      </c>
      <c r="J13" s="1"/>
    </row>
    <row r="14" spans="1:10" ht="25.5" customHeight="1" x14ac:dyDescent="0.25">
      <c r="A14" s="11">
        <v>6</v>
      </c>
      <c r="B14" s="12" t="s">
        <v>19</v>
      </c>
      <c r="C14" s="13" t="s">
        <v>20</v>
      </c>
      <c r="D14" s="11" t="s">
        <v>21</v>
      </c>
      <c r="E14" s="14">
        <v>500</v>
      </c>
      <c r="F14" s="15"/>
      <c r="G14" s="16">
        <f t="shared" si="0"/>
        <v>0</v>
      </c>
      <c r="J14" s="1"/>
    </row>
    <row r="15" spans="1:10" ht="30" customHeight="1" x14ac:dyDescent="0.25">
      <c r="A15" s="11">
        <v>7</v>
      </c>
      <c r="B15" s="12" t="s">
        <v>22</v>
      </c>
      <c r="C15" s="13" t="s">
        <v>103</v>
      </c>
      <c r="D15" s="11" t="s">
        <v>10</v>
      </c>
      <c r="E15" s="14">
        <v>50</v>
      </c>
      <c r="F15" s="15"/>
      <c r="G15" s="16">
        <f t="shared" si="0"/>
        <v>0</v>
      </c>
      <c r="J15" s="1"/>
    </row>
    <row r="16" spans="1:10" ht="33" customHeight="1" x14ac:dyDescent="0.25">
      <c r="A16" s="11">
        <v>8</v>
      </c>
      <c r="B16" s="12" t="s">
        <v>23</v>
      </c>
      <c r="C16" s="13" t="s">
        <v>104</v>
      </c>
      <c r="D16" s="11" t="s">
        <v>10</v>
      </c>
      <c r="E16" s="14">
        <v>5</v>
      </c>
      <c r="F16" s="15"/>
      <c r="G16" s="16">
        <f t="shared" si="0"/>
        <v>0</v>
      </c>
      <c r="J16" s="1"/>
    </row>
    <row r="17" spans="1:10" ht="30" x14ac:dyDescent="0.25">
      <c r="A17" s="11">
        <v>9</v>
      </c>
      <c r="B17" s="12" t="s">
        <v>24</v>
      </c>
      <c r="C17" s="13" t="s">
        <v>105</v>
      </c>
      <c r="D17" s="11" t="s">
        <v>10</v>
      </c>
      <c r="E17" s="14">
        <v>5</v>
      </c>
      <c r="F17" s="15"/>
      <c r="G17" s="16">
        <f t="shared" si="0"/>
        <v>0</v>
      </c>
      <c r="H17" t="s">
        <v>126</v>
      </c>
      <c r="J17" s="1"/>
    </row>
    <row r="18" spans="1:10" ht="24" customHeight="1" x14ac:dyDescent="0.25">
      <c r="A18" s="11">
        <v>10</v>
      </c>
      <c r="B18" s="12" t="s">
        <v>25</v>
      </c>
      <c r="C18" s="13" t="s">
        <v>26</v>
      </c>
      <c r="D18" s="11" t="s">
        <v>10</v>
      </c>
      <c r="E18" s="14">
        <v>50</v>
      </c>
      <c r="F18" s="15"/>
      <c r="G18" s="16">
        <f t="shared" si="0"/>
        <v>0</v>
      </c>
      <c r="J18" s="1"/>
    </row>
    <row r="19" spans="1:10" ht="27" customHeight="1" x14ac:dyDescent="0.25">
      <c r="A19" s="11">
        <v>11</v>
      </c>
      <c r="B19" s="12" t="s">
        <v>27</v>
      </c>
      <c r="C19" s="13" t="s">
        <v>106</v>
      </c>
      <c r="D19" s="11" t="s">
        <v>10</v>
      </c>
      <c r="E19" s="14">
        <v>3</v>
      </c>
      <c r="F19" s="15"/>
      <c r="G19" s="16">
        <f t="shared" si="0"/>
        <v>0</v>
      </c>
      <c r="J19" s="1"/>
    </row>
    <row r="20" spans="1:10" ht="26.25" customHeight="1" x14ac:dyDescent="0.25">
      <c r="A20" s="11">
        <v>12</v>
      </c>
      <c r="B20" s="17" t="s">
        <v>107</v>
      </c>
      <c r="C20" s="13" t="s">
        <v>115</v>
      </c>
      <c r="D20" s="11" t="s">
        <v>28</v>
      </c>
      <c r="E20" s="14">
        <v>40</v>
      </c>
      <c r="F20" s="15"/>
      <c r="G20" s="16">
        <f t="shared" si="0"/>
        <v>0</v>
      </c>
      <c r="J20" s="1"/>
    </row>
    <row r="21" spans="1:10" ht="25.5" customHeight="1" x14ac:dyDescent="0.25">
      <c r="A21" s="11">
        <v>13</v>
      </c>
      <c r="B21" s="17" t="s">
        <v>29</v>
      </c>
      <c r="C21" s="18" t="s">
        <v>139</v>
      </c>
      <c r="D21" s="11" t="s">
        <v>28</v>
      </c>
      <c r="E21" s="14">
        <v>20</v>
      </c>
      <c r="F21" s="15"/>
      <c r="G21" s="16">
        <f t="shared" si="0"/>
        <v>0</v>
      </c>
      <c r="J21" s="1"/>
    </row>
    <row r="22" spans="1:10" ht="24.75" customHeight="1" x14ac:dyDescent="0.25">
      <c r="A22" s="11">
        <v>14</v>
      </c>
      <c r="B22" s="12" t="s">
        <v>122</v>
      </c>
      <c r="C22" s="13" t="s">
        <v>123</v>
      </c>
      <c r="D22" s="11" t="s">
        <v>10</v>
      </c>
      <c r="E22" s="14">
        <v>50</v>
      </c>
      <c r="F22" s="15"/>
      <c r="G22" s="16">
        <f t="shared" si="0"/>
        <v>0</v>
      </c>
      <c r="J22" s="1"/>
    </row>
    <row r="23" spans="1:10" ht="26.25" customHeight="1" x14ac:dyDescent="0.25">
      <c r="A23" s="11">
        <v>15</v>
      </c>
      <c r="B23" s="12" t="s">
        <v>124</v>
      </c>
      <c r="C23" s="13" t="s">
        <v>125</v>
      </c>
      <c r="D23" s="11" t="s">
        <v>10</v>
      </c>
      <c r="E23" s="14">
        <v>5</v>
      </c>
      <c r="F23" s="15"/>
      <c r="G23" s="16">
        <f t="shared" si="0"/>
        <v>0</v>
      </c>
      <c r="J23" s="1"/>
    </row>
    <row r="24" spans="1:10" s="3" customFormat="1" ht="27.75" customHeight="1" x14ac:dyDescent="0.25">
      <c r="A24" s="11">
        <v>16</v>
      </c>
      <c r="B24" s="12" t="s">
        <v>131</v>
      </c>
      <c r="C24" s="13" t="s">
        <v>132</v>
      </c>
      <c r="D24" s="11" t="s">
        <v>10</v>
      </c>
      <c r="E24" s="14">
        <v>30</v>
      </c>
      <c r="F24" s="15"/>
      <c r="G24" s="16">
        <f t="shared" ref="G24" si="1">E24*F24</f>
        <v>0</v>
      </c>
      <c r="J24" s="1"/>
    </row>
    <row r="25" spans="1:10" ht="30" customHeight="1" x14ac:dyDescent="0.25">
      <c r="A25" s="11">
        <v>17</v>
      </c>
      <c r="B25" s="12" t="s">
        <v>30</v>
      </c>
      <c r="C25" s="13" t="s">
        <v>133</v>
      </c>
      <c r="D25" s="11" t="s">
        <v>10</v>
      </c>
      <c r="E25" s="14">
        <v>30</v>
      </c>
      <c r="F25" s="15"/>
      <c r="G25" s="16">
        <f t="shared" si="0"/>
        <v>0</v>
      </c>
      <c r="J25" s="1"/>
    </row>
    <row r="26" spans="1:10" ht="25.5" customHeight="1" x14ac:dyDescent="0.25">
      <c r="A26" s="11">
        <v>18</v>
      </c>
      <c r="B26" s="12" t="s">
        <v>31</v>
      </c>
      <c r="C26" s="13" t="s">
        <v>32</v>
      </c>
      <c r="D26" s="11" t="s">
        <v>10</v>
      </c>
      <c r="E26" s="14">
        <v>10</v>
      </c>
      <c r="F26" s="15"/>
      <c r="G26" s="16">
        <f t="shared" si="0"/>
        <v>0</v>
      </c>
      <c r="J26" s="1"/>
    </row>
    <row r="27" spans="1:10" ht="24" customHeight="1" x14ac:dyDescent="0.25">
      <c r="A27" s="11">
        <v>19</v>
      </c>
      <c r="B27" s="12" t="s">
        <v>33</v>
      </c>
      <c r="C27" s="13" t="s">
        <v>34</v>
      </c>
      <c r="D27" s="11" t="s">
        <v>10</v>
      </c>
      <c r="E27" s="14">
        <v>300</v>
      </c>
      <c r="F27" s="15"/>
      <c r="G27" s="16">
        <f t="shared" si="0"/>
        <v>0</v>
      </c>
      <c r="J27" s="1"/>
    </row>
    <row r="28" spans="1:10" ht="28.5" customHeight="1" x14ac:dyDescent="0.25">
      <c r="A28" s="11">
        <v>20</v>
      </c>
      <c r="B28" s="12" t="s">
        <v>35</v>
      </c>
      <c r="C28" s="13" t="s">
        <v>36</v>
      </c>
      <c r="D28" s="11" t="s">
        <v>28</v>
      </c>
      <c r="E28" s="14">
        <v>50</v>
      </c>
      <c r="F28" s="15"/>
      <c r="G28" s="16">
        <f t="shared" si="0"/>
        <v>0</v>
      </c>
      <c r="J28" s="1"/>
    </row>
    <row r="29" spans="1:10" ht="30" x14ac:dyDescent="0.25">
      <c r="A29" s="11">
        <v>21</v>
      </c>
      <c r="B29" s="12" t="s">
        <v>37</v>
      </c>
      <c r="C29" s="13" t="s">
        <v>38</v>
      </c>
      <c r="D29" s="11" t="s">
        <v>10</v>
      </c>
      <c r="E29" s="14">
        <v>5</v>
      </c>
      <c r="F29" s="15"/>
      <c r="G29" s="16">
        <f t="shared" si="0"/>
        <v>0</v>
      </c>
      <c r="J29" s="1"/>
    </row>
    <row r="30" spans="1:10" ht="31.5" customHeight="1" x14ac:dyDescent="0.25">
      <c r="A30" s="11">
        <v>22</v>
      </c>
      <c r="B30" s="12" t="s">
        <v>39</v>
      </c>
      <c r="C30" s="13" t="s">
        <v>40</v>
      </c>
      <c r="D30" s="11" t="s">
        <v>10</v>
      </c>
      <c r="E30" s="14">
        <v>5</v>
      </c>
      <c r="F30" s="15"/>
      <c r="G30" s="16">
        <f t="shared" si="0"/>
        <v>0</v>
      </c>
      <c r="J30" s="1"/>
    </row>
    <row r="31" spans="1:10" ht="27" customHeight="1" x14ac:dyDescent="0.25">
      <c r="A31" s="11">
        <v>23</v>
      </c>
      <c r="B31" s="12" t="s">
        <v>41</v>
      </c>
      <c r="C31" s="13" t="s">
        <v>42</v>
      </c>
      <c r="D31" s="11" t="s">
        <v>10</v>
      </c>
      <c r="E31" s="14">
        <v>10</v>
      </c>
      <c r="F31" s="15"/>
      <c r="G31" s="16">
        <f t="shared" si="0"/>
        <v>0</v>
      </c>
      <c r="J31" s="1"/>
    </row>
    <row r="32" spans="1:10" ht="30" customHeight="1" x14ac:dyDescent="0.25">
      <c r="A32" s="11">
        <v>24</v>
      </c>
      <c r="B32" s="12" t="s">
        <v>43</v>
      </c>
      <c r="C32" s="13" t="s">
        <v>44</v>
      </c>
      <c r="D32" s="11" t="s">
        <v>10</v>
      </c>
      <c r="E32" s="14">
        <v>20</v>
      </c>
      <c r="F32" s="15"/>
      <c r="G32" s="16">
        <f t="shared" si="0"/>
        <v>0</v>
      </c>
      <c r="J32" s="1"/>
    </row>
    <row r="33" spans="1:10" ht="29.25" customHeight="1" x14ac:dyDescent="0.25">
      <c r="A33" s="11">
        <v>25</v>
      </c>
      <c r="B33" s="12" t="s">
        <v>45</v>
      </c>
      <c r="C33" s="13" t="s">
        <v>100</v>
      </c>
      <c r="D33" s="11" t="s">
        <v>10</v>
      </c>
      <c r="E33" s="14">
        <v>10</v>
      </c>
      <c r="F33" s="15"/>
      <c r="G33" s="16">
        <f t="shared" si="0"/>
        <v>0</v>
      </c>
      <c r="J33" s="1"/>
    </row>
    <row r="34" spans="1:10" ht="24" customHeight="1" x14ac:dyDescent="0.25">
      <c r="A34" s="11">
        <v>26</v>
      </c>
      <c r="B34" s="12" t="s">
        <v>46</v>
      </c>
      <c r="C34" s="13" t="s">
        <v>101</v>
      </c>
      <c r="D34" s="11" t="s">
        <v>10</v>
      </c>
      <c r="E34" s="14">
        <v>5</v>
      </c>
      <c r="F34" s="15"/>
      <c r="G34" s="16">
        <f t="shared" si="0"/>
        <v>0</v>
      </c>
      <c r="J34" s="1"/>
    </row>
    <row r="35" spans="1:10" ht="45" customHeight="1" x14ac:dyDescent="0.25">
      <c r="A35" s="11">
        <v>27</v>
      </c>
      <c r="B35" s="12" t="s">
        <v>47</v>
      </c>
      <c r="C35" s="19" t="s">
        <v>140</v>
      </c>
      <c r="D35" s="11" t="s">
        <v>10</v>
      </c>
      <c r="E35" s="14">
        <v>1000</v>
      </c>
      <c r="F35" s="15"/>
      <c r="G35" s="16">
        <f t="shared" si="0"/>
        <v>0</v>
      </c>
      <c r="J35" s="1"/>
    </row>
    <row r="36" spans="1:10" ht="24" customHeight="1" x14ac:dyDescent="0.25">
      <c r="A36" s="11">
        <v>28</v>
      </c>
      <c r="B36" s="12" t="s">
        <v>48</v>
      </c>
      <c r="C36" s="13" t="s">
        <v>49</v>
      </c>
      <c r="D36" s="11" t="s">
        <v>10</v>
      </c>
      <c r="E36" s="14">
        <v>1000</v>
      </c>
      <c r="F36" s="15"/>
      <c r="G36" s="16">
        <f t="shared" si="0"/>
        <v>0</v>
      </c>
      <c r="J36" s="1"/>
    </row>
    <row r="37" spans="1:10" ht="47.25" customHeight="1" x14ac:dyDescent="0.25">
      <c r="A37" s="11">
        <v>29</v>
      </c>
      <c r="B37" s="12" t="s">
        <v>50</v>
      </c>
      <c r="C37" s="13" t="s">
        <v>51</v>
      </c>
      <c r="D37" s="11" t="s">
        <v>52</v>
      </c>
      <c r="E37" s="14">
        <v>100</v>
      </c>
      <c r="F37" s="15"/>
      <c r="G37" s="16">
        <f t="shared" si="0"/>
        <v>0</v>
      </c>
      <c r="J37" s="1"/>
    </row>
    <row r="38" spans="1:10" ht="24.75" customHeight="1" x14ac:dyDescent="0.25">
      <c r="A38" s="11">
        <v>30</v>
      </c>
      <c r="B38" s="12" t="s">
        <v>53</v>
      </c>
      <c r="C38" s="13" t="s">
        <v>54</v>
      </c>
      <c r="D38" s="11" t="s">
        <v>10</v>
      </c>
      <c r="E38" s="14">
        <v>50</v>
      </c>
      <c r="F38" s="15"/>
      <c r="G38" s="16">
        <f t="shared" si="0"/>
        <v>0</v>
      </c>
      <c r="J38" s="1"/>
    </row>
    <row r="39" spans="1:10" ht="43.5" customHeight="1" x14ac:dyDescent="0.25">
      <c r="A39" s="11">
        <v>31</v>
      </c>
      <c r="B39" s="12" t="s">
        <v>55</v>
      </c>
      <c r="C39" s="13" t="s">
        <v>111</v>
      </c>
      <c r="D39" s="11" t="s">
        <v>52</v>
      </c>
      <c r="E39" s="14">
        <v>50</v>
      </c>
      <c r="F39" s="15"/>
      <c r="G39" s="16">
        <f t="shared" si="0"/>
        <v>0</v>
      </c>
      <c r="J39" s="1"/>
    </row>
    <row r="40" spans="1:10" ht="30" customHeight="1" x14ac:dyDescent="0.25">
      <c r="A40" s="11">
        <v>32</v>
      </c>
      <c r="B40" s="12" t="s">
        <v>56</v>
      </c>
      <c r="C40" s="13" t="s">
        <v>57</v>
      </c>
      <c r="D40" s="11" t="s">
        <v>10</v>
      </c>
      <c r="E40" s="14">
        <v>5</v>
      </c>
      <c r="F40" s="15"/>
      <c r="G40" s="16">
        <f t="shared" si="0"/>
        <v>0</v>
      </c>
      <c r="J40" s="1"/>
    </row>
    <row r="41" spans="1:10" ht="33" customHeight="1" x14ac:dyDescent="0.25">
      <c r="A41" s="11">
        <v>33</v>
      </c>
      <c r="B41" s="12" t="s">
        <v>58</v>
      </c>
      <c r="C41" s="13" t="s">
        <v>59</v>
      </c>
      <c r="D41" s="11" t="s">
        <v>52</v>
      </c>
      <c r="E41" s="14">
        <v>100</v>
      </c>
      <c r="F41" s="15"/>
      <c r="G41" s="16">
        <f t="shared" si="0"/>
        <v>0</v>
      </c>
      <c r="J41" s="1"/>
    </row>
    <row r="42" spans="1:10" ht="33" customHeight="1" x14ac:dyDescent="0.25">
      <c r="A42" s="11">
        <v>34</v>
      </c>
      <c r="B42" s="12" t="s">
        <v>60</v>
      </c>
      <c r="C42" s="13" t="s">
        <v>61</v>
      </c>
      <c r="D42" s="11" t="s">
        <v>52</v>
      </c>
      <c r="E42" s="14">
        <v>100</v>
      </c>
      <c r="F42" s="15"/>
      <c r="G42" s="16">
        <f t="shared" ref="G42:G69" si="2">E42*F42</f>
        <v>0</v>
      </c>
      <c r="J42" s="1"/>
    </row>
    <row r="43" spans="1:10" ht="24" customHeight="1" x14ac:dyDescent="0.25">
      <c r="A43" s="11">
        <v>35</v>
      </c>
      <c r="B43" s="12" t="s">
        <v>62</v>
      </c>
      <c r="C43" s="13" t="s">
        <v>136</v>
      </c>
      <c r="D43" s="11" t="s">
        <v>10</v>
      </c>
      <c r="E43" s="14">
        <v>10</v>
      </c>
      <c r="F43" s="15"/>
      <c r="G43" s="16">
        <f t="shared" si="2"/>
        <v>0</v>
      </c>
      <c r="J43" s="1"/>
    </row>
    <row r="44" spans="1:10" ht="27" customHeight="1" x14ac:dyDescent="0.25">
      <c r="A44" s="11">
        <v>36</v>
      </c>
      <c r="B44" s="12" t="s">
        <v>63</v>
      </c>
      <c r="C44" s="13" t="s">
        <v>116</v>
      </c>
      <c r="D44" s="11" t="s">
        <v>10</v>
      </c>
      <c r="E44" s="14">
        <v>20</v>
      </c>
      <c r="F44" s="15"/>
      <c r="G44" s="16">
        <f t="shared" si="2"/>
        <v>0</v>
      </c>
      <c r="J44" s="1"/>
    </row>
    <row r="45" spans="1:10" ht="25.5" customHeight="1" x14ac:dyDescent="0.25">
      <c r="A45" s="11">
        <v>37</v>
      </c>
      <c r="B45" s="12" t="s">
        <v>64</v>
      </c>
      <c r="C45" s="13" t="s">
        <v>65</v>
      </c>
      <c r="D45" s="11" t="s">
        <v>10</v>
      </c>
      <c r="E45" s="14">
        <v>5</v>
      </c>
      <c r="F45" s="15"/>
      <c r="G45" s="16">
        <f t="shared" si="2"/>
        <v>0</v>
      </c>
      <c r="J45" s="1"/>
    </row>
    <row r="46" spans="1:10" ht="27.75" customHeight="1" x14ac:dyDescent="0.25">
      <c r="A46" s="11">
        <v>38</v>
      </c>
      <c r="B46" s="12" t="s">
        <v>66</v>
      </c>
      <c r="C46" s="20" t="s">
        <v>67</v>
      </c>
      <c r="D46" s="11" t="s">
        <v>52</v>
      </c>
      <c r="E46" s="21">
        <v>500</v>
      </c>
      <c r="F46" s="15"/>
      <c r="G46" s="16">
        <f t="shared" si="2"/>
        <v>0</v>
      </c>
      <c r="J46" s="1"/>
    </row>
    <row r="47" spans="1:10" ht="27" customHeight="1" x14ac:dyDescent="0.25">
      <c r="A47" s="11">
        <v>39</v>
      </c>
      <c r="B47" s="12" t="s">
        <v>68</v>
      </c>
      <c r="C47" s="20" t="s">
        <v>98</v>
      </c>
      <c r="D47" s="11" t="s">
        <v>52</v>
      </c>
      <c r="E47" s="21">
        <v>1600</v>
      </c>
      <c r="F47" s="15"/>
      <c r="G47" s="16">
        <f t="shared" si="2"/>
        <v>0</v>
      </c>
      <c r="J47" s="1"/>
    </row>
    <row r="48" spans="1:10" ht="32.25" customHeight="1" x14ac:dyDescent="0.25">
      <c r="A48" s="11">
        <v>40</v>
      </c>
      <c r="B48" s="12" t="s">
        <v>69</v>
      </c>
      <c r="C48" s="20" t="s">
        <v>141</v>
      </c>
      <c r="D48" s="11" t="s">
        <v>52</v>
      </c>
      <c r="E48" s="21">
        <v>100</v>
      </c>
      <c r="F48" s="15"/>
      <c r="G48" s="16">
        <f t="shared" si="2"/>
        <v>0</v>
      </c>
      <c r="J48" s="1"/>
    </row>
    <row r="49" spans="1:10" ht="31.5" customHeight="1" x14ac:dyDescent="0.25">
      <c r="A49" s="11">
        <v>41</v>
      </c>
      <c r="B49" s="17" t="s">
        <v>109</v>
      </c>
      <c r="C49" s="20" t="s">
        <v>99</v>
      </c>
      <c r="D49" s="22" t="s">
        <v>108</v>
      </c>
      <c r="E49" s="21">
        <v>10</v>
      </c>
      <c r="F49" s="15"/>
      <c r="G49" s="16">
        <f t="shared" si="2"/>
        <v>0</v>
      </c>
      <c r="J49" s="1"/>
    </row>
    <row r="50" spans="1:10" ht="28.5" customHeight="1" x14ac:dyDescent="0.25">
      <c r="A50" s="11">
        <v>42</v>
      </c>
      <c r="B50" s="12" t="s">
        <v>71</v>
      </c>
      <c r="C50" s="20" t="s">
        <v>112</v>
      </c>
      <c r="D50" s="11" t="s">
        <v>10</v>
      </c>
      <c r="E50" s="14">
        <v>30</v>
      </c>
      <c r="F50" s="15"/>
      <c r="G50" s="16">
        <f t="shared" si="2"/>
        <v>0</v>
      </c>
      <c r="J50" s="1"/>
    </row>
    <row r="51" spans="1:10" ht="29.25" customHeight="1" x14ac:dyDescent="0.25">
      <c r="A51" s="11">
        <v>43</v>
      </c>
      <c r="B51" s="12" t="s">
        <v>72</v>
      </c>
      <c r="C51" s="13" t="s">
        <v>113</v>
      </c>
      <c r="D51" s="11" t="s">
        <v>10</v>
      </c>
      <c r="E51" s="14">
        <v>3500</v>
      </c>
      <c r="F51" s="15"/>
      <c r="G51" s="16">
        <f t="shared" si="2"/>
        <v>0</v>
      </c>
      <c r="J51" s="1"/>
    </row>
    <row r="52" spans="1:10" ht="25.5" customHeight="1" x14ac:dyDescent="0.25">
      <c r="A52" s="11">
        <v>44</v>
      </c>
      <c r="B52" s="12" t="s">
        <v>73</v>
      </c>
      <c r="C52" s="13" t="s">
        <v>114</v>
      </c>
      <c r="D52" s="11" t="s">
        <v>10</v>
      </c>
      <c r="E52" s="14">
        <v>8000</v>
      </c>
      <c r="F52" s="15"/>
      <c r="G52" s="16">
        <f t="shared" si="2"/>
        <v>0</v>
      </c>
      <c r="J52" s="1"/>
    </row>
    <row r="53" spans="1:10" ht="75" x14ac:dyDescent="0.25">
      <c r="A53" s="11">
        <v>45</v>
      </c>
      <c r="B53" s="23" t="s">
        <v>127</v>
      </c>
      <c r="C53" s="18" t="s">
        <v>110</v>
      </c>
      <c r="D53" s="11" t="s">
        <v>10</v>
      </c>
      <c r="E53" s="14">
        <v>5</v>
      </c>
      <c r="F53" s="15"/>
      <c r="G53" s="16">
        <f t="shared" si="2"/>
        <v>0</v>
      </c>
      <c r="J53" s="1"/>
    </row>
    <row r="54" spans="1:10" ht="29.25" customHeight="1" x14ac:dyDescent="0.25">
      <c r="A54" s="11">
        <v>46</v>
      </c>
      <c r="B54" s="12" t="s">
        <v>74</v>
      </c>
      <c r="C54" s="13" t="s">
        <v>102</v>
      </c>
      <c r="D54" s="11" t="s">
        <v>10</v>
      </c>
      <c r="E54" s="14">
        <v>20</v>
      </c>
      <c r="F54" s="15"/>
      <c r="G54" s="16">
        <f t="shared" si="2"/>
        <v>0</v>
      </c>
      <c r="J54" s="1"/>
    </row>
    <row r="55" spans="1:10" ht="24.75" customHeight="1" x14ac:dyDescent="0.25">
      <c r="A55" s="11">
        <v>47</v>
      </c>
      <c r="B55" s="12" t="s">
        <v>75</v>
      </c>
      <c r="C55" s="13" t="s">
        <v>117</v>
      </c>
      <c r="D55" s="11" t="s">
        <v>10</v>
      </c>
      <c r="E55" s="14">
        <v>60</v>
      </c>
      <c r="F55" s="15"/>
      <c r="G55" s="16">
        <f t="shared" si="2"/>
        <v>0</v>
      </c>
      <c r="J55" s="1"/>
    </row>
    <row r="56" spans="1:10" ht="28.5" customHeight="1" x14ac:dyDescent="0.25">
      <c r="A56" s="11">
        <v>48</v>
      </c>
      <c r="B56" s="12" t="s">
        <v>76</v>
      </c>
      <c r="C56" s="13" t="s">
        <v>77</v>
      </c>
      <c r="D56" s="11" t="s">
        <v>10</v>
      </c>
      <c r="E56" s="14">
        <v>3000</v>
      </c>
      <c r="F56" s="15"/>
      <c r="G56" s="16">
        <f t="shared" si="2"/>
        <v>0</v>
      </c>
      <c r="J56" s="1"/>
    </row>
    <row r="57" spans="1:10" ht="25.5" customHeight="1" x14ac:dyDescent="0.25">
      <c r="A57" s="11">
        <v>49</v>
      </c>
      <c r="B57" s="12" t="s">
        <v>78</v>
      </c>
      <c r="C57" s="13" t="s">
        <v>79</v>
      </c>
      <c r="D57" s="11" t="s">
        <v>10</v>
      </c>
      <c r="E57" s="14">
        <v>3000</v>
      </c>
      <c r="F57" s="15"/>
      <c r="G57" s="16">
        <f t="shared" si="2"/>
        <v>0</v>
      </c>
      <c r="J57" s="1"/>
    </row>
    <row r="58" spans="1:10" ht="26.25" customHeight="1" x14ac:dyDescent="0.25">
      <c r="A58" s="11">
        <v>50</v>
      </c>
      <c r="B58" s="12" t="s">
        <v>80</v>
      </c>
      <c r="C58" s="13" t="s">
        <v>118</v>
      </c>
      <c r="D58" s="11" t="s">
        <v>10</v>
      </c>
      <c r="E58" s="14">
        <v>4000</v>
      </c>
      <c r="F58" s="15"/>
      <c r="G58" s="16">
        <f t="shared" si="2"/>
        <v>0</v>
      </c>
      <c r="J58" s="1"/>
    </row>
    <row r="59" spans="1:10" ht="30.75" customHeight="1" x14ac:dyDescent="0.25">
      <c r="A59" s="11">
        <v>51</v>
      </c>
      <c r="B59" s="12" t="s">
        <v>81</v>
      </c>
      <c r="C59" s="13" t="s">
        <v>82</v>
      </c>
      <c r="D59" s="11" t="s">
        <v>10</v>
      </c>
      <c r="E59" s="14">
        <v>200</v>
      </c>
      <c r="F59" s="15"/>
      <c r="G59" s="16">
        <f t="shared" si="2"/>
        <v>0</v>
      </c>
      <c r="J59" s="1"/>
    </row>
    <row r="60" spans="1:10" ht="27" customHeight="1" x14ac:dyDescent="0.25">
      <c r="A60" s="11">
        <v>52</v>
      </c>
      <c r="B60" s="12" t="s">
        <v>83</v>
      </c>
      <c r="C60" s="13" t="s">
        <v>84</v>
      </c>
      <c r="D60" s="11" t="s">
        <v>10</v>
      </c>
      <c r="E60" s="14">
        <v>700</v>
      </c>
      <c r="F60" s="15"/>
      <c r="G60" s="16">
        <f t="shared" si="2"/>
        <v>0</v>
      </c>
      <c r="J60" s="1"/>
    </row>
    <row r="61" spans="1:10" ht="27" customHeight="1" x14ac:dyDescent="0.25">
      <c r="A61" s="11">
        <v>53</v>
      </c>
      <c r="B61" s="12" t="s">
        <v>85</v>
      </c>
      <c r="C61" s="13" t="s">
        <v>119</v>
      </c>
      <c r="D61" s="11" t="s">
        <v>10</v>
      </c>
      <c r="E61" s="14">
        <v>400</v>
      </c>
      <c r="F61" s="15"/>
      <c r="G61" s="16">
        <f t="shared" si="2"/>
        <v>0</v>
      </c>
      <c r="J61" s="1"/>
    </row>
    <row r="62" spans="1:10" ht="27.75" customHeight="1" x14ac:dyDescent="0.25">
      <c r="A62" s="11">
        <v>54</v>
      </c>
      <c r="B62" s="12" t="s">
        <v>86</v>
      </c>
      <c r="C62" s="13" t="s">
        <v>87</v>
      </c>
      <c r="D62" s="11" t="s">
        <v>10</v>
      </c>
      <c r="E62" s="14">
        <v>250</v>
      </c>
      <c r="F62" s="15"/>
      <c r="G62" s="16">
        <f t="shared" si="2"/>
        <v>0</v>
      </c>
      <c r="J62" s="1"/>
    </row>
    <row r="63" spans="1:10" ht="24.75" customHeight="1" x14ac:dyDescent="0.25">
      <c r="A63" s="11">
        <v>55</v>
      </c>
      <c r="B63" s="12" t="s">
        <v>88</v>
      </c>
      <c r="C63" s="13" t="s">
        <v>89</v>
      </c>
      <c r="D63" s="11" t="s">
        <v>10</v>
      </c>
      <c r="E63" s="14">
        <v>300</v>
      </c>
      <c r="F63" s="15"/>
      <c r="G63" s="16">
        <f t="shared" si="2"/>
        <v>0</v>
      </c>
      <c r="J63" s="1"/>
    </row>
    <row r="64" spans="1:10" ht="28.5" customHeight="1" x14ac:dyDescent="0.25">
      <c r="A64" s="11">
        <v>56</v>
      </c>
      <c r="B64" s="12" t="s">
        <v>90</v>
      </c>
      <c r="C64" s="13" t="s">
        <v>120</v>
      </c>
      <c r="D64" s="11" t="s">
        <v>10</v>
      </c>
      <c r="E64" s="14">
        <v>200</v>
      </c>
      <c r="F64" s="15"/>
      <c r="G64" s="16">
        <f t="shared" si="2"/>
        <v>0</v>
      </c>
      <c r="J64" s="1"/>
    </row>
    <row r="65" spans="1:10" ht="26.25" customHeight="1" x14ac:dyDescent="0.25">
      <c r="A65" s="11">
        <v>57</v>
      </c>
      <c r="B65" s="12" t="s">
        <v>91</v>
      </c>
      <c r="C65" s="24" t="s">
        <v>130</v>
      </c>
      <c r="D65" s="11" t="s">
        <v>10</v>
      </c>
      <c r="E65" s="14">
        <v>70</v>
      </c>
      <c r="F65" s="15"/>
      <c r="G65" s="16">
        <f t="shared" si="2"/>
        <v>0</v>
      </c>
      <c r="J65" s="1"/>
    </row>
    <row r="66" spans="1:10" ht="32.25" customHeight="1" x14ac:dyDescent="0.25">
      <c r="A66" s="11">
        <v>58</v>
      </c>
      <c r="B66" s="12" t="s">
        <v>92</v>
      </c>
      <c r="C66" s="13" t="s">
        <v>93</v>
      </c>
      <c r="D66" s="11" t="s">
        <v>10</v>
      </c>
      <c r="E66" s="14">
        <v>300</v>
      </c>
      <c r="F66" s="15"/>
      <c r="G66" s="16">
        <f t="shared" si="2"/>
        <v>0</v>
      </c>
      <c r="J66" s="1"/>
    </row>
    <row r="67" spans="1:10" ht="27" customHeight="1" x14ac:dyDescent="0.25">
      <c r="A67" s="11">
        <v>59</v>
      </c>
      <c r="B67" s="12" t="s">
        <v>94</v>
      </c>
      <c r="C67" s="13" t="s">
        <v>95</v>
      </c>
      <c r="D67" s="11" t="s">
        <v>10</v>
      </c>
      <c r="E67" s="14">
        <v>50</v>
      </c>
      <c r="F67" s="15"/>
      <c r="G67" s="16">
        <f t="shared" si="2"/>
        <v>0</v>
      </c>
      <c r="J67" s="1"/>
    </row>
    <row r="68" spans="1:10" ht="27.75" customHeight="1" x14ac:dyDescent="0.25">
      <c r="A68" s="11">
        <v>60</v>
      </c>
      <c r="B68" s="12" t="s">
        <v>96</v>
      </c>
      <c r="C68" s="13" t="s">
        <v>121</v>
      </c>
      <c r="D68" s="11" t="s">
        <v>10</v>
      </c>
      <c r="E68" s="14">
        <v>50</v>
      </c>
      <c r="F68" s="15"/>
      <c r="G68" s="16">
        <f t="shared" si="2"/>
        <v>0</v>
      </c>
      <c r="J68" s="1"/>
    </row>
    <row r="69" spans="1:10" ht="65.25" customHeight="1" x14ac:dyDescent="0.25">
      <c r="A69" s="11">
        <v>61</v>
      </c>
      <c r="B69" s="12" t="s">
        <v>70</v>
      </c>
      <c r="C69" s="20" t="s">
        <v>137</v>
      </c>
      <c r="D69" s="11" t="s">
        <v>10</v>
      </c>
      <c r="E69" s="14">
        <v>15</v>
      </c>
      <c r="F69" s="15"/>
      <c r="G69" s="16">
        <f t="shared" si="2"/>
        <v>0</v>
      </c>
      <c r="J69" s="1"/>
    </row>
    <row r="70" spans="1:10" ht="28.5" customHeight="1" x14ac:dyDescent="0.25">
      <c r="A70" s="25"/>
      <c r="B70" s="26"/>
      <c r="C70" s="26"/>
      <c r="D70" s="26"/>
      <c r="E70" s="26"/>
      <c r="F70" s="27" t="s">
        <v>129</v>
      </c>
      <c r="G70" s="28">
        <f>SUM(G9:G69)</f>
        <v>0</v>
      </c>
      <c r="J70" s="1"/>
    </row>
    <row r="72" spans="1:10" ht="15" customHeight="1" x14ac:dyDescent="0.25">
      <c r="C72" s="29" t="s">
        <v>138</v>
      </c>
      <c r="D72" s="29"/>
      <c r="E72" s="29"/>
      <c r="F72" s="29"/>
      <c r="G72" s="29"/>
    </row>
    <row r="73" spans="1:10" x14ac:dyDescent="0.25">
      <c r="C73" s="29"/>
      <c r="D73" s="29"/>
      <c r="E73" s="29"/>
      <c r="F73" s="29"/>
      <c r="G73" s="29"/>
    </row>
    <row r="74" spans="1:10" ht="15" customHeight="1" x14ac:dyDescent="0.25">
      <c r="C74" s="30"/>
    </row>
    <row r="75" spans="1:10" x14ac:dyDescent="0.25">
      <c r="C75" s="30"/>
    </row>
  </sheetData>
  <mergeCells count="9">
    <mergeCell ref="C72:G73"/>
    <mergeCell ref="A3:G3"/>
    <mergeCell ref="A1:G1"/>
    <mergeCell ref="A5:G5"/>
    <mergeCell ref="A7:A8"/>
    <mergeCell ref="B7:B8"/>
    <mergeCell ref="C7:C8"/>
    <mergeCell ref="D7:D8"/>
    <mergeCell ref="E7:E8"/>
  </mergeCells>
  <pageMargins left="0.31496062992125984" right="0.31496062992125984" top="0.3543307086614173" bottom="0.3543307086614173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FORMULARZ</vt:lpstr>
      <vt:lpstr>FORMULARZ!_Hlk524343814</vt:lpstr>
      <vt:lpstr>FORMULARZ!Obszar_wydruku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chamjo</dc:creator>
  <cp:lastModifiedBy>placbe</cp:lastModifiedBy>
  <cp:lastPrinted>2022-01-19T07:31:57Z</cp:lastPrinted>
  <dcterms:created xsi:type="dcterms:W3CDTF">2019-10-22T08:22:38Z</dcterms:created>
  <dcterms:modified xsi:type="dcterms:W3CDTF">2022-01-19T07:32:28Z</dcterms:modified>
</cp:coreProperties>
</file>