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SZP\ANGELIKA SOTEK\103_Renowacja kanalizacji sanitarnej w ul. Gronowej w Szczecinie\14_odpowiedź nr 3,4,5 i modyfikacja nr 3 czekamy\"/>
    </mc:Choice>
  </mc:AlternateContent>
  <xr:revisionPtr revIDLastSave="0" documentId="13_ncr:1_{16066C6A-1B92-4CA0-938E-940FF0BC46C0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Arkusz1" sheetId="28" r:id="rId1"/>
    <sheet name="modyfikacja" sheetId="2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9" l="1"/>
  <c r="F14" i="29"/>
  <c r="F13" i="29"/>
  <c r="F12" i="29" s="1"/>
  <c r="F11" i="29"/>
  <c r="F10" i="29"/>
  <c r="F7" i="29"/>
  <c r="F6" i="29"/>
  <c r="F5" i="29" l="1"/>
  <c r="F9" i="29"/>
  <c r="F15" i="29"/>
  <c r="F13" i="28" l="1"/>
  <c r="F12" i="28" l="1"/>
  <c r="F9" i="28"/>
  <c r="F10" i="28"/>
  <c r="F6" i="28"/>
  <c r="F7" i="28"/>
  <c r="F5" i="28" l="1"/>
  <c r="F11" i="28"/>
  <c r="F8" i="28"/>
  <c r="F14" i="28" l="1"/>
</calcChain>
</file>

<file path=xl/sharedStrings.xml><?xml version="1.0" encoding="utf-8"?>
<sst xmlns="http://schemas.openxmlformats.org/spreadsheetml/2006/main" count="65" uniqueCount="31">
  <si>
    <t>m</t>
  </si>
  <si>
    <t>szt.</t>
  </si>
  <si>
    <t>1.2</t>
  </si>
  <si>
    <t>2.1</t>
  </si>
  <si>
    <t>2.2</t>
  </si>
  <si>
    <t>TABELA ELEMENTÓW ROZLICZENIOWYCH (TER)</t>
  </si>
  <si>
    <t>Nr pozycji</t>
  </si>
  <si>
    <t xml:space="preserve"> Wyszczególnienie - Nazwa Elementu </t>
  </si>
  <si>
    <t>Uszczelnienie włączenia kształtką kapeluszową C (10 cm)</t>
  </si>
  <si>
    <t>3.1</t>
  </si>
  <si>
    <t>ilość</t>
  </si>
  <si>
    <t>cena jednostkowa</t>
  </si>
  <si>
    <t>wartość</t>
  </si>
  <si>
    <t>jednostka miary</t>
  </si>
  <si>
    <t>Renowacja kanalizacji</t>
  </si>
  <si>
    <t>Razem netto</t>
  </si>
  <si>
    <t>Renowacja studni kanalizacyjnej chemią budowlaną</t>
  </si>
  <si>
    <t>1.1</t>
  </si>
  <si>
    <t>Projekt realizacyjny (obliczenia, rysunki, technologia)</t>
  </si>
  <si>
    <t>kpl.</t>
  </si>
  <si>
    <t>4</t>
  </si>
  <si>
    <t>Włączenie o średnicy 150/200mm</t>
  </si>
  <si>
    <t>Kanał o średnicy 300mm</t>
  </si>
  <si>
    <t>Studnia o  średnicy 1500mm o głębokości do 3,5m</t>
  </si>
  <si>
    <t>Studnia o  średnicy 1500mm o głębokości od 3,5m do 5,5m</t>
  </si>
  <si>
    <t>Kanał o średnicy 250mm</t>
  </si>
  <si>
    <t xml:space="preserve"> Renowacja kanalizacji sanitarnej w ul. Gronowej w Szczecinie.</t>
  </si>
  <si>
    <t>1.3</t>
  </si>
  <si>
    <t>Kanał o średnicy 200mm</t>
  </si>
  <si>
    <t>Nr sprawy: 103/2024</t>
  </si>
  <si>
    <t>Załącznik nr 9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</si>
</sst>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 xr:uid="{00000000-0005-0000-0000-000022000000}"/>
    <cellStyle name="Normalny" xfId="0" builtinId="0"/>
    <cellStyle name="Normalny 2" xfId="1" xr:uid="{00000000-0005-0000-0000-000024000000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 xr:uid="{00000000-0005-0000-0000-00002B000000}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workbookViewId="0">
      <selection activeCell="C18" sqref="C18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2" spans="1:10" x14ac:dyDescent="0.25">
      <c r="A2" s="33" t="s">
        <v>5</v>
      </c>
      <c r="B2" s="33"/>
      <c r="C2" s="33"/>
      <c r="D2" s="33"/>
      <c r="E2" s="33"/>
      <c r="F2" s="33"/>
      <c r="G2" s="2"/>
      <c r="H2" s="2"/>
      <c r="I2" s="6"/>
      <c r="J2" s="6"/>
    </row>
    <row r="3" spans="1:10" ht="54.75" customHeight="1" x14ac:dyDescent="0.25">
      <c r="A3" s="32" t="s">
        <v>26</v>
      </c>
      <c r="B3" s="32"/>
      <c r="C3" s="32"/>
      <c r="D3" s="32"/>
      <c r="E3" s="32"/>
      <c r="F3" s="32"/>
      <c r="G3" s="5"/>
      <c r="H3" s="5"/>
      <c r="I3" s="4"/>
      <c r="J3" s="4"/>
    </row>
    <row r="4" spans="1:10" ht="25.5" x14ac:dyDescent="0.25">
      <c r="A4" s="7" t="s">
        <v>6</v>
      </c>
      <c r="B4" s="7" t="s">
        <v>7</v>
      </c>
      <c r="C4" s="7" t="s">
        <v>13</v>
      </c>
      <c r="D4" s="7" t="s">
        <v>10</v>
      </c>
      <c r="E4" s="7" t="s">
        <v>11</v>
      </c>
      <c r="F4" s="7" t="s">
        <v>12</v>
      </c>
      <c r="H4" s="20"/>
      <c r="I4" s="20"/>
    </row>
    <row r="5" spans="1:10" ht="28.5" customHeight="1" x14ac:dyDescent="0.25">
      <c r="A5" s="11">
        <v>1</v>
      </c>
      <c r="B5" s="12" t="s">
        <v>14</v>
      </c>
      <c r="C5" s="12"/>
      <c r="D5" s="11"/>
      <c r="E5" s="12"/>
      <c r="F5" s="18">
        <f>SUM(F6:F7)</f>
        <v>0</v>
      </c>
    </row>
    <row r="6" spans="1:10" x14ac:dyDescent="0.25">
      <c r="A6" s="8" t="s">
        <v>17</v>
      </c>
      <c r="B6" s="9" t="s">
        <v>22</v>
      </c>
      <c r="C6" s="16" t="s">
        <v>0</v>
      </c>
      <c r="D6" s="22">
        <v>78</v>
      </c>
      <c r="E6" s="23"/>
      <c r="F6" s="24">
        <f t="shared" ref="F6:F7" si="0">D6*E6</f>
        <v>0</v>
      </c>
    </row>
    <row r="7" spans="1:10" x14ac:dyDescent="0.25">
      <c r="A7" s="8" t="s">
        <v>2</v>
      </c>
      <c r="B7" s="9" t="s">
        <v>25</v>
      </c>
      <c r="C7" s="16" t="s">
        <v>0</v>
      </c>
      <c r="D7" s="22">
        <v>472</v>
      </c>
      <c r="E7" s="25"/>
      <c r="F7" s="24">
        <f t="shared" si="0"/>
        <v>0</v>
      </c>
    </row>
    <row r="8" spans="1:10" ht="25.5" x14ac:dyDescent="0.25">
      <c r="A8" s="13">
        <v>2</v>
      </c>
      <c r="B8" s="14" t="s">
        <v>16</v>
      </c>
      <c r="C8" s="14"/>
      <c r="D8" s="17"/>
      <c r="E8" s="14"/>
      <c r="F8" s="19">
        <f>SUM(F9:F10)</f>
        <v>0</v>
      </c>
    </row>
    <row r="9" spans="1:10" ht="25.5" x14ac:dyDescent="0.25">
      <c r="A9" s="10" t="s">
        <v>3</v>
      </c>
      <c r="B9" s="9" t="s">
        <v>23</v>
      </c>
      <c r="C9" s="15" t="s">
        <v>1</v>
      </c>
      <c r="D9" s="15">
        <v>15</v>
      </c>
      <c r="E9" s="9"/>
      <c r="F9" s="21">
        <f t="shared" ref="F9:F10" si="1">D9*E9</f>
        <v>0</v>
      </c>
    </row>
    <row r="10" spans="1:10" s="1" customFormat="1" ht="25.5" x14ac:dyDescent="0.25">
      <c r="A10" s="10" t="s">
        <v>4</v>
      </c>
      <c r="B10" s="9" t="s">
        <v>24</v>
      </c>
      <c r="C10" s="15" t="s">
        <v>1</v>
      </c>
      <c r="D10" s="15">
        <v>10</v>
      </c>
      <c r="E10" s="9"/>
      <c r="F10" s="21">
        <f t="shared" si="1"/>
        <v>0</v>
      </c>
      <c r="G10" s="3"/>
      <c r="H10" s="3"/>
    </row>
    <row r="11" spans="1:10" ht="25.5" x14ac:dyDescent="0.25">
      <c r="A11" s="13">
        <v>3</v>
      </c>
      <c r="B11" s="14" t="s">
        <v>8</v>
      </c>
      <c r="C11" s="14"/>
      <c r="D11" s="17"/>
      <c r="E11" s="14"/>
      <c r="F11" s="19">
        <f>SUM(F12:F12)</f>
        <v>0</v>
      </c>
    </row>
    <row r="12" spans="1:10" x14ac:dyDescent="0.25">
      <c r="A12" s="8" t="s">
        <v>9</v>
      </c>
      <c r="B12" s="9" t="s">
        <v>21</v>
      </c>
      <c r="C12" s="15" t="s">
        <v>1</v>
      </c>
      <c r="D12" s="15">
        <v>50</v>
      </c>
      <c r="E12" s="9"/>
      <c r="F12" s="21">
        <f t="shared" ref="F12" si="2">D12*E12</f>
        <v>0</v>
      </c>
    </row>
    <row r="13" spans="1:10" s="1" customFormat="1" ht="25.5" x14ac:dyDescent="0.25">
      <c r="A13" s="13" t="s">
        <v>20</v>
      </c>
      <c r="B13" s="14" t="s">
        <v>18</v>
      </c>
      <c r="C13" s="28" t="s">
        <v>19</v>
      </c>
      <c r="D13" s="28">
        <v>1</v>
      </c>
      <c r="E13" s="29"/>
      <c r="F13" s="19">
        <f>D13*E13</f>
        <v>0</v>
      </c>
      <c r="G13" s="3"/>
      <c r="H13" s="3"/>
    </row>
    <row r="14" spans="1:10" x14ac:dyDescent="0.25">
      <c r="B14" s="26" t="s">
        <v>15</v>
      </c>
      <c r="F14" s="27">
        <f>SUM(F5+F8+F11+F13)</f>
        <v>0</v>
      </c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workbookViewId="0">
      <selection activeCell="F23" sqref="F23"/>
    </sheetView>
  </sheetViews>
  <sheetFormatPr defaultRowHeight="15" x14ac:dyDescent="0.25"/>
  <cols>
    <col min="1" max="1" width="7.85546875" style="1" customWidth="1"/>
    <col min="2" max="2" width="33.7109375" style="1" customWidth="1"/>
    <col min="3" max="3" width="10" style="1" customWidth="1"/>
    <col min="4" max="4" width="10.5703125" style="3" customWidth="1"/>
    <col min="5" max="6" width="13.28515625" style="1" customWidth="1"/>
    <col min="7" max="7" width="9.140625" style="3"/>
    <col min="8" max="8" width="10.28515625" style="3" customWidth="1"/>
    <col min="9" max="16384" width="9.140625" style="1"/>
  </cols>
  <sheetData>
    <row r="1" spans="1:10" x14ac:dyDescent="0.25">
      <c r="B1" s="30" t="s">
        <v>29</v>
      </c>
      <c r="C1" s="30"/>
      <c r="D1" s="31"/>
      <c r="E1" s="30" t="s">
        <v>30</v>
      </c>
      <c r="F1" s="30"/>
    </row>
    <row r="2" spans="1:10" x14ac:dyDescent="0.25">
      <c r="A2" s="33" t="s">
        <v>5</v>
      </c>
      <c r="B2" s="33"/>
      <c r="C2" s="33"/>
      <c r="D2" s="33"/>
      <c r="E2" s="33"/>
      <c r="F2" s="33"/>
      <c r="G2" s="2"/>
      <c r="H2" s="2"/>
      <c r="I2" s="6"/>
      <c r="J2" s="6"/>
    </row>
    <row r="3" spans="1:10" ht="54.75" customHeight="1" x14ac:dyDescent="0.25">
      <c r="A3" s="34" t="s">
        <v>26</v>
      </c>
      <c r="B3" s="34"/>
      <c r="C3" s="34"/>
      <c r="D3" s="34"/>
      <c r="E3" s="34"/>
      <c r="F3" s="34"/>
      <c r="G3" s="5"/>
      <c r="H3" s="5"/>
      <c r="I3" s="4"/>
      <c r="J3" s="4"/>
    </row>
    <row r="4" spans="1:10" ht="25.5" x14ac:dyDescent="0.25">
      <c r="A4" s="7" t="s">
        <v>6</v>
      </c>
      <c r="B4" s="7" t="s">
        <v>7</v>
      </c>
      <c r="C4" s="7" t="s">
        <v>13</v>
      </c>
      <c r="D4" s="7" t="s">
        <v>10</v>
      </c>
      <c r="E4" s="7" t="s">
        <v>11</v>
      </c>
      <c r="F4" s="7" t="s">
        <v>12</v>
      </c>
      <c r="H4" s="20"/>
      <c r="I4" s="20"/>
    </row>
    <row r="5" spans="1:10" ht="28.5" customHeight="1" x14ac:dyDescent="0.25">
      <c r="A5" s="11">
        <v>1</v>
      </c>
      <c r="B5" s="12" t="s">
        <v>14</v>
      </c>
      <c r="C5" s="12"/>
      <c r="D5" s="11"/>
      <c r="E5" s="12"/>
      <c r="F5" s="18">
        <f>SUM(F6:F7)</f>
        <v>0</v>
      </c>
    </row>
    <row r="6" spans="1:10" x14ac:dyDescent="0.25">
      <c r="A6" s="8" t="s">
        <v>17</v>
      </c>
      <c r="B6" s="9" t="s">
        <v>22</v>
      </c>
      <c r="C6" s="16" t="s">
        <v>0</v>
      </c>
      <c r="D6" s="22">
        <v>78</v>
      </c>
      <c r="E6" s="23"/>
      <c r="F6" s="24">
        <f t="shared" ref="F6:F8" si="0">D6*E6</f>
        <v>0</v>
      </c>
    </row>
    <row r="7" spans="1:10" x14ac:dyDescent="0.25">
      <c r="A7" s="8" t="s">
        <v>2</v>
      </c>
      <c r="B7" s="9" t="s">
        <v>25</v>
      </c>
      <c r="C7" s="16" t="s">
        <v>0</v>
      </c>
      <c r="D7" s="22">
        <v>472</v>
      </c>
      <c r="E7" s="25"/>
      <c r="F7" s="24">
        <f t="shared" si="0"/>
        <v>0</v>
      </c>
    </row>
    <row r="8" spans="1:10" x14ac:dyDescent="0.25">
      <c r="A8" s="8" t="s">
        <v>27</v>
      </c>
      <c r="B8" s="9" t="s">
        <v>28</v>
      </c>
      <c r="C8" s="16" t="s">
        <v>0</v>
      </c>
      <c r="D8" s="22">
        <v>42</v>
      </c>
      <c r="E8" s="25"/>
      <c r="F8" s="24">
        <f t="shared" si="0"/>
        <v>0</v>
      </c>
    </row>
    <row r="9" spans="1:10" ht="25.5" x14ac:dyDescent="0.25">
      <c r="A9" s="13">
        <v>2</v>
      </c>
      <c r="B9" s="14" t="s">
        <v>16</v>
      </c>
      <c r="C9" s="14"/>
      <c r="D9" s="17"/>
      <c r="E9" s="14"/>
      <c r="F9" s="19">
        <f>SUM(F10:F11)</f>
        <v>0</v>
      </c>
    </row>
    <row r="10" spans="1:10" ht="25.5" x14ac:dyDescent="0.25">
      <c r="A10" s="10" t="s">
        <v>3</v>
      </c>
      <c r="B10" s="9" t="s">
        <v>23</v>
      </c>
      <c r="C10" s="15" t="s">
        <v>1</v>
      </c>
      <c r="D10" s="15">
        <v>15</v>
      </c>
      <c r="E10" s="9"/>
      <c r="F10" s="21">
        <f t="shared" ref="F10:F11" si="1">D10*E10</f>
        <v>0</v>
      </c>
    </row>
    <row r="11" spans="1:10" ht="25.5" x14ac:dyDescent="0.25">
      <c r="A11" s="10" t="s">
        <v>4</v>
      </c>
      <c r="B11" s="9" t="s">
        <v>24</v>
      </c>
      <c r="C11" s="15" t="s">
        <v>1</v>
      </c>
      <c r="D11" s="15">
        <v>2</v>
      </c>
      <c r="E11" s="9"/>
      <c r="F11" s="21">
        <f t="shared" si="1"/>
        <v>0</v>
      </c>
    </row>
    <row r="12" spans="1:10" ht="25.5" x14ac:dyDescent="0.25">
      <c r="A12" s="13">
        <v>3</v>
      </c>
      <c r="B12" s="14" t="s">
        <v>8</v>
      </c>
      <c r="C12" s="14"/>
      <c r="D12" s="17"/>
      <c r="E12" s="14"/>
      <c r="F12" s="19">
        <f>SUM(F13:F13)</f>
        <v>0</v>
      </c>
    </row>
    <row r="13" spans="1:10" x14ac:dyDescent="0.25">
      <c r="A13" s="8" t="s">
        <v>9</v>
      </c>
      <c r="B13" s="9" t="s">
        <v>21</v>
      </c>
      <c r="C13" s="15" t="s">
        <v>1</v>
      </c>
      <c r="D13" s="15">
        <v>50</v>
      </c>
      <c r="E13" s="9"/>
      <c r="F13" s="21">
        <f t="shared" ref="F13" si="2">D13*E13</f>
        <v>0</v>
      </c>
    </row>
    <row r="14" spans="1:10" ht="25.5" x14ac:dyDescent="0.25">
      <c r="A14" s="13" t="s">
        <v>20</v>
      </c>
      <c r="B14" s="14" t="s">
        <v>18</v>
      </c>
      <c r="C14" s="28" t="s">
        <v>19</v>
      </c>
      <c r="D14" s="28">
        <v>1</v>
      </c>
      <c r="E14" s="29"/>
      <c r="F14" s="19">
        <f>D14*E14</f>
        <v>0</v>
      </c>
    </row>
    <row r="15" spans="1:10" x14ac:dyDescent="0.25">
      <c r="B15" s="26" t="s">
        <v>15</v>
      </c>
      <c r="F15" s="27">
        <f>SUM(F5+F9+F12+F14)</f>
        <v>0</v>
      </c>
    </row>
  </sheetData>
  <mergeCells count="2">
    <mergeCell ref="A2:F2"/>
    <mergeCell ref="A3:F3"/>
  </mergeCells>
  <pageMargins left="0.59055118110236227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modyfikacja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Angelika Sotek</cp:lastModifiedBy>
  <cp:lastPrinted>2023-10-16T12:46:21Z</cp:lastPrinted>
  <dcterms:created xsi:type="dcterms:W3CDTF">2020-11-04T10:12:46Z</dcterms:created>
  <dcterms:modified xsi:type="dcterms:W3CDTF">2024-12-17T08:36:20Z</dcterms:modified>
</cp:coreProperties>
</file>