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0.132\budzet\Gosia 2019\Kredyt\2024\"/>
    </mc:Choice>
  </mc:AlternateContent>
  <xr:revisionPtr revIDLastSave="0" documentId="13_ncr:1_{97089B8F-8842-46E8-AF71-E4B52846B415}" xr6:coauthVersionLast="47" xr6:coauthVersionMax="47" xr10:uidLastSave="{00000000-0000-0000-0000-000000000000}"/>
  <bookViews>
    <workbookView xWindow="4455" yWindow="4455" windowWidth="18645" windowHeight="8850" xr2:uid="{00000000-000D-0000-FFFF-FFFF00000000}"/>
  </bookViews>
  <sheets>
    <sheet name="Arkusz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5" i="2"/>
  <c r="E6" i="2" s="1"/>
  <c r="E7" i="2" s="1"/>
  <c r="E13" i="2" l="1"/>
  <c r="E8" i="2"/>
  <c r="E9" i="2" l="1"/>
  <c r="E14" i="2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29" i="2" l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E55" i="2" l="1"/>
  <c r="E56" i="2" l="1"/>
  <c r="E57" i="2" l="1"/>
  <c r="E58" i="2" l="1"/>
  <c r="E59" i="2" l="1"/>
  <c r="E60" i="2" l="1"/>
  <c r="E61" i="2" l="1"/>
  <c r="E62" i="2" l="1"/>
  <c r="E63" i="2" l="1"/>
  <c r="E64" i="2" l="1"/>
  <c r="E65" i="2" l="1"/>
  <c r="E66" i="2" l="1"/>
  <c r="E67" i="2" l="1"/>
  <c r="E68" i="2" l="1"/>
  <c r="E69" i="2" l="1"/>
  <c r="E70" i="2" l="1"/>
  <c r="E71" i="2" l="1"/>
  <c r="E72" i="2" l="1"/>
  <c r="E73" i="2" l="1"/>
  <c r="E74" i="2" l="1"/>
  <c r="E75" i="2" l="1"/>
  <c r="E76" i="2" l="1"/>
  <c r="E77" i="2" l="1"/>
  <c r="E78" i="2" l="1"/>
  <c r="E79" i="2" l="1"/>
  <c r="E80" i="2" l="1"/>
  <c r="E81" i="2" l="1"/>
  <c r="E82" i="2" l="1"/>
  <c r="E83" i="2" l="1"/>
  <c r="E84" i="2" l="1"/>
  <c r="E85" i="2" l="1"/>
  <c r="E86" i="2" l="1"/>
  <c r="E87" i="2" l="1"/>
  <c r="E88" i="2" l="1"/>
  <c r="E89" i="2" l="1"/>
  <c r="E90" i="2" l="1"/>
  <c r="E91" i="2" l="1"/>
  <c r="E92" i="2" l="1"/>
  <c r="E93" i="2" l="1"/>
  <c r="E94" i="2" l="1"/>
  <c r="E95" i="2" l="1"/>
  <c r="E96" i="2" l="1"/>
  <c r="E97" i="2" l="1"/>
  <c r="E98" i="2" l="1"/>
  <c r="E99" i="2" l="1"/>
  <c r="E100" i="2" l="1"/>
  <c r="E101" i="2" l="1"/>
  <c r="E102" i="2" l="1"/>
  <c r="E103" i="2" l="1"/>
  <c r="E104" i="2" l="1"/>
  <c r="E105" i="2" l="1"/>
  <c r="E106" i="2" l="1"/>
  <c r="E107" i="2" l="1"/>
  <c r="E108" i="2" l="1"/>
  <c r="E109" i="2" l="1"/>
  <c r="E110" i="2" l="1"/>
  <c r="E111" i="2" l="1"/>
  <c r="E112" i="2" l="1"/>
  <c r="E113" i="2" l="1"/>
  <c r="E114" i="2" l="1"/>
  <c r="E115" i="2" l="1"/>
  <c r="E116" i="2" l="1"/>
  <c r="E117" i="2" l="1"/>
  <c r="E118" i="2" l="1"/>
  <c r="E119" i="2" l="1"/>
  <c r="E120" i="2" l="1"/>
  <c r="E121" i="2" l="1"/>
  <c r="E122" i="2" l="1"/>
  <c r="E123" i="2" l="1"/>
  <c r="E124" i="2" l="1"/>
  <c r="E125" i="2" l="1"/>
  <c r="E126" i="2" l="1"/>
  <c r="E127" i="2" l="1"/>
  <c r="E128" i="2" l="1"/>
  <c r="E129" i="2" l="1"/>
  <c r="E130" i="2" l="1"/>
  <c r="E131" i="2" l="1"/>
  <c r="E132" i="2" l="1"/>
  <c r="E133" i="2" l="1"/>
  <c r="E134" i="2" l="1"/>
  <c r="E135" i="2" l="1"/>
  <c r="E136" i="2" l="1"/>
  <c r="E137" i="2" l="1"/>
  <c r="E138" i="2" l="1"/>
  <c r="E139" i="2" l="1"/>
  <c r="E140" i="2" l="1"/>
  <c r="E141" i="2" l="1"/>
  <c r="E142" i="2" l="1"/>
  <c r="E143" i="2" l="1"/>
  <c r="E144" i="2" l="1"/>
  <c r="E145" i="2" l="1"/>
  <c r="E146" i="2" l="1"/>
  <c r="E147" i="2" l="1"/>
  <c r="E148" i="2" l="1"/>
  <c r="E149" i="2" l="1"/>
  <c r="E150" i="2" l="1"/>
  <c r="E151" i="2" l="1"/>
  <c r="E152" i="2" l="1"/>
  <c r="E153" i="2" l="1"/>
  <c r="E154" i="2" l="1"/>
  <c r="E155" i="2" l="1"/>
  <c r="E156" i="2" l="1"/>
  <c r="E157" i="2" l="1"/>
  <c r="E158" i="2" l="1"/>
  <c r="E159" i="2" l="1"/>
  <c r="E160" i="2" l="1"/>
  <c r="E161" i="2" l="1"/>
  <c r="E162" i="2" l="1"/>
  <c r="E163" i="2" l="1"/>
  <c r="E164" i="2" l="1"/>
  <c r="E165" i="2" l="1"/>
  <c r="E166" i="2" l="1"/>
  <c r="E167" i="2" l="1"/>
  <c r="E168" i="2" l="1"/>
  <c r="E169" i="2" l="1"/>
  <c r="E170" i="2" l="1"/>
  <c r="E171" i="2" l="1"/>
  <c r="E172" i="2" l="1"/>
  <c r="E173" i="2" l="1"/>
  <c r="E174" i="2" l="1"/>
  <c r="E175" i="2" l="1"/>
  <c r="E176" i="2" l="1"/>
  <c r="E177" i="2" l="1"/>
</calcChain>
</file>

<file path=xl/sharedStrings.xml><?xml version="1.0" encoding="utf-8"?>
<sst xmlns="http://schemas.openxmlformats.org/spreadsheetml/2006/main" count="177" uniqueCount="171">
  <si>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</si>
  <si>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</si>
  <si>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</si>
  <si>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</si>
  <si>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</si>
  <si>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</si>
  <si>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</si>
  <si>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</si>
  <si>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</si>
  <si>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</si>
  <si>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</si>
  <si>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</si>
  <si>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</si>
  <si>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</si>
  <si>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</si>
  <si>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</si>
  <si>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</si>
  <si>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</si>
  <si>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</si>
  <si>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</si>
  <si>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</si>
  <si>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</si>
  <si>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</si>
  <si>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</si>
  <si>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</si>
  <si>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</si>
  <si>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</si>
  <si>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</si>
  <si>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</si>
  <si>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</si>
  <si>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</si>
  <si>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</si>
  <si>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</si>
  <si>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</si>
  <si>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</si>
  <si>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</si>
  <si>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</si>
  <si>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</si>
  <si>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</si>
  <si>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</si>
  <si>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</si>
  <si>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</si>
  <si>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</si>
  <si>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</si>
  <si>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</si>
  <si>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</si>
  <si>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</si>
  <si>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</si>
  <si>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</si>
  <si>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</si>
  <si>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</si>
  <si>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</si>
  <si>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</si>
  <si>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</si>
  <si>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</si>
  <si>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</si>
  <si>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</si>
  <si>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</si>
  <si>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</si>
  <si>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</si>
  <si>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</si>
  <si>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</si>
  <si>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</si>
  <si>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</si>
  <si>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</si>
  <si>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</si>
  <si>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</si>
  <si>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</si>
  <si>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</si>
  <si>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</si>
  <si>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</si>
  <si>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</si>
  <si>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</si>
  <si>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</si>
  <si>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</si>
  <si>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</si>
  <si>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</si>
  <si>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</si>
  <si>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</si>
  <si>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</si>
  <si>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</si>
  <si>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</si>
  <si>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</si>
  <si>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</si>
  <si>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</si>
  <si>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</si>
  <si>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</si>
  <si>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</si>
  <si>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</si>
  <si>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</si>
  <si>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</si>
  <si>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</si>
  <si>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</si>
  <si>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</si>
  <si>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</si>
  <si>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</si>
  <si>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</si>
  <si>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</si>
  <si>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</si>
  <si>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</si>
  <si>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</si>
  <si>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</si>
  <si>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</si>
  <si>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</si>
  <si>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</si>
  <si>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</si>
  <si>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</si>
  <si>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</si>
  <si>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</si>
  <si>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</si>
  <si>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</si>
  <si>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</si>
  <si>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</si>
  <si>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</si>
  <si>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</si>
  <si>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</si>
  <si>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</si>
  <si>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</si>
  <si>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</si>
  <si>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</si>
  <si>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</si>
  <si>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</si>
  <si>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</si>
  <si>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</si>
  <si>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</si>
  <si>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</si>
  <si>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</si>
  <si>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</si>
  <si>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</si>
  <si>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</si>
  <si>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</si>
  <si>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</si>
  <si>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</si>
  <si>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</si>
  <si>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</si>
  <si>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</si>
  <si>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</si>
  <si>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</si>
  <si>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</si>
  <si>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</si>
  <si>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</si>
  <si>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</si>
  <si>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</si>
  <si>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</si>
  <si>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</si>
  <si>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</si>
  <si>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</si>
  <si>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</si>
  <si>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</si>
  <si>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</si>
  <si>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</si>
  <si>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</si>
  <si>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</si>
  <si>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</si>
  <si>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</si>
  <si>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</si>
  <si>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</si>
  <si>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</si>
  <si>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</si>
  <si>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</si>
  <si>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</si>
  <si>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</si>
  <si>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</si>
  <si>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</si>
  <si>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</si>
  <si>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</si>
  <si>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Prognozowany harmonogram spłat kredytu w kwocie 14.744.572,03 zł 
na okres od  28.02.2025r. do 30.11.2038r.</t>
  </si>
  <si>
    <t>Lp.</t>
  </si>
  <si>
    <t>Termin płatności</t>
  </si>
  <si>
    <t>Rata</t>
  </si>
  <si>
    <t>Stan zadłużenia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</si>
</sst>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  <numFmt numFmtId="166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6" fontId="3" fillId="0" borderId="1" xfId="1" applyNumberFormat="1" applyFont="1" applyBorder="1"/>
    <xf numFmtId="2" fontId="3" fillId="0" borderId="1" xfId="1" applyNumberFormat="1" applyFont="1" applyBorder="1"/>
    <xf numFmtId="2" fontId="3" fillId="0" borderId="1" xfId="0" applyNumberFormat="1" applyFont="1" applyBorder="1" applyAlignment="1" applyProtection="1">
      <alignment horizontal="right" vertical="center"/>
      <protection locked="0"/>
    </xf>
    <xf numFmtId="166" fontId="0" fillId="0" borderId="1" xfId="0" applyNumberForma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43" fontId="2" fillId="0" borderId="1" xfId="1" applyFont="1" applyBorder="1"/>
    <xf numFmtId="164" fontId="2" fillId="0" borderId="1" xfId="1" applyNumberFormat="1" applyFont="1" applyBorder="1"/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4">
    <dxf>
      <font>
        <color rgb="FFC00000"/>
      </font>
    </dxf>
    <dxf>
      <font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32B7-A6A7-4FCD-A1B9-D8136BED0E6D}">
  <sheetPr>
    <pageSetUpPr fitToPage="1"/>
  </sheetPr>
  <dimension ref="A3:E422"/>
  <sheetViews>
    <sheetView tabSelected="1" zoomScale="84" zoomScaleNormal="84" workbookViewId="0">
      <selection activeCell="K18" sqref="K18"/>
    </sheetView>
  </sheetViews>
  <sheetFormatPr defaultRowHeight="15" x14ac:dyDescent="0.25"/>
  <cols>
    <col min="1" max="1" width="4.7109375" customWidth="1"/>
    <col min="2" max="2" width="16.85546875" customWidth="1"/>
    <col min="3" max="3" width="18.42578125" style="2" customWidth="1"/>
    <col min="4" max="4" width="19" customWidth="1"/>
    <col min="5" max="5" width="17.28515625" style="5" customWidth="1"/>
  </cols>
  <sheetData>
    <row r="3" spans="1:5" x14ac:dyDescent="0.25">
      <c r="A3" s="21" t="s">
        <v>166</v>
      </c>
      <c r="B3" s="22"/>
      <c r="C3" s="22"/>
      <c r="D3" s="22"/>
      <c r="E3" s="22"/>
    </row>
    <row r="4" spans="1:5" x14ac:dyDescent="0.25">
      <c r="A4" s="22"/>
      <c r="B4" s="22"/>
      <c r="C4" s="22"/>
      <c r="D4" s="22"/>
      <c r="E4" s="22"/>
    </row>
    <row r="5" spans="1:5" hidden="1" x14ac:dyDescent="0.25">
      <c r="A5" t="s">
        <v>0</v>
      </c>
      <c r="B5" s="1">
        <v>45107</v>
      </c>
      <c r="D5" s="4"/>
      <c r="E5" s="6">
        <f>D5</f>
        <v>0</v>
      </c>
    </row>
    <row r="6" spans="1:5" hidden="1" x14ac:dyDescent="0.25">
      <c r="A6" t="s">
        <v>2</v>
      </c>
      <c r="B6" s="1">
        <v>45138</v>
      </c>
      <c r="D6" s="4"/>
      <c r="E6" s="6">
        <f>E5-C6</f>
        <v>0</v>
      </c>
    </row>
    <row r="7" spans="1:5" hidden="1" x14ac:dyDescent="0.25">
      <c r="A7" t="s">
        <v>3</v>
      </c>
      <c r="B7" s="1">
        <v>45169</v>
      </c>
      <c r="D7" s="4"/>
      <c r="E7" s="6">
        <f>E6-C7</f>
        <v>0</v>
      </c>
    </row>
    <row r="8" spans="1:5" hidden="1" x14ac:dyDescent="0.25">
      <c r="A8" t="s">
        <v>4</v>
      </c>
      <c r="B8" s="1">
        <v>45199</v>
      </c>
      <c r="D8" s="4"/>
      <c r="E8" s="6">
        <f>E7-C8+D8</f>
        <v>0</v>
      </c>
    </row>
    <row r="9" spans="1:5" hidden="1" x14ac:dyDescent="0.25">
      <c r="A9" t="s">
        <v>5</v>
      </c>
      <c r="B9" s="1">
        <v>45230</v>
      </c>
      <c r="D9" s="4"/>
      <c r="E9" s="6">
        <f>E8-C9</f>
        <v>0</v>
      </c>
    </row>
    <row r="10" spans="1:5" x14ac:dyDescent="0.25">
      <c r="A10" s="16" t="s">
        <v>167</v>
      </c>
      <c r="B10" s="17" t="s">
        <v>168</v>
      </c>
      <c r="C10" s="18" t="s">
        <v>169</v>
      </c>
      <c r="D10" s="19" t="s">
        <v>170</v>
      </c>
      <c r="E10" s="20" t="s">
        <v>170</v>
      </c>
    </row>
    <row r="11" spans="1:5" x14ac:dyDescent="0.25">
      <c r="A11" s="8"/>
      <c r="B11" s="7"/>
      <c r="C11" s="9">
        <v>0</v>
      </c>
      <c r="D11" s="10"/>
      <c r="E11" s="11">
        <v>14744572.029999999</v>
      </c>
    </row>
    <row r="12" spans="1:5" x14ac:dyDescent="0.25">
      <c r="A12" s="8" t="s">
        <v>0</v>
      </c>
      <c r="B12" s="7">
        <v>45716</v>
      </c>
      <c r="C12" s="9">
        <v>16250</v>
      </c>
      <c r="D12" s="8"/>
      <c r="E12" s="11">
        <f>E11-C12</f>
        <v>14728322.029999999</v>
      </c>
    </row>
    <row r="13" spans="1:5" x14ac:dyDescent="0.25">
      <c r="A13" s="8" t="s">
        <v>2</v>
      </c>
      <c r="B13" s="7">
        <v>45747</v>
      </c>
      <c r="C13" s="9">
        <v>0</v>
      </c>
      <c r="D13" s="8"/>
      <c r="E13" s="11">
        <f t="shared" ref="E13:E44" si="0">E12-C13</f>
        <v>14728322.029999999</v>
      </c>
    </row>
    <row r="14" spans="1:5" x14ac:dyDescent="0.25">
      <c r="A14" s="8" t="s">
        <v>3</v>
      </c>
      <c r="B14" s="7">
        <v>45777</v>
      </c>
      <c r="C14" s="9">
        <v>0</v>
      </c>
      <c r="D14" s="8"/>
      <c r="E14" s="11">
        <f t="shared" si="0"/>
        <v>14728322.029999999</v>
      </c>
    </row>
    <row r="15" spans="1:5" x14ac:dyDescent="0.25">
      <c r="A15" s="8" t="s">
        <v>4</v>
      </c>
      <c r="B15" s="7">
        <v>45808</v>
      </c>
      <c r="C15" s="9">
        <v>16250</v>
      </c>
      <c r="D15" s="8"/>
      <c r="E15" s="11">
        <f t="shared" si="0"/>
        <v>14712072.029999999</v>
      </c>
    </row>
    <row r="16" spans="1:5" x14ac:dyDescent="0.25">
      <c r="A16" s="8" t="s">
        <v>5</v>
      </c>
      <c r="B16" s="7">
        <v>45838</v>
      </c>
      <c r="C16" s="9">
        <v>0</v>
      </c>
      <c r="D16" s="8"/>
      <c r="E16" s="11">
        <f t="shared" si="0"/>
        <v>14712072.029999999</v>
      </c>
    </row>
    <row r="17" spans="1:5" x14ac:dyDescent="0.25">
      <c r="A17" s="8" t="s">
        <v>6</v>
      </c>
      <c r="B17" s="7">
        <v>45869</v>
      </c>
      <c r="C17" s="9">
        <v>0</v>
      </c>
      <c r="D17" s="8"/>
      <c r="E17" s="11">
        <f t="shared" si="0"/>
        <v>14712072.029999999</v>
      </c>
    </row>
    <row r="18" spans="1:5" x14ac:dyDescent="0.25">
      <c r="A18" s="8" t="s">
        <v>7</v>
      </c>
      <c r="B18" s="7">
        <v>45900</v>
      </c>
      <c r="C18" s="9">
        <v>16250</v>
      </c>
      <c r="D18" s="8"/>
      <c r="E18" s="11">
        <f t="shared" si="0"/>
        <v>14695822.029999999</v>
      </c>
    </row>
    <row r="19" spans="1:5" x14ac:dyDescent="0.25">
      <c r="A19" s="8" t="s">
        <v>1</v>
      </c>
      <c r="B19" s="7">
        <v>45930</v>
      </c>
      <c r="C19" s="9">
        <v>0</v>
      </c>
      <c r="D19" s="8"/>
      <c r="E19" s="11">
        <f t="shared" si="0"/>
        <v>14695822.029999999</v>
      </c>
    </row>
    <row r="20" spans="1:5" x14ac:dyDescent="0.25">
      <c r="A20" s="8" t="s">
        <v>8</v>
      </c>
      <c r="B20" s="7">
        <v>45961</v>
      </c>
      <c r="C20" s="9">
        <v>0</v>
      </c>
      <c r="D20" s="8"/>
      <c r="E20" s="11">
        <f t="shared" si="0"/>
        <v>14695822.029999999</v>
      </c>
    </row>
    <row r="21" spans="1:5" x14ac:dyDescent="0.25">
      <c r="A21" s="8" t="s">
        <v>9</v>
      </c>
      <c r="B21" s="7">
        <v>45991</v>
      </c>
      <c r="C21" s="9">
        <v>16250</v>
      </c>
      <c r="D21" s="8"/>
      <c r="E21" s="11">
        <f t="shared" si="0"/>
        <v>14679572.029999999</v>
      </c>
    </row>
    <row r="22" spans="1:5" x14ac:dyDescent="0.25">
      <c r="A22" s="8" t="s">
        <v>10</v>
      </c>
      <c r="B22" s="7">
        <v>46022</v>
      </c>
      <c r="C22" s="9">
        <v>0</v>
      </c>
      <c r="D22" s="8"/>
      <c r="E22" s="11">
        <f t="shared" si="0"/>
        <v>14679572.029999999</v>
      </c>
    </row>
    <row r="23" spans="1:5" x14ac:dyDescent="0.25">
      <c r="A23" s="8" t="s">
        <v>11</v>
      </c>
      <c r="B23" s="7">
        <v>46053</v>
      </c>
      <c r="C23" s="9">
        <v>0</v>
      </c>
      <c r="D23" s="8"/>
      <c r="E23" s="11">
        <f t="shared" si="0"/>
        <v>14679572.029999999</v>
      </c>
    </row>
    <row r="24" spans="1:5" x14ac:dyDescent="0.25">
      <c r="A24" s="8" t="s">
        <v>12</v>
      </c>
      <c r="B24" s="7">
        <v>46081</v>
      </c>
      <c r="C24" s="9">
        <v>16250</v>
      </c>
      <c r="D24" s="8"/>
      <c r="E24" s="11">
        <f t="shared" si="0"/>
        <v>14663322.029999999</v>
      </c>
    </row>
    <row r="25" spans="1:5" x14ac:dyDescent="0.25">
      <c r="A25" s="8" t="s">
        <v>13</v>
      </c>
      <c r="B25" s="7">
        <v>46112</v>
      </c>
      <c r="C25" s="9">
        <v>0</v>
      </c>
      <c r="D25" s="8"/>
      <c r="E25" s="11">
        <f t="shared" si="0"/>
        <v>14663322.029999999</v>
      </c>
    </row>
    <row r="26" spans="1:5" x14ac:dyDescent="0.25">
      <c r="A26" s="8" t="s">
        <v>14</v>
      </c>
      <c r="B26" s="7">
        <v>46142</v>
      </c>
      <c r="C26" s="9">
        <v>0</v>
      </c>
      <c r="D26" s="8"/>
      <c r="E26" s="11">
        <f t="shared" si="0"/>
        <v>14663322.029999999</v>
      </c>
    </row>
    <row r="27" spans="1:5" x14ac:dyDescent="0.25">
      <c r="A27" s="8" t="s">
        <v>15</v>
      </c>
      <c r="B27" s="7">
        <v>46173</v>
      </c>
      <c r="C27" s="9">
        <v>16250</v>
      </c>
      <c r="D27" s="8"/>
      <c r="E27" s="11">
        <f t="shared" si="0"/>
        <v>14647072.029999999</v>
      </c>
    </row>
    <row r="28" spans="1:5" x14ac:dyDescent="0.25">
      <c r="A28" s="8" t="s">
        <v>16</v>
      </c>
      <c r="B28" s="7">
        <v>46203</v>
      </c>
      <c r="C28" s="9">
        <v>0</v>
      </c>
      <c r="D28" s="8"/>
      <c r="E28" s="11">
        <f t="shared" si="0"/>
        <v>14647072.029999999</v>
      </c>
    </row>
    <row r="29" spans="1:5" x14ac:dyDescent="0.25">
      <c r="A29" s="8" t="s">
        <v>17</v>
      </c>
      <c r="B29" s="7">
        <v>46234</v>
      </c>
      <c r="C29" s="9">
        <v>0</v>
      </c>
      <c r="D29" s="8"/>
      <c r="E29" s="11">
        <f t="shared" si="0"/>
        <v>14647072.029999999</v>
      </c>
    </row>
    <row r="30" spans="1:5" x14ac:dyDescent="0.25">
      <c r="A30" s="8" t="s">
        <v>18</v>
      </c>
      <c r="B30" s="7">
        <v>46265</v>
      </c>
      <c r="C30" s="9">
        <v>16250</v>
      </c>
      <c r="D30" s="8"/>
      <c r="E30" s="11">
        <f t="shared" si="0"/>
        <v>14630822.029999999</v>
      </c>
    </row>
    <row r="31" spans="1:5" x14ac:dyDescent="0.25">
      <c r="A31" s="8" t="s">
        <v>19</v>
      </c>
      <c r="B31" s="7">
        <v>46295</v>
      </c>
      <c r="C31" s="9">
        <v>0</v>
      </c>
      <c r="D31" s="8"/>
      <c r="E31" s="11">
        <f t="shared" si="0"/>
        <v>14630822.029999999</v>
      </c>
    </row>
    <row r="32" spans="1:5" x14ac:dyDescent="0.25">
      <c r="A32" s="8" t="s">
        <v>20</v>
      </c>
      <c r="B32" s="7">
        <v>46326</v>
      </c>
      <c r="C32" s="9">
        <v>0</v>
      </c>
      <c r="D32" s="8"/>
      <c r="E32" s="11">
        <f t="shared" si="0"/>
        <v>14630822.029999999</v>
      </c>
    </row>
    <row r="33" spans="1:5" x14ac:dyDescent="0.25">
      <c r="A33" s="8" t="s">
        <v>21</v>
      </c>
      <c r="B33" s="7">
        <v>46356</v>
      </c>
      <c r="C33" s="9">
        <v>16250</v>
      </c>
      <c r="D33" s="8"/>
      <c r="E33" s="11">
        <f t="shared" si="0"/>
        <v>14614572.029999999</v>
      </c>
    </row>
    <row r="34" spans="1:5" x14ac:dyDescent="0.25">
      <c r="A34" s="8" t="s">
        <v>22</v>
      </c>
      <c r="B34" s="7">
        <v>46387</v>
      </c>
      <c r="C34" s="9">
        <v>0</v>
      </c>
      <c r="D34" s="8"/>
      <c r="E34" s="11">
        <f t="shared" si="0"/>
        <v>14614572.029999999</v>
      </c>
    </row>
    <row r="35" spans="1:5" x14ac:dyDescent="0.25">
      <c r="A35" s="8" t="s">
        <v>23</v>
      </c>
      <c r="B35" s="7">
        <v>46418</v>
      </c>
      <c r="C35" s="9">
        <v>0</v>
      </c>
      <c r="D35" s="8"/>
      <c r="E35" s="11">
        <f t="shared" si="0"/>
        <v>14614572.029999999</v>
      </c>
    </row>
    <row r="36" spans="1:5" x14ac:dyDescent="0.25">
      <c r="A36" s="8" t="s">
        <v>24</v>
      </c>
      <c r="B36" s="7">
        <v>46446</v>
      </c>
      <c r="C36" s="9">
        <v>16250</v>
      </c>
      <c r="D36" s="8"/>
      <c r="E36" s="11">
        <f t="shared" si="0"/>
        <v>14598322.029999999</v>
      </c>
    </row>
    <row r="37" spans="1:5" x14ac:dyDescent="0.25">
      <c r="A37" s="8" t="s">
        <v>25</v>
      </c>
      <c r="B37" s="7">
        <v>46477</v>
      </c>
      <c r="C37" s="9">
        <v>0</v>
      </c>
      <c r="D37" s="8"/>
      <c r="E37" s="11">
        <f t="shared" si="0"/>
        <v>14598322.029999999</v>
      </c>
    </row>
    <row r="38" spans="1:5" x14ac:dyDescent="0.25">
      <c r="A38" s="8" t="s">
        <v>26</v>
      </c>
      <c r="B38" s="7">
        <v>46507</v>
      </c>
      <c r="C38" s="9">
        <v>0</v>
      </c>
      <c r="D38" s="8"/>
      <c r="E38" s="11">
        <f t="shared" si="0"/>
        <v>14598322.029999999</v>
      </c>
    </row>
    <row r="39" spans="1:5" x14ac:dyDescent="0.25">
      <c r="A39" s="8" t="s">
        <v>27</v>
      </c>
      <c r="B39" s="7">
        <v>46538</v>
      </c>
      <c r="C39" s="9">
        <v>16250</v>
      </c>
      <c r="D39" s="8"/>
      <c r="E39" s="11">
        <f t="shared" si="0"/>
        <v>14582072.029999999</v>
      </c>
    </row>
    <row r="40" spans="1:5" x14ac:dyDescent="0.25">
      <c r="A40" s="8" t="s">
        <v>28</v>
      </c>
      <c r="B40" s="7">
        <v>46568</v>
      </c>
      <c r="C40" s="9">
        <v>0</v>
      </c>
      <c r="D40" s="8"/>
      <c r="E40" s="11">
        <f t="shared" si="0"/>
        <v>14582072.029999999</v>
      </c>
    </row>
    <row r="41" spans="1:5" x14ac:dyDescent="0.25">
      <c r="A41" s="8" t="s">
        <v>29</v>
      </c>
      <c r="B41" s="7">
        <v>46599</v>
      </c>
      <c r="C41" s="9">
        <v>0</v>
      </c>
      <c r="D41" s="8"/>
      <c r="E41" s="11">
        <f t="shared" si="0"/>
        <v>14582072.029999999</v>
      </c>
    </row>
    <row r="42" spans="1:5" x14ac:dyDescent="0.25">
      <c r="A42" s="8" t="s">
        <v>30</v>
      </c>
      <c r="B42" s="7">
        <v>46630</v>
      </c>
      <c r="C42" s="9">
        <v>16250</v>
      </c>
      <c r="D42" s="8"/>
      <c r="E42" s="11">
        <f t="shared" si="0"/>
        <v>14565822.029999999</v>
      </c>
    </row>
    <row r="43" spans="1:5" x14ac:dyDescent="0.25">
      <c r="A43" s="8" t="s">
        <v>31</v>
      </c>
      <c r="B43" s="7">
        <v>46660</v>
      </c>
      <c r="C43" s="9">
        <v>0</v>
      </c>
      <c r="D43" s="8"/>
      <c r="E43" s="11">
        <f t="shared" si="0"/>
        <v>14565822.029999999</v>
      </c>
    </row>
    <row r="44" spans="1:5" x14ac:dyDescent="0.25">
      <c r="A44" s="8" t="s">
        <v>32</v>
      </c>
      <c r="B44" s="7">
        <v>46691</v>
      </c>
      <c r="C44" s="9">
        <v>0</v>
      </c>
      <c r="D44" s="8"/>
      <c r="E44" s="11">
        <f t="shared" si="0"/>
        <v>14565822.029999999</v>
      </c>
    </row>
    <row r="45" spans="1:5" x14ac:dyDescent="0.25">
      <c r="A45" s="8" t="s">
        <v>33</v>
      </c>
      <c r="B45" s="7">
        <v>46721</v>
      </c>
      <c r="C45" s="9">
        <v>16250</v>
      </c>
      <c r="D45" s="8"/>
      <c r="E45" s="11">
        <f t="shared" ref="E45:E76" si="1">E44-C45</f>
        <v>14549572.029999999</v>
      </c>
    </row>
    <row r="46" spans="1:5" x14ac:dyDescent="0.25">
      <c r="A46" s="8" t="s">
        <v>34</v>
      </c>
      <c r="B46" s="7">
        <v>46752</v>
      </c>
      <c r="C46" s="9">
        <v>0</v>
      </c>
      <c r="D46" s="8"/>
      <c r="E46" s="11">
        <f t="shared" si="1"/>
        <v>14549572.029999999</v>
      </c>
    </row>
    <row r="47" spans="1:5" x14ac:dyDescent="0.25">
      <c r="A47" s="8" t="s">
        <v>35</v>
      </c>
      <c r="B47" s="7">
        <v>46783</v>
      </c>
      <c r="C47" s="9">
        <v>0</v>
      </c>
      <c r="D47" s="8"/>
      <c r="E47" s="11">
        <f t="shared" si="1"/>
        <v>14549572.029999999</v>
      </c>
    </row>
    <row r="48" spans="1:5" x14ac:dyDescent="0.25">
      <c r="A48" s="8" t="s">
        <v>36</v>
      </c>
      <c r="B48" s="7">
        <v>46812</v>
      </c>
      <c r="C48" s="9">
        <v>26250</v>
      </c>
      <c r="D48" s="8"/>
      <c r="E48" s="11">
        <f t="shared" si="1"/>
        <v>14523322.029999999</v>
      </c>
    </row>
    <row r="49" spans="1:5" x14ac:dyDescent="0.25">
      <c r="A49" s="8" t="s">
        <v>37</v>
      </c>
      <c r="B49" s="7">
        <v>46843</v>
      </c>
      <c r="C49" s="9">
        <v>0</v>
      </c>
      <c r="D49" s="8"/>
      <c r="E49" s="11">
        <f t="shared" si="1"/>
        <v>14523322.029999999</v>
      </c>
    </row>
    <row r="50" spans="1:5" x14ac:dyDescent="0.25">
      <c r="A50" s="8" t="s">
        <v>38</v>
      </c>
      <c r="B50" s="7">
        <v>46873</v>
      </c>
      <c r="C50" s="9">
        <v>0</v>
      </c>
      <c r="D50" s="8"/>
      <c r="E50" s="11">
        <f t="shared" si="1"/>
        <v>14523322.029999999</v>
      </c>
    </row>
    <row r="51" spans="1:5" x14ac:dyDescent="0.25">
      <c r="A51" s="8" t="s">
        <v>39</v>
      </c>
      <c r="B51" s="7">
        <v>46904</v>
      </c>
      <c r="C51" s="9">
        <v>26250</v>
      </c>
      <c r="D51" s="8"/>
      <c r="E51" s="11">
        <f t="shared" si="1"/>
        <v>14497072.029999999</v>
      </c>
    </row>
    <row r="52" spans="1:5" x14ac:dyDescent="0.25">
      <c r="A52" s="8" t="s">
        <v>40</v>
      </c>
      <c r="B52" s="7">
        <v>46934</v>
      </c>
      <c r="C52" s="9">
        <v>0</v>
      </c>
      <c r="D52" s="8"/>
      <c r="E52" s="11">
        <f t="shared" si="1"/>
        <v>14497072.029999999</v>
      </c>
    </row>
    <row r="53" spans="1:5" x14ac:dyDescent="0.25">
      <c r="A53" s="8" t="s">
        <v>41</v>
      </c>
      <c r="B53" s="7">
        <v>46965</v>
      </c>
      <c r="C53" s="9">
        <v>0</v>
      </c>
      <c r="D53" s="8"/>
      <c r="E53" s="11">
        <f t="shared" si="1"/>
        <v>14497072.029999999</v>
      </c>
    </row>
    <row r="54" spans="1:5" x14ac:dyDescent="0.25">
      <c r="A54" s="8" t="s">
        <v>42</v>
      </c>
      <c r="B54" s="7">
        <v>46996</v>
      </c>
      <c r="C54" s="9">
        <v>26250</v>
      </c>
      <c r="D54" s="8"/>
      <c r="E54" s="11">
        <f t="shared" si="1"/>
        <v>14470822.029999999</v>
      </c>
    </row>
    <row r="55" spans="1:5" x14ac:dyDescent="0.25">
      <c r="A55" s="8" t="s">
        <v>43</v>
      </c>
      <c r="B55" s="7">
        <v>47026</v>
      </c>
      <c r="C55" s="9">
        <v>0</v>
      </c>
      <c r="D55" s="8"/>
      <c r="E55" s="11">
        <f t="shared" si="1"/>
        <v>14470822.029999999</v>
      </c>
    </row>
    <row r="56" spans="1:5" x14ac:dyDescent="0.25">
      <c r="A56" s="8" t="s">
        <v>44</v>
      </c>
      <c r="B56" s="7">
        <v>47057</v>
      </c>
      <c r="C56" s="9">
        <v>0</v>
      </c>
      <c r="D56" s="8"/>
      <c r="E56" s="11">
        <f t="shared" si="1"/>
        <v>14470822.029999999</v>
      </c>
    </row>
    <row r="57" spans="1:5" x14ac:dyDescent="0.25">
      <c r="A57" s="8" t="s">
        <v>45</v>
      </c>
      <c r="B57" s="7">
        <v>47087</v>
      </c>
      <c r="C57" s="9">
        <v>26250</v>
      </c>
      <c r="D57" s="8"/>
      <c r="E57" s="11">
        <f t="shared" si="1"/>
        <v>14444572.029999999</v>
      </c>
    </row>
    <row r="58" spans="1:5" x14ac:dyDescent="0.25">
      <c r="A58" s="8" t="s">
        <v>46</v>
      </c>
      <c r="B58" s="7">
        <v>47118</v>
      </c>
      <c r="C58" s="9">
        <v>0</v>
      </c>
      <c r="D58" s="8"/>
      <c r="E58" s="11">
        <f t="shared" si="1"/>
        <v>14444572.029999999</v>
      </c>
    </row>
    <row r="59" spans="1:5" x14ac:dyDescent="0.25">
      <c r="A59" s="8" t="s">
        <v>47</v>
      </c>
      <c r="B59" s="7">
        <v>47149</v>
      </c>
      <c r="C59" s="9">
        <v>0</v>
      </c>
      <c r="D59" s="8"/>
      <c r="E59" s="11">
        <f t="shared" si="1"/>
        <v>14444572.029999999</v>
      </c>
    </row>
    <row r="60" spans="1:5" x14ac:dyDescent="0.25">
      <c r="A60" s="8" t="s">
        <v>48</v>
      </c>
      <c r="B60" s="7">
        <v>47177</v>
      </c>
      <c r="C60" s="9">
        <v>187500</v>
      </c>
      <c r="D60" s="8"/>
      <c r="E60" s="11">
        <f t="shared" si="1"/>
        <v>14257072.029999999</v>
      </c>
    </row>
    <row r="61" spans="1:5" x14ac:dyDescent="0.25">
      <c r="A61" s="8" t="s">
        <v>49</v>
      </c>
      <c r="B61" s="7">
        <v>47208</v>
      </c>
      <c r="C61" s="9">
        <v>0</v>
      </c>
      <c r="D61" s="8"/>
      <c r="E61" s="11">
        <f t="shared" si="1"/>
        <v>14257072.029999999</v>
      </c>
    </row>
    <row r="62" spans="1:5" x14ac:dyDescent="0.25">
      <c r="A62" s="8" t="s">
        <v>50</v>
      </c>
      <c r="B62" s="7">
        <v>47238</v>
      </c>
      <c r="C62" s="9">
        <v>0</v>
      </c>
      <c r="D62" s="8"/>
      <c r="E62" s="11">
        <f t="shared" si="1"/>
        <v>14257072.029999999</v>
      </c>
    </row>
    <row r="63" spans="1:5" x14ac:dyDescent="0.25">
      <c r="A63" s="8" t="s">
        <v>51</v>
      </c>
      <c r="B63" s="7">
        <v>47269</v>
      </c>
      <c r="C63" s="9">
        <v>187500</v>
      </c>
      <c r="D63" s="8"/>
      <c r="E63" s="11">
        <f t="shared" si="1"/>
        <v>14069572.029999999</v>
      </c>
    </row>
    <row r="64" spans="1:5" x14ac:dyDescent="0.25">
      <c r="A64" s="8" t="s">
        <v>52</v>
      </c>
      <c r="B64" s="7">
        <v>47299</v>
      </c>
      <c r="C64" s="9">
        <v>0</v>
      </c>
      <c r="D64" s="8"/>
      <c r="E64" s="11">
        <f t="shared" si="1"/>
        <v>14069572.029999999</v>
      </c>
    </row>
    <row r="65" spans="1:5" x14ac:dyDescent="0.25">
      <c r="A65" s="8" t="s">
        <v>53</v>
      </c>
      <c r="B65" s="7">
        <v>47330</v>
      </c>
      <c r="C65" s="9">
        <v>0</v>
      </c>
      <c r="D65" s="8"/>
      <c r="E65" s="11">
        <f t="shared" si="1"/>
        <v>14069572.029999999</v>
      </c>
    </row>
    <row r="66" spans="1:5" x14ac:dyDescent="0.25">
      <c r="A66" s="8" t="s">
        <v>54</v>
      </c>
      <c r="B66" s="7">
        <v>47361</v>
      </c>
      <c r="C66" s="9">
        <v>187500</v>
      </c>
      <c r="D66" s="8"/>
      <c r="E66" s="11">
        <f t="shared" si="1"/>
        <v>13882072.029999999</v>
      </c>
    </row>
    <row r="67" spans="1:5" x14ac:dyDescent="0.25">
      <c r="A67" s="8" t="s">
        <v>55</v>
      </c>
      <c r="B67" s="7">
        <v>47391</v>
      </c>
      <c r="C67" s="9">
        <v>0</v>
      </c>
      <c r="D67" s="8"/>
      <c r="E67" s="11">
        <f t="shared" si="1"/>
        <v>13882072.029999999</v>
      </c>
    </row>
    <row r="68" spans="1:5" x14ac:dyDescent="0.25">
      <c r="A68" s="8" t="s">
        <v>56</v>
      </c>
      <c r="B68" s="7">
        <v>47422</v>
      </c>
      <c r="C68" s="9">
        <v>0</v>
      </c>
      <c r="D68" s="8"/>
      <c r="E68" s="11">
        <f t="shared" si="1"/>
        <v>13882072.029999999</v>
      </c>
    </row>
    <row r="69" spans="1:5" x14ac:dyDescent="0.25">
      <c r="A69" s="8" t="s">
        <v>57</v>
      </c>
      <c r="B69" s="7">
        <v>47452</v>
      </c>
      <c r="C69" s="9">
        <v>187500</v>
      </c>
      <c r="D69" s="8"/>
      <c r="E69" s="11">
        <f t="shared" si="1"/>
        <v>13694572.029999999</v>
      </c>
    </row>
    <row r="70" spans="1:5" x14ac:dyDescent="0.25">
      <c r="A70" s="8" t="s">
        <v>58</v>
      </c>
      <c r="B70" s="7">
        <v>47483</v>
      </c>
      <c r="C70" s="9">
        <v>0</v>
      </c>
      <c r="D70" s="8"/>
      <c r="E70" s="11">
        <f t="shared" si="1"/>
        <v>13694572.029999999</v>
      </c>
    </row>
    <row r="71" spans="1:5" x14ac:dyDescent="0.25">
      <c r="A71" s="8" t="s">
        <v>59</v>
      </c>
      <c r="B71" s="7">
        <v>47514</v>
      </c>
      <c r="C71" s="9">
        <v>0</v>
      </c>
      <c r="D71" s="8"/>
      <c r="E71" s="11">
        <f t="shared" si="1"/>
        <v>13694572.029999999</v>
      </c>
    </row>
    <row r="72" spans="1:5" x14ac:dyDescent="0.25">
      <c r="A72" s="8" t="s">
        <v>60</v>
      </c>
      <c r="B72" s="7">
        <v>47542</v>
      </c>
      <c r="C72" s="9">
        <v>112500</v>
      </c>
      <c r="D72" s="8"/>
      <c r="E72" s="11">
        <f t="shared" si="1"/>
        <v>13582072.029999999</v>
      </c>
    </row>
    <row r="73" spans="1:5" x14ac:dyDescent="0.25">
      <c r="A73" s="8" t="s">
        <v>61</v>
      </c>
      <c r="B73" s="7">
        <v>47573</v>
      </c>
      <c r="C73" s="9">
        <v>0</v>
      </c>
      <c r="D73" s="8"/>
      <c r="E73" s="11">
        <f t="shared" si="1"/>
        <v>13582072.029999999</v>
      </c>
    </row>
    <row r="74" spans="1:5" x14ac:dyDescent="0.25">
      <c r="A74" s="8" t="s">
        <v>62</v>
      </c>
      <c r="B74" s="7">
        <v>47603</v>
      </c>
      <c r="C74" s="9">
        <v>0</v>
      </c>
      <c r="D74" s="8"/>
      <c r="E74" s="11">
        <f t="shared" si="1"/>
        <v>13582072.029999999</v>
      </c>
    </row>
    <row r="75" spans="1:5" x14ac:dyDescent="0.25">
      <c r="A75" s="8" t="s">
        <v>63</v>
      </c>
      <c r="B75" s="7">
        <v>47634</v>
      </c>
      <c r="C75" s="9">
        <v>112500</v>
      </c>
      <c r="D75" s="8"/>
      <c r="E75" s="11">
        <f t="shared" si="1"/>
        <v>13469572.029999999</v>
      </c>
    </row>
    <row r="76" spans="1:5" x14ac:dyDescent="0.25">
      <c r="A76" s="8" t="s">
        <v>64</v>
      </c>
      <c r="B76" s="7">
        <v>47664</v>
      </c>
      <c r="C76" s="9">
        <v>0</v>
      </c>
      <c r="D76" s="8"/>
      <c r="E76" s="11">
        <f t="shared" si="1"/>
        <v>13469572.029999999</v>
      </c>
    </row>
    <row r="77" spans="1:5" x14ac:dyDescent="0.25">
      <c r="A77" s="8" t="s">
        <v>65</v>
      </c>
      <c r="B77" s="7">
        <v>47695</v>
      </c>
      <c r="C77" s="9">
        <v>0</v>
      </c>
      <c r="D77" s="8"/>
      <c r="E77" s="11">
        <f t="shared" ref="E77:E108" si="2">E76-C77</f>
        <v>13469572.029999999</v>
      </c>
    </row>
    <row r="78" spans="1:5" x14ac:dyDescent="0.25">
      <c r="A78" s="8" t="s">
        <v>66</v>
      </c>
      <c r="B78" s="7">
        <v>47726</v>
      </c>
      <c r="C78" s="9">
        <v>112500</v>
      </c>
      <c r="D78" s="8"/>
      <c r="E78" s="11">
        <f t="shared" si="2"/>
        <v>13357072.029999999</v>
      </c>
    </row>
    <row r="79" spans="1:5" x14ac:dyDescent="0.25">
      <c r="A79" s="8" t="s">
        <v>67</v>
      </c>
      <c r="B79" s="7">
        <v>47756</v>
      </c>
      <c r="C79" s="9">
        <v>0</v>
      </c>
      <c r="D79" s="8"/>
      <c r="E79" s="11">
        <f t="shared" si="2"/>
        <v>13357072.029999999</v>
      </c>
    </row>
    <row r="80" spans="1:5" x14ac:dyDescent="0.25">
      <c r="A80" s="8" t="s">
        <v>68</v>
      </c>
      <c r="B80" s="7">
        <v>47787</v>
      </c>
      <c r="C80" s="9">
        <v>0</v>
      </c>
      <c r="D80" s="8"/>
      <c r="E80" s="11">
        <f t="shared" si="2"/>
        <v>13357072.029999999</v>
      </c>
    </row>
    <row r="81" spans="1:5" x14ac:dyDescent="0.25">
      <c r="A81" s="8" t="s">
        <v>69</v>
      </c>
      <c r="B81" s="7">
        <v>47817</v>
      </c>
      <c r="C81" s="9">
        <v>112500</v>
      </c>
      <c r="D81" s="8"/>
      <c r="E81" s="11">
        <f t="shared" si="2"/>
        <v>13244572.029999999</v>
      </c>
    </row>
    <row r="82" spans="1:5" x14ac:dyDescent="0.25">
      <c r="A82" s="8" t="s">
        <v>70</v>
      </c>
      <c r="B82" s="7">
        <v>47848</v>
      </c>
      <c r="C82" s="9">
        <v>0</v>
      </c>
      <c r="D82" s="8"/>
      <c r="E82" s="11">
        <f t="shared" si="2"/>
        <v>13244572.029999999</v>
      </c>
    </row>
    <row r="83" spans="1:5" x14ac:dyDescent="0.25">
      <c r="A83" s="8" t="s">
        <v>71</v>
      </c>
      <c r="B83" s="7">
        <v>47879</v>
      </c>
      <c r="C83" s="9">
        <v>0</v>
      </c>
      <c r="D83" s="8"/>
      <c r="E83" s="11">
        <f t="shared" si="2"/>
        <v>13244572.029999999</v>
      </c>
    </row>
    <row r="84" spans="1:5" x14ac:dyDescent="0.25">
      <c r="A84" s="8" t="s">
        <v>72</v>
      </c>
      <c r="B84" s="7">
        <v>47907</v>
      </c>
      <c r="C84" s="9">
        <v>43750</v>
      </c>
      <c r="D84" s="8"/>
      <c r="E84" s="11">
        <f t="shared" si="2"/>
        <v>13200822.029999999</v>
      </c>
    </row>
    <row r="85" spans="1:5" x14ac:dyDescent="0.25">
      <c r="A85" s="8" t="s">
        <v>73</v>
      </c>
      <c r="B85" s="7">
        <v>47938</v>
      </c>
      <c r="C85" s="9">
        <v>0</v>
      </c>
      <c r="D85" s="8"/>
      <c r="E85" s="11">
        <f t="shared" si="2"/>
        <v>13200822.029999999</v>
      </c>
    </row>
    <row r="86" spans="1:5" x14ac:dyDescent="0.25">
      <c r="A86" s="8" t="s">
        <v>74</v>
      </c>
      <c r="B86" s="7">
        <v>47968</v>
      </c>
      <c r="C86" s="9">
        <v>0</v>
      </c>
      <c r="D86" s="8"/>
      <c r="E86" s="11">
        <f t="shared" si="2"/>
        <v>13200822.029999999</v>
      </c>
    </row>
    <row r="87" spans="1:5" x14ac:dyDescent="0.25">
      <c r="A87" s="8" t="s">
        <v>75</v>
      </c>
      <c r="B87" s="7">
        <v>47999</v>
      </c>
      <c r="C87" s="9">
        <v>43750</v>
      </c>
      <c r="D87" s="8"/>
      <c r="E87" s="11">
        <f t="shared" si="2"/>
        <v>13157072.029999999</v>
      </c>
    </row>
    <row r="88" spans="1:5" x14ac:dyDescent="0.25">
      <c r="A88" s="8" t="s">
        <v>76</v>
      </c>
      <c r="B88" s="7">
        <v>48029</v>
      </c>
      <c r="C88" s="9">
        <v>0</v>
      </c>
      <c r="D88" s="8"/>
      <c r="E88" s="11">
        <f t="shared" si="2"/>
        <v>13157072.029999999</v>
      </c>
    </row>
    <row r="89" spans="1:5" x14ac:dyDescent="0.25">
      <c r="A89" s="8" t="s">
        <v>77</v>
      </c>
      <c r="B89" s="7">
        <v>48060</v>
      </c>
      <c r="C89" s="9">
        <v>0</v>
      </c>
      <c r="D89" s="8"/>
      <c r="E89" s="11">
        <f t="shared" si="2"/>
        <v>13157072.029999999</v>
      </c>
    </row>
    <row r="90" spans="1:5" x14ac:dyDescent="0.25">
      <c r="A90" s="8" t="s">
        <v>78</v>
      </c>
      <c r="B90" s="7">
        <v>48091</v>
      </c>
      <c r="C90" s="9">
        <v>43750</v>
      </c>
      <c r="D90" s="8"/>
      <c r="E90" s="11">
        <f t="shared" si="2"/>
        <v>13113322.029999999</v>
      </c>
    </row>
    <row r="91" spans="1:5" x14ac:dyDescent="0.25">
      <c r="A91" s="8" t="s">
        <v>79</v>
      </c>
      <c r="B91" s="7">
        <v>48121</v>
      </c>
      <c r="C91" s="9">
        <v>0</v>
      </c>
      <c r="D91" s="8"/>
      <c r="E91" s="11">
        <f t="shared" si="2"/>
        <v>13113322.029999999</v>
      </c>
    </row>
    <row r="92" spans="1:5" x14ac:dyDescent="0.25">
      <c r="A92" s="8" t="s">
        <v>80</v>
      </c>
      <c r="B92" s="7">
        <v>48152</v>
      </c>
      <c r="C92" s="9">
        <v>0</v>
      </c>
      <c r="D92" s="8"/>
      <c r="E92" s="11">
        <f t="shared" si="2"/>
        <v>13113322.029999999</v>
      </c>
    </row>
    <row r="93" spans="1:5" x14ac:dyDescent="0.25">
      <c r="A93" s="8" t="s">
        <v>81</v>
      </c>
      <c r="B93" s="7">
        <v>48182</v>
      </c>
      <c r="C93" s="9">
        <v>43750</v>
      </c>
      <c r="D93" s="8"/>
      <c r="E93" s="11">
        <f t="shared" si="2"/>
        <v>13069572.029999999</v>
      </c>
    </row>
    <row r="94" spans="1:5" x14ac:dyDescent="0.25">
      <c r="A94" s="8" t="s">
        <v>82</v>
      </c>
      <c r="B94" s="7">
        <v>48213</v>
      </c>
      <c r="C94" s="9">
        <v>0</v>
      </c>
      <c r="D94" s="8"/>
      <c r="E94" s="11">
        <f t="shared" si="2"/>
        <v>13069572.029999999</v>
      </c>
    </row>
    <row r="95" spans="1:5" x14ac:dyDescent="0.25">
      <c r="A95" s="8" t="s">
        <v>83</v>
      </c>
      <c r="B95" s="7">
        <v>48244</v>
      </c>
      <c r="C95" s="9">
        <v>0</v>
      </c>
      <c r="D95" s="8"/>
      <c r="E95" s="11">
        <f t="shared" si="2"/>
        <v>13069572.029999999</v>
      </c>
    </row>
    <row r="96" spans="1:5" x14ac:dyDescent="0.25">
      <c r="A96" s="8" t="s">
        <v>84</v>
      </c>
      <c r="B96" s="7">
        <v>48273</v>
      </c>
      <c r="C96" s="9">
        <v>81250</v>
      </c>
      <c r="D96" s="8"/>
      <c r="E96" s="11">
        <f t="shared" si="2"/>
        <v>12988322.029999999</v>
      </c>
    </row>
    <row r="97" spans="1:5" x14ac:dyDescent="0.25">
      <c r="A97" s="8" t="s">
        <v>85</v>
      </c>
      <c r="B97" s="7">
        <v>48304</v>
      </c>
      <c r="C97" s="9">
        <v>0</v>
      </c>
      <c r="D97" s="8"/>
      <c r="E97" s="11">
        <f t="shared" si="2"/>
        <v>12988322.029999999</v>
      </c>
    </row>
    <row r="98" spans="1:5" x14ac:dyDescent="0.25">
      <c r="A98" s="8" t="s">
        <v>86</v>
      </c>
      <c r="B98" s="7">
        <v>48334</v>
      </c>
      <c r="C98" s="9">
        <v>0</v>
      </c>
      <c r="D98" s="8"/>
      <c r="E98" s="11">
        <f t="shared" si="2"/>
        <v>12988322.029999999</v>
      </c>
    </row>
    <row r="99" spans="1:5" x14ac:dyDescent="0.25">
      <c r="A99" s="8" t="s">
        <v>87</v>
      </c>
      <c r="B99" s="7">
        <v>48365</v>
      </c>
      <c r="C99" s="9">
        <v>81250</v>
      </c>
      <c r="D99" s="8"/>
      <c r="E99" s="11">
        <f t="shared" si="2"/>
        <v>12907072.029999999</v>
      </c>
    </row>
    <row r="100" spans="1:5" x14ac:dyDescent="0.25">
      <c r="A100" s="8" t="s">
        <v>88</v>
      </c>
      <c r="B100" s="7">
        <v>48395</v>
      </c>
      <c r="C100" s="9">
        <v>0</v>
      </c>
      <c r="D100" s="8"/>
      <c r="E100" s="11">
        <f t="shared" si="2"/>
        <v>12907072.029999999</v>
      </c>
    </row>
    <row r="101" spans="1:5" x14ac:dyDescent="0.25">
      <c r="A101" s="8" t="s">
        <v>89</v>
      </c>
      <c r="B101" s="7">
        <v>48426</v>
      </c>
      <c r="C101" s="9">
        <v>0</v>
      </c>
      <c r="D101" s="8"/>
      <c r="E101" s="11">
        <f t="shared" si="2"/>
        <v>12907072.029999999</v>
      </c>
    </row>
    <row r="102" spans="1:5" x14ac:dyDescent="0.25">
      <c r="A102" s="8" t="s">
        <v>90</v>
      </c>
      <c r="B102" s="7">
        <v>48457</v>
      </c>
      <c r="C102" s="9">
        <v>81250</v>
      </c>
      <c r="D102" s="8"/>
      <c r="E102" s="11">
        <f t="shared" si="2"/>
        <v>12825822.029999999</v>
      </c>
    </row>
    <row r="103" spans="1:5" x14ac:dyDescent="0.25">
      <c r="A103" s="8" t="s">
        <v>91</v>
      </c>
      <c r="B103" s="7">
        <v>48487</v>
      </c>
      <c r="C103" s="9">
        <v>0</v>
      </c>
      <c r="D103" s="8"/>
      <c r="E103" s="11">
        <f t="shared" si="2"/>
        <v>12825822.029999999</v>
      </c>
    </row>
    <row r="104" spans="1:5" x14ac:dyDescent="0.25">
      <c r="A104" s="8" t="s">
        <v>92</v>
      </c>
      <c r="B104" s="7">
        <v>48518</v>
      </c>
      <c r="C104" s="9">
        <v>0</v>
      </c>
      <c r="D104" s="8"/>
      <c r="E104" s="11">
        <f t="shared" si="2"/>
        <v>12825822.029999999</v>
      </c>
    </row>
    <row r="105" spans="1:5" x14ac:dyDescent="0.25">
      <c r="A105" s="8" t="s">
        <v>93</v>
      </c>
      <c r="B105" s="7">
        <v>48548</v>
      </c>
      <c r="C105" s="9">
        <v>81250</v>
      </c>
      <c r="D105" s="8"/>
      <c r="E105" s="11">
        <f t="shared" si="2"/>
        <v>12744572.029999999</v>
      </c>
    </row>
    <row r="106" spans="1:5" x14ac:dyDescent="0.25">
      <c r="A106" s="8" t="s">
        <v>94</v>
      </c>
      <c r="B106" s="7">
        <v>48579</v>
      </c>
      <c r="C106" s="9">
        <v>0</v>
      </c>
      <c r="D106" s="8"/>
      <c r="E106" s="11">
        <f t="shared" si="2"/>
        <v>12744572.029999999</v>
      </c>
    </row>
    <row r="107" spans="1:5" x14ac:dyDescent="0.25">
      <c r="A107" s="8" t="s">
        <v>95</v>
      </c>
      <c r="B107" s="7">
        <v>48610</v>
      </c>
      <c r="C107" s="9">
        <v>0</v>
      </c>
      <c r="D107" s="8"/>
      <c r="E107" s="11">
        <f t="shared" si="2"/>
        <v>12744572.029999999</v>
      </c>
    </row>
    <row r="108" spans="1:5" x14ac:dyDescent="0.25">
      <c r="A108" s="8" t="s">
        <v>96</v>
      </c>
      <c r="B108" s="7">
        <v>48638</v>
      </c>
      <c r="C108" s="9">
        <v>156250</v>
      </c>
      <c r="D108" s="8"/>
      <c r="E108" s="11">
        <f t="shared" si="2"/>
        <v>12588322.029999999</v>
      </c>
    </row>
    <row r="109" spans="1:5" x14ac:dyDescent="0.25">
      <c r="A109" s="8" t="s">
        <v>97</v>
      </c>
      <c r="B109" s="7">
        <v>48669</v>
      </c>
      <c r="C109" s="9">
        <v>0</v>
      </c>
      <c r="D109" s="8"/>
      <c r="E109" s="11">
        <f t="shared" ref="E109:E140" si="3">E108-C109</f>
        <v>12588322.029999999</v>
      </c>
    </row>
    <row r="110" spans="1:5" x14ac:dyDescent="0.25">
      <c r="A110" s="8" t="s">
        <v>98</v>
      </c>
      <c r="B110" s="7">
        <v>48699</v>
      </c>
      <c r="C110" s="9">
        <v>0</v>
      </c>
      <c r="D110" s="8"/>
      <c r="E110" s="11">
        <f t="shared" si="3"/>
        <v>12588322.029999999</v>
      </c>
    </row>
    <row r="111" spans="1:5" x14ac:dyDescent="0.25">
      <c r="A111" s="8" t="s">
        <v>99</v>
      </c>
      <c r="B111" s="7">
        <v>48730</v>
      </c>
      <c r="C111" s="9">
        <v>156250</v>
      </c>
      <c r="D111" s="8"/>
      <c r="E111" s="11">
        <f t="shared" si="3"/>
        <v>12432072.029999999</v>
      </c>
    </row>
    <row r="112" spans="1:5" x14ac:dyDescent="0.25">
      <c r="A112" s="8" t="s">
        <v>100</v>
      </c>
      <c r="B112" s="7">
        <v>48760</v>
      </c>
      <c r="C112" s="9">
        <v>0</v>
      </c>
      <c r="D112" s="8"/>
      <c r="E112" s="11">
        <f t="shared" si="3"/>
        <v>12432072.029999999</v>
      </c>
    </row>
    <row r="113" spans="1:5" x14ac:dyDescent="0.25">
      <c r="A113" s="8" t="s">
        <v>101</v>
      </c>
      <c r="B113" s="7">
        <v>48791</v>
      </c>
      <c r="C113" s="9">
        <v>0</v>
      </c>
      <c r="D113" s="8"/>
      <c r="E113" s="11">
        <f t="shared" si="3"/>
        <v>12432072.029999999</v>
      </c>
    </row>
    <row r="114" spans="1:5" x14ac:dyDescent="0.25">
      <c r="A114" s="8" t="s">
        <v>102</v>
      </c>
      <c r="B114" s="7">
        <v>48822</v>
      </c>
      <c r="C114" s="9">
        <v>156250</v>
      </c>
      <c r="D114" s="8"/>
      <c r="E114" s="11">
        <f t="shared" si="3"/>
        <v>12275822.029999999</v>
      </c>
    </row>
    <row r="115" spans="1:5" x14ac:dyDescent="0.25">
      <c r="A115" s="8" t="s">
        <v>103</v>
      </c>
      <c r="B115" s="7">
        <v>48852</v>
      </c>
      <c r="C115" s="9">
        <v>0</v>
      </c>
      <c r="D115" s="8"/>
      <c r="E115" s="11">
        <f t="shared" si="3"/>
        <v>12275822.029999999</v>
      </c>
    </row>
    <row r="116" spans="1:5" x14ac:dyDescent="0.25">
      <c r="A116" s="8" t="s">
        <v>104</v>
      </c>
      <c r="B116" s="7">
        <v>48883</v>
      </c>
      <c r="C116" s="9">
        <v>0</v>
      </c>
      <c r="D116" s="8"/>
      <c r="E116" s="11">
        <f t="shared" si="3"/>
        <v>12275822.029999999</v>
      </c>
    </row>
    <row r="117" spans="1:5" x14ac:dyDescent="0.25">
      <c r="A117" s="8" t="s">
        <v>105</v>
      </c>
      <c r="B117" s="7">
        <v>48913</v>
      </c>
      <c r="C117" s="9">
        <v>156250</v>
      </c>
      <c r="D117" s="8"/>
      <c r="E117" s="11">
        <f t="shared" si="3"/>
        <v>12119572.029999999</v>
      </c>
    </row>
    <row r="118" spans="1:5" x14ac:dyDescent="0.25">
      <c r="A118" s="8" t="s">
        <v>106</v>
      </c>
      <c r="B118" s="7">
        <v>48944</v>
      </c>
      <c r="C118" s="9">
        <v>0</v>
      </c>
      <c r="D118" s="8"/>
      <c r="E118" s="11">
        <f t="shared" si="3"/>
        <v>12119572.029999999</v>
      </c>
    </row>
    <row r="119" spans="1:5" x14ac:dyDescent="0.25">
      <c r="A119" s="8" t="s">
        <v>107</v>
      </c>
      <c r="B119" s="7">
        <v>48975</v>
      </c>
      <c r="C119" s="9">
        <v>0</v>
      </c>
      <c r="D119" s="8"/>
      <c r="E119" s="11">
        <f t="shared" si="3"/>
        <v>12119572.029999999</v>
      </c>
    </row>
    <row r="120" spans="1:5" x14ac:dyDescent="0.25">
      <c r="A120" s="8" t="s">
        <v>108</v>
      </c>
      <c r="B120" s="7">
        <v>49003</v>
      </c>
      <c r="C120" s="9">
        <v>156250</v>
      </c>
      <c r="D120" s="8"/>
      <c r="E120" s="11">
        <f t="shared" si="3"/>
        <v>11963322.029999999</v>
      </c>
    </row>
    <row r="121" spans="1:5" x14ac:dyDescent="0.25">
      <c r="A121" s="8" t="s">
        <v>109</v>
      </c>
      <c r="B121" s="7">
        <v>49034</v>
      </c>
      <c r="C121" s="9">
        <v>0</v>
      </c>
      <c r="D121" s="8"/>
      <c r="E121" s="11">
        <f t="shared" si="3"/>
        <v>11963322.029999999</v>
      </c>
    </row>
    <row r="122" spans="1:5" x14ac:dyDescent="0.25">
      <c r="A122" s="8" t="s">
        <v>110</v>
      </c>
      <c r="B122" s="7">
        <v>49064</v>
      </c>
      <c r="C122" s="9">
        <v>0</v>
      </c>
      <c r="D122" s="8"/>
      <c r="E122" s="11">
        <f t="shared" si="3"/>
        <v>11963322.029999999</v>
      </c>
    </row>
    <row r="123" spans="1:5" x14ac:dyDescent="0.25">
      <c r="A123" s="8" t="s">
        <v>111</v>
      </c>
      <c r="B123" s="7">
        <v>49095</v>
      </c>
      <c r="C123" s="9">
        <v>156250</v>
      </c>
      <c r="D123" s="8"/>
      <c r="E123" s="11">
        <f t="shared" si="3"/>
        <v>11807072.029999999</v>
      </c>
    </row>
    <row r="124" spans="1:5" x14ac:dyDescent="0.25">
      <c r="A124" s="8" t="s">
        <v>112</v>
      </c>
      <c r="B124" s="7">
        <v>49125</v>
      </c>
      <c r="C124" s="9">
        <v>0</v>
      </c>
      <c r="D124" s="8"/>
      <c r="E124" s="11">
        <f t="shared" si="3"/>
        <v>11807072.029999999</v>
      </c>
    </row>
    <row r="125" spans="1:5" x14ac:dyDescent="0.25">
      <c r="A125" s="8" t="s">
        <v>113</v>
      </c>
      <c r="B125" s="7">
        <v>49156</v>
      </c>
      <c r="C125" s="9">
        <v>0</v>
      </c>
      <c r="D125" s="8"/>
      <c r="E125" s="11">
        <f t="shared" si="3"/>
        <v>11807072.029999999</v>
      </c>
    </row>
    <row r="126" spans="1:5" x14ac:dyDescent="0.25">
      <c r="A126" s="8" t="s">
        <v>114</v>
      </c>
      <c r="B126" s="7">
        <v>49187</v>
      </c>
      <c r="C126" s="9">
        <v>156250</v>
      </c>
      <c r="D126" s="8"/>
      <c r="E126" s="11">
        <f t="shared" si="3"/>
        <v>11650822.029999999</v>
      </c>
    </row>
    <row r="127" spans="1:5" x14ac:dyDescent="0.25">
      <c r="A127" s="8" t="s">
        <v>115</v>
      </c>
      <c r="B127" s="7">
        <v>49217</v>
      </c>
      <c r="C127" s="9">
        <v>0</v>
      </c>
      <c r="D127" s="8"/>
      <c r="E127" s="11">
        <f t="shared" si="3"/>
        <v>11650822.029999999</v>
      </c>
    </row>
    <row r="128" spans="1:5" x14ac:dyDescent="0.25">
      <c r="A128" s="8" t="s">
        <v>116</v>
      </c>
      <c r="B128" s="7">
        <v>49248</v>
      </c>
      <c r="C128" s="9">
        <v>0</v>
      </c>
      <c r="D128" s="8"/>
      <c r="E128" s="11">
        <f t="shared" si="3"/>
        <v>11650822.029999999</v>
      </c>
    </row>
    <row r="129" spans="1:5" x14ac:dyDescent="0.25">
      <c r="A129" s="8" t="s">
        <v>117</v>
      </c>
      <c r="B129" s="7">
        <v>49278</v>
      </c>
      <c r="C129" s="9">
        <v>156250</v>
      </c>
      <c r="D129" s="8"/>
      <c r="E129" s="11">
        <f t="shared" si="3"/>
        <v>11494572.029999999</v>
      </c>
    </row>
    <row r="130" spans="1:5" x14ac:dyDescent="0.25">
      <c r="A130" s="8" t="s">
        <v>118</v>
      </c>
      <c r="B130" s="7">
        <v>49309</v>
      </c>
      <c r="C130" s="9">
        <v>0</v>
      </c>
      <c r="D130" s="8"/>
      <c r="E130" s="11">
        <f t="shared" si="3"/>
        <v>11494572.029999999</v>
      </c>
    </row>
    <row r="131" spans="1:5" x14ac:dyDescent="0.25">
      <c r="A131" s="8" t="s">
        <v>119</v>
      </c>
      <c r="B131" s="7">
        <v>49340</v>
      </c>
      <c r="C131" s="9">
        <v>0</v>
      </c>
      <c r="D131" s="8"/>
      <c r="E131" s="11">
        <f t="shared" si="3"/>
        <v>11494572.029999999</v>
      </c>
    </row>
    <row r="132" spans="1:5" x14ac:dyDescent="0.25">
      <c r="A132" s="8" t="s">
        <v>120</v>
      </c>
      <c r="B132" s="7">
        <v>49368</v>
      </c>
      <c r="C132" s="9">
        <v>256250</v>
      </c>
      <c r="D132" s="8"/>
      <c r="E132" s="11">
        <f t="shared" si="3"/>
        <v>11238322.029999999</v>
      </c>
    </row>
    <row r="133" spans="1:5" x14ac:dyDescent="0.25">
      <c r="A133" s="8" t="s">
        <v>121</v>
      </c>
      <c r="B133" s="7">
        <v>49399</v>
      </c>
      <c r="C133" s="9">
        <v>0</v>
      </c>
      <c r="D133" s="8"/>
      <c r="E133" s="11">
        <f t="shared" si="3"/>
        <v>11238322.029999999</v>
      </c>
    </row>
    <row r="134" spans="1:5" x14ac:dyDescent="0.25">
      <c r="A134" s="8" t="s">
        <v>122</v>
      </c>
      <c r="B134" s="7">
        <v>49429</v>
      </c>
      <c r="C134" s="9">
        <v>0</v>
      </c>
      <c r="D134" s="8"/>
      <c r="E134" s="11">
        <f t="shared" si="3"/>
        <v>11238322.029999999</v>
      </c>
    </row>
    <row r="135" spans="1:5" x14ac:dyDescent="0.25">
      <c r="A135" s="8" t="s">
        <v>123</v>
      </c>
      <c r="B135" s="7">
        <v>49460</v>
      </c>
      <c r="C135" s="9">
        <v>256250</v>
      </c>
      <c r="D135" s="8"/>
      <c r="E135" s="11">
        <f t="shared" si="3"/>
        <v>10982072.029999999</v>
      </c>
    </row>
    <row r="136" spans="1:5" x14ac:dyDescent="0.25">
      <c r="A136" s="8" t="s">
        <v>124</v>
      </c>
      <c r="B136" s="7">
        <v>49490</v>
      </c>
      <c r="C136" s="9">
        <v>0</v>
      </c>
      <c r="D136" s="8"/>
      <c r="E136" s="11">
        <f t="shared" si="3"/>
        <v>10982072.029999999</v>
      </c>
    </row>
    <row r="137" spans="1:5" x14ac:dyDescent="0.25">
      <c r="A137" s="8" t="s">
        <v>125</v>
      </c>
      <c r="B137" s="7">
        <v>49521</v>
      </c>
      <c r="C137" s="9">
        <v>0</v>
      </c>
      <c r="D137" s="8"/>
      <c r="E137" s="11">
        <f t="shared" si="3"/>
        <v>10982072.029999999</v>
      </c>
    </row>
    <row r="138" spans="1:5" x14ac:dyDescent="0.25">
      <c r="A138" s="8" t="s">
        <v>126</v>
      </c>
      <c r="B138" s="7">
        <v>49552</v>
      </c>
      <c r="C138" s="9">
        <v>256250</v>
      </c>
      <c r="D138" s="8"/>
      <c r="E138" s="11">
        <f t="shared" si="3"/>
        <v>10725822.029999999</v>
      </c>
    </row>
    <row r="139" spans="1:5" x14ac:dyDescent="0.25">
      <c r="A139" s="8" t="s">
        <v>127</v>
      </c>
      <c r="B139" s="7">
        <v>49582</v>
      </c>
      <c r="C139" s="9">
        <v>0</v>
      </c>
      <c r="D139" s="8"/>
      <c r="E139" s="11">
        <f t="shared" si="3"/>
        <v>10725822.029999999</v>
      </c>
    </row>
    <row r="140" spans="1:5" x14ac:dyDescent="0.25">
      <c r="A140" s="8" t="s">
        <v>128</v>
      </c>
      <c r="B140" s="7">
        <v>49613</v>
      </c>
      <c r="C140" s="9">
        <v>0</v>
      </c>
      <c r="D140" s="8"/>
      <c r="E140" s="11">
        <f t="shared" si="3"/>
        <v>10725822.029999999</v>
      </c>
    </row>
    <row r="141" spans="1:5" x14ac:dyDescent="0.25">
      <c r="A141" s="8" t="s">
        <v>129</v>
      </c>
      <c r="B141" s="7">
        <v>49643</v>
      </c>
      <c r="C141" s="9">
        <v>256250</v>
      </c>
      <c r="D141" s="8"/>
      <c r="E141" s="11">
        <f t="shared" ref="E141:E177" si="4">E140-C141</f>
        <v>10469572.029999999</v>
      </c>
    </row>
    <row r="142" spans="1:5" x14ac:dyDescent="0.25">
      <c r="A142" s="8" t="s">
        <v>130</v>
      </c>
      <c r="B142" s="7">
        <v>49674</v>
      </c>
      <c r="C142" s="9">
        <v>0</v>
      </c>
      <c r="D142" s="8"/>
      <c r="E142" s="11">
        <f t="shared" si="4"/>
        <v>10469572.029999999</v>
      </c>
    </row>
    <row r="143" spans="1:5" x14ac:dyDescent="0.25">
      <c r="A143" s="8" t="s">
        <v>131</v>
      </c>
      <c r="B143" s="7">
        <v>49705</v>
      </c>
      <c r="C143" s="9">
        <v>0</v>
      </c>
      <c r="D143" s="8"/>
      <c r="E143" s="11">
        <f t="shared" si="4"/>
        <v>10469572.029999999</v>
      </c>
    </row>
    <row r="144" spans="1:5" x14ac:dyDescent="0.25">
      <c r="A144" s="8" t="s">
        <v>132</v>
      </c>
      <c r="B144" s="7">
        <v>49734</v>
      </c>
      <c r="C144" s="9">
        <v>491617.91</v>
      </c>
      <c r="D144" s="8"/>
      <c r="E144" s="11">
        <f t="shared" si="4"/>
        <v>9977954.1199999992</v>
      </c>
    </row>
    <row r="145" spans="1:5" x14ac:dyDescent="0.25">
      <c r="A145" s="8" t="s">
        <v>133</v>
      </c>
      <c r="B145" s="7">
        <v>49765</v>
      </c>
      <c r="C145" s="9">
        <v>0</v>
      </c>
      <c r="D145" s="8"/>
      <c r="E145" s="11">
        <f t="shared" si="4"/>
        <v>9977954.1199999992</v>
      </c>
    </row>
    <row r="146" spans="1:5" x14ac:dyDescent="0.25">
      <c r="A146" s="8" t="s">
        <v>134</v>
      </c>
      <c r="B146" s="7">
        <v>49795</v>
      </c>
      <c r="C146" s="9">
        <v>0</v>
      </c>
      <c r="D146" s="8"/>
      <c r="E146" s="11">
        <f t="shared" si="4"/>
        <v>9977954.1199999992</v>
      </c>
    </row>
    <row r="147" spans="1:5" x14ac:dyDescent="0.25">
      <c r="A147" s="8" t="s">
        <v>135</v>
      </c>
      <c r="B147" s="7">
        <v>49826</v>
      </c>
      <c r="C147" s="9">
        <v>491617.91</v>
      </c>
      <c r="D147" s="8"/>
      <c r="E147" s="11">
        <f t="shared" si="4"/>
        <v>9486336.209999999</v>
      </c>
    </row>
    <row r="148" spans="1:5" x14ac:dyDescent="0.25">
      <c r="A148" s="8" t="s">
        <v>136</v>
      </c>
      <c r="B148" s="7">
        <v>49856</v>
      </c>
      <c r="C148" s="9">
        <v>0</v>
      </c>
      <c r="D148" s="8"/>
      <c r="E148" s="11">
        <f t="shared" si="4"/>
        <v>9486336.209999999</v>
      </c>
    </row>
    <row r="149" spans="1:5" x14ac:dyDescent="0.25">
      <c r="A149" s="8" t="s">
        <v>137</v>
      </c>
      <c r="B149" s="7">
        <v>49887</v>
      </c>
      <c r="C149" s="9">
        <v>0</v>
      </c>
      <c r="D149" s="8"/>
      <c r="E149" s="11">
        <f t="shared" si="4"/>
        <v>9486336.209999999</v>
      </c>
    </row>
    <row r="150" spans="1:5" x14ac:dyDescent="0.25">
      <c r="A150" s="8" t="s">
        <v>138</v>
      </c>
      <c r="B150" s="7">
        <v>49918</v>
      </c>
      <c r="C150" s="9">
        <v>491617.91</v>
      </c>
      <c r="D150" s="8"/>
      <c r="E150" s="11">
        <f t="shared" si="4"/>
        <v>8994718.2999999989</v>
      </c>
    </row>
    <row r="151" spans="1:5" x14ac:dyDescent="0.25">
      <c r="A151" s="8" t="s">
        <v>139</v>
      </c>
      <c r="B151" s="7">
        <v>49948</v>
      </c>
      <c r="C151" s="9">
        <v>0</v>
      </c>
      <c r="D151" s="8"/>
      <c r="E151" s="11">
        <f t="shared" si="4"/>
        <v>8994718.2999999989</v>
      </c>
    </row>
    <row r="152" spans="1:5" x14ac:dyDescent="0.25">
      <c r="A152" s="8" t="s">
        <v>140</v>
      </c>
      <c r="B152" s="7">
        <v>49979</v>
      </c>
      <c r="C152" s="9">
        <v>0</v>
      </c>
      <c r="D152" s="8"/>
      <c r="E152" s="11">
        <f t="shared" si="4"/>
        <v>8994718.2999999989</v>
      </c>
    </row>
    <row r="153" spans="1:5" x14ac:dyDescent="0.25">
      <c r="A153" s="8" t="s">
        <v>141</v>
      </c>
      <c r="B153" s="7">
        <v>50009</v>
      </c>
      <c r="C153" s="9">
        <v>491617.94</v>
      </c>
      <c r="D153" s="8"/>
      <c r="E153" s="11">
        <f t="shared" si="4"/>
        <v>8503100.3599999994</v>
      </c>
    </row>
    <row r="154" spans="1:5" x14ac:dyDescent="0.25">
      <c r="A154" s="8" t="s">
        <v>142</v>
      </c>
      <c r="B154" s="7">
        <v>50040</v>
      </c>
      <c r="C154" s="12">
        <v>0</v>
      </c>
      <c r="D154" s="8"/>
      <c r="E154" s="11">
        <f t="shared" si="4"/>
        <v>8503100.3599999994</v>
      </c>
    </row>
    <row r="155" spans="1:5" x14ac:dyDescent="0.25">
      <c r="A155" s="8" t="s">
        <v>143</v>
      </c>
      <c r="B155" s="7">
        <v>50071</v>
      </c>
      <c r="C155" s="9">
        <v>0</v>
      </c>
      <c r="D155" s="8"/>
      <c r="E155" s="11">
        <f t="shared" si="4"/>
        <v>8503100.3599999994</v>
      </c>
    </row>
    <row r="156" spans="1:5" x14ac:dyDescent="0.25">
      <c r="A156" s="8" t="s">
        <v>144</v>
      </c>
      <c r="B156" s="7">
        <v>50099</v>
      </c>
      <c r="C156" s="9">
        <v>1062500</v>
      </c>
      <c r="D156" s="8"/>
      <c r="E156" s="11">
        <f t="shared" si="4"/>
        <v>7440600.3599999994</v>
      </c>
    </row>
    <row r="157" spans="1:5" x14ac:dyDescent="0.25">
      <c r="A157" s="8" t="s">
        <v>145</v>
      </c>
      <c r="B157" s="7">
        <v>50130</v>
      </c>
      <c r="C157" s="9">
        <v>0</v>
      </c>
      <c r="D157" s="8"/>
      <c r="E157" s="11">
        <f t="shared" si="4"/>
        <v>7440600.3599999994</v>
      </c>
    </row>
    <row r="158" spans="1:5" x14ac:dyDescent="0.25">
      <c r="A158" s="8" t="s">
        <v>146</v>
      </c>
      <c r="B158" s="7">
        <v>50160</v>
      </c>
      <c r="C158" s="9">
        <v>0</v>
      </c>
      <c r="D158" s="8"/>
      <c r="E158" s="11">
        <f t="shared" si="4"/>
        <v>7440600.3599999994</v>
      </c>
    </row>
    <row r="159" spans="1:5" x14ac:dyDescent="0.25">
      <c r="A159" s="8" t="s">
        <v>147</v>
      </c>
      <c r="B159" s="7">
        <v>50191</v>
      </c>
      <c r="C159" s="9">
        <v>1062500</v>
      </c>
      <c r="D159" s="8"/>
      <c r="E159" s="11">
        <f t="shared" si="4"/>
        <v>6378100.3599999994</v>
      </c>
    </row>
    <row r="160" spans="1:5" x14ac:dyDescent="0.25">
      <c r="A160" s="8" t="s">
        <v>148</v>
      </c>
      <c r="B160" s="7">
        <v>50221</v>
      </c>
      <c r="C160" s="9">
        <v>0</v>
      </c>
      <c r="D160" s="8"/>
      <c r="E160" s="11">
        <f t="shared" si="4"/>
        <v>6378100.3599999994</v>
      </c>
    </row>
    <row r="161" spans="1:5" x14ac:dyDescent="0.25">
      <c r="A161" s="8" t="s">
        <v>149</v>
      </c>
      <c r="B161" s="7">
        <v>50252</v>
      </c>
      <c r="C161" s="9">
        <v>0</v>
      </c>
      <c r="D161" s="8"/>
      <c r="E161" s="11">
        <f t="shared" si="4"/>
        <v>6378100.3599999994</v>
      </c>
    </row>
    <row r="162" spans="1:5" x14ac:dyDescent="0.25">
      <c r="A162" s="8" t="s">
        <v>150</v>
      </c>
      <c r="B162" s="7">
        <v>50283</v>
      </c>
      <c r="C162" s="9">
        <v>1062500</v>
      </c>
      <c r="D162" s="8"/>
      <c r="E162" s="11">
        <f t="shared" si="4"/>
        <v>5315600.3599999994</v>
      </c>
    </row>
    <row r="163" spans="1:5" x14ac:dyDescent="0.25">
      <c r="A163" s="8" t="s">
        <v>151</v>
      </c>
      <c r="B163" s="7">
        <v>50313</v>
      </c>
      <c r="C163" s="9">
        <v>0</v>
      </c>
      <c r="D163" s="8"/>
      <c r="E163" s="11">
        <f t="shared" si="4"/>
        <v>5315600.3599999994</v>
      </c>
    </row>
    <row r="164" spans="1:5" x14ac:dyDescent="0.25">
      <c r="A164" s="8" t="s">
        <v>152</v>
      </c>
      <c r="B164" s="7">
        <v>50344</v>
      </c>
      <c r="C164" s="9">
        <v>0</v>
      </c>
      <c r="D164" s="8"/>
      <c r="E164" s="11">
        <f t="shared" si="4"/>
        <v>5315600.3599999994</v>
      </c>
    </row>
    <row r="165" spans="1:5" x14ac:dyDescent="0.25">
      <c r="A165" s="8" t="s">
        <v>153</v>
      </c>
      <c r="B165" s="7">
        <v>50374</v>
      </c>
      <c r="C165" s="9">
        <v>1062500</v>
      </c>
      <c r="D165" s="8"/>
      <c r="E165" s="11">
        <f t="shared" si="4"/>
        <v>4253100.3599999994</v>
      </c>
    </row>
    <row r="166" spans="1:5" x14ac:dyDescent="0.25">
      <c r="A166" s="8" t="s">
        <v>154</v>
      </c>
      <c r="B166" s="7">
        <v>50405</v>
      </c>
      <c r="C166" s="13">
        <v>0</v>
      </c>
      <c r="D166" s="8"/>
      <c r="E166" s="11">
        <f t="shared" si="4"/>
        <v>4253100.3599999994</v>
      </c>
    </row>
    <row r="167" spans="1:5" x14ac:dyDescent="0.25">
      <c r="A167" s="8" t="s">
        <v>155</v>
      </c>
      <c r="B167" s="7">
        <v>50436</v>
      </c>
      <c r="C167" s="14">
        <v>0</v>
      </c>
      <c r="D167" s="8"/>
      <c r="E167" s="11">
        <f t="shared" si="4"/>
        <v>4253100.3599999994</v>
      </c>
    </row>
    <row r="168" spans="1:5" x14ac:dyDescent="0.25">
      <c r="A168" s="8" t="s">
        <v>156</v>
      </c>
      <c r="B168" s="7">
        <v>50464</v>
      </c>
      <c r="C168" s="9">
        <v>1063275.0900000001</v>
      </c>
      <c r="D168" s="8"/>
      <c r="E168" s="11">
        <f t="shared" si="4"/>
        <v>3189825.2699999996</v>
      </c>
    </row>
    <row r="169" spans="1:5" x14ac:dyDescent="0.25">
      <c r="A169" s="8" t="s">
        <v>157</v>
      </c>
      <c r="B169" s="7">
        <v>50495</v>
      </c>
      <c r="C169" s="9">
        <v>0</v>
      </c>
      <c r="D169" s="8"/>
      <c r="E169" s="11">
        <f t="shared" si="4"/>
        <v>3189825.2699999996</v>
      </c>
    </row>
    <row r="170" spans="1:5" x14ac:dyDescent="0.25">
      <c r="A170" s="8" t="s">
        <v>158</v>
      </c>
      <c r="B170" s="7">
        <v>50525</v>
      </c>
      <c r="C170" s="9">
        <v>0</v>
      </c>
      <c r="D170" s="8"/>
      <c r="E170" s="11">
        <f t="shared" si="4"/>
        <v>3189825.2699999996</v>
      </c>
    </row>
    <row r="171" spans="1:5" x14ac:dyDescent="0.25">
      <c r="A171" s="8" t="s">
        <v>159</v>
      </c>
      <c r="B171" s="7">
        <v>50556</v>
      </c>
      <c r="C171" s="9">
        <v>1063275.0900000001</v>
      </c>
      <c r="D171" s="8"/>
      <c r="E171" s="11">
        <f t="shared" si="4"/>
        <v>2126550.1799999997</v>
      </c>
    </row>
    <row r="172" spans="1:5" x14ac:dyDescent="0.25">
      <c r="A172" s="8" t="s">
        <v>160</v>
      </c>
      <c r="B172" s="7">
        <v>50586</v>
      </c>
      <c r="C172" s="9">
        <v>0</v>
      </c>
      <c r="D172" s="8"/>
      <c r="E172" s="11">
        <f t="shared" si="4"/>
        <v>2126550.1799999997</v>
      </c>
    </row>
    <row r="173" spans="1:5" x14ac:dyDescent="0.25">
      <c r="A173" s="8" t="s">
        <v>161</v>
      </c>
      <c r="B173" s="7">
        <v>50617</v>
      </c>
      <c r="C173" s="9">
        <v>0</v>
      </c>
      <c r="D173" s="8"/>
      <c r="E173" s="11">
        <f t="shared" si="4"/>
        <v>2126550.1799999997</v>
      </c>
    </row>
    <row r="174" spans="1:5" x14ac:dyDescent="0.25">
      <c r="A174" s="8" t="s">
        <v>162</v>
      </c>
      <c r="B174" s="7">
        <v>50648</v>
      </c>
      <c r="C174" s="9">
        <v>1063275.0900000001</v>
      </c>
      <c r="D174" s="8"/>
      <c r="E174" s="11">
        <f t="shared" si="4"/>
        <v>1063275.0899999996</v>
      </c>
    </row>
    <row r="175" spans="1:5" x14ac:dyDescent="0.25">
      <c r="A175" s="8" t="s">
        <v>163</v>
      </c>
      <c r="B175" s="7">
        <v>50678</v>
      </c>
      <c r="C175" s="9">
        <v>0</v>
      </c>
      <c r="D175" s="8"/>
      <c r="E175" s="11">
        <f t="shared" si="4"/>
        <v>1063275.0899999996</v>
      </c>
    </row>
    <row r="176" spans="1:5" x14ac:dyDescent="0.25">
      <c r="A176" s="8" t="s">
        <v>164</v>
      </c>
      <c r="B176" s="7">
        <v>50709</v>
      </c>
      <c r="C176" s="9">
        <v>0</v>
      </c>
      <c r="D176" s="8"/>
      <c r="E176" s="15">
        <f t="shared" si="4"/>
        <v>1063275.0899999996</v>
      </c>
    </row>
    <row r="177" spans="1:5" x14ac:dyDescent="0.25">
      <c r="A177" s="8" t="s">
        <v>165</v>
      </c>
      <c r="B177" s="7">
        <v>50739</v>
      </c>
      <c r="C177" s="9">
        <v>1063275.0900000001</v>
      </c>
      <c r="D177" s="8"/>
      <c r="E177" s="15">
        <f t="shared" si="4"/>
        <v>0</v>
      </c>
    </row>
    <row r="178" spans="1:5" x14ac:dyDescent="0.25">
      <c r="B178" s="1"/>
      <c r="E178" s="6"/>
    </row>
    <row r="179" spans="1:5" x14ac:dyDescent="0.25">
      <c r="B179" s="1"/>
      <c r="E179" s="6"/>
    </row>
    <row r="180" spans="1:5" x14ac:dyDescent="0.25">
      <c r="B180" s="1"/>
      <c r="E180" s="6"/>
    </row>
    <row r="181" spans="1:5" x14ac:dyDescent="0.25">
      <c r="B181" s="1"/>
      <c r="E181" s="6"/>
    </row>
    <row r="182" spans="1:5" x14ac:dyDescent="0.25">
      <c r="B182" s="1"/>
      <c r="E182" s="6"/>
    </row>
    <row r="183" spans="1:5" x14ac:dyDescent="0.25">
      <c r="B183" s="1"/>
      <c r="E183" s="6"/>
    </row>
    <row r="184" spans="1:5" x14ac:dyDescent="0.25">
      <c r="B184" s="1"/>
      <c r="E184" s="6"/>
    </row>
    <row r="185" spans="1:5" x14ac:dyDescent="0.25">
      <c r="B185" s="1"/>
      <c r="E185" s="6"/>
    </row>
    <row r="186" spans="1:5" x14ac:dyDescent="0.25">
      <c r="B186" s="1"/>
      <c r="E186" s="6"/>
    </row>
    <row r="187" spans="1:5" x14ac:dyDescent="0.25">
      <c r="B187" s="1"/>
      <c r="E187" s="6"/>
    </row>
    <row r="188" spans="1:5" x14ac:dyDescent="0.25">
      <c r="B188" s="1"/>
      <c r="E188" s="6"/>
    </row>
    <row r="189" spans="1:5" x14ac:dyDescent="0.25">
      <c r="B189" s="1"/>
      <c r="E189" s="6"/>
    </row>
    <row r="190" spans="1:5" x14ac:dyDescent="0.25">
      <c r="B190" s="1"/>
      <c r="E190" s="6"/>
    </row>
    <row r="191" spans="1:5" x14ac:dyDescent="0.25">
      <c r="B191" s="1"/>
      <c r="E191" s="6"/>
    </row>
    <row r="192" spans="1:5" x14ac:dyDescent="0.25">
      <c r="B192" s="1"/>
      <c r="E192" s="6"/>
    </row>
    <row r="193" spans="2:5" x14ac:dyDescent="0.25">
      <c r="B193" s="1"/>
      <c r="E193" s="6"/>
    </row>
    <row r="194" spans="2:5" x14ac:dyDescent="0.25">
      <c r="B194" s="1"/>
      <c r="E194" s="6"/>
    </row>
    <row r="195" spans="2:5" x14ac:dyDescent="0.25">
      <c r="B195" s="1"/>
      <c r="E195" s="6"/>
    </row>
    <row r="196" spans="2:5" x14ac:dyDescent="0.25">
      <c r="B196" s="1"/>
      <c r="E196" s="6"/>
    </row>
    <row r="197" spans="2:5" x14ac:dyDescent="0.25">
      <c r="B197" s="1"/>
      <c r="E197" s="6"/>
    </row>
    <row r="198" spans="2:5" x14ac:dyDescent="0.25">
      <c r="B198" s="1"/>
      <c r="E198" s="6"/>
    </row>
    <row r="199" spans="2:5" x14ac:dyDescent="0.25">
      <c r="B199" s="1"/>
      <c r="E199" s="6"/>
    </row>
    <row r="200" spans="2:5" x14ac:dyDescent="0.25">
      <c r="B200" s="1"/>
      <c r="E200" s="6"/>
    </row>
    <row r="201" spans="2:5" x14ac:dyDescent="0.25">
      <c r="B201" s="1"/>
      <c r="E201" s="6"/>
    </row>
    <row r="202" spans="2:5" x14ac:dyDescent="0.25">
      <c r="B202" s="1"/>
      <c r="E202" s="6"/>
    </row>
    <row r="203" spans="2:5" x14ac:dyDescent="0.25">
      <c r="B203" s="1"/>
      <c r="E203" s="6"/>
    </row>
    <row r="204" spans="2:5" x14ac:dyDescent="0.25">
      <c r="B204" s="1"/>
      <c r="E204" s="6"/>
    </row>
    <row r="205" spans="2:5" x14ac:dyDescent="0.25">
      <c r="B205" s="1"/>
      <c r="E205" s="6"/>
    </row>
    <row r="206" spans="2:5" x14ac:dyDescent="0.25">
      <c r="B206" s="1"/>
      <c r="E206" s="6"/>
    </row>
    <row r="207" spans="2:5" x14ac:dyDescent="0.25">
      <c r="B207" s="1"/>
      <c r="E207" s="6"/>
    </row>
    <row r="208" spans="2:5" x14ac:dyDescent="0.25">
      <c r="B208" s="1"/>
      <c r="E208" s="6"/>
    </row>
    <row r="209" spans="2:5" x14ac:dyDescent="0.25">
      <c r="B209" s="1"/>
      <c r="E209" s="6"/>
    </row>
    <row r="210" spans="2:5" x14ac:dyDescent="0.25">
      <c r="B210" s="1"/>
      <c r="E210" s="6"/>
    </row>
    <row r="211" spans="2:5" x14ac:dyDescent="0.25">
      <c r="B211" s="1"/>
      <c r="E211" s="6"/>
    </row>
    <row r="212" spans="2:5" x14ac:dyDescent="0.25">
      <c r="B212" s="1"/>
      <c r="E212" s="6"/>
    </row>
    <row r="213" spans="2:5" x14ac:dyDescent="0.25">
      <c r="B213" s="1"/>
      <c r="E213" s="6"/>
    </row>
    <row r="214" spans="2:5" x14ac:dyDescent="0.25">
      <c r="B214" s="1"/>
      <c r="E214" s="6"/>
    </row>
    <row r="215" spans="2:5" x14ac:dyDescent="0.25">
      <c r="B215" s="1"/>
      <c r="E215" s="6"/>
    </row>
    <row r="216" spans="2:5" x14ac:dyDescent="0.25">
      <c r="B216" s="1"/>
      <c r="E216" s="6"/>
    </row>
    <row r="217" spans="2:5" x14ac:dyDescent="0.25">
      <c r="B217" s="1"/>
      <c r="E217" s="6"/>
    </row>
    <row r="218" spans="2:5" x14ac:dyDescent="0.25">
      <c r="B218" s="1"/>
      <c r="E218" s="6"/>
    </row>
    <row r="219" spans="2:5" x14ac:dyDescent="0.25">
      <c r="B219" s="1"/>
      <c r="E219" s="6"/>
    </row>
    <row r="220" spans="2:5" x14ac:dyDescent="0.25">
      <c r="B220" s="1"/>
      <c r="E220" s="6"/>
    </row>
    <row r="221" spans="2:5" x14ac:dyDescent="0.25">
      <c r="B221" s="1"/>
      <c r="E221" s="6"/>
    </row>
    <row r="222" spans="2:5" x14ac:dyDescent="0.25">
      <c r="B222" s="1"/>
      <c r="E222" s="6"/>
    </row>
    <row r="223" spans="2:5" x14ac:dyDescent="0.25">
      <c r="B223" s="1"/>
      <c r="E223" s="6"/>
    </row>
    <row r="224" spans="2:5" x14ac:dyDescent="0.25">
      <c r="B224" s="1"/>
      <c r="E224" s="6"/>
    </row>
    <row r="225" spans="2:5" x14ac:dyDescent="0.25">
      <c r="B225" s="1"/>
      <c r="E225" s="6"/>
    </row>
    <row r="226" spans="2:5" x14ac:dyDescent="0.25">
      <c r="B226" s="1"/>
      <c r="E226" s="6"/>
    </row>
    <row r="227" spans="2:5" x14ac:dyDescent="0.25">
      <c r="B227" s="1"/>
      <c r="E227" s="6"/>
    </row>
    <row r="228" spans="2:5" x14ac:dyDescent="0.25">
      <c r="B228" s="1"/>
      <c r="E228" s="6"/>
    </row>
    <row r="229" spans="2:5" x14ac:dyDescent="0.25">
      <c r="B229" s="1"/>
      <c r="E229" s="6"/>
    </row>
    <row r="230" spans="2:5" x14ac:dyDescent="0.25">
      <c r="B230" s="1"/>
      <c r="E230" s="6"/>
    </row>
    <row r="231" spans="2:5" x14ac:dyDescent="0.25">
      <c r="B231" s="1"/>
      <c r="E231" s="6"/>
    </row>
    <row r="232" spans="2:5" x14ac:dyDescent="0.25">
      <c r="B232" s="1"/>
      <c r="E232" s="6"/>
    </row>
    <row r="233" spans="2:5" x14ac:dyDescent="0.25">
      <c r="B233" s="1"/>
      <c r="E233" s="6"/>
    </row>
    <row r="234" spans="2:5" x14ac:dyDescent="0.25">
      <c r="B234" s="1"/>
      <c r="E234" s="6"/>
    </row>
    <row r="235" spans="2:5" x14ac:dyDescent="0.25">
      <c r="B235" s="1"/>
      <c r="E235" s="6"/>
    </row>
    <row r="236" spans="2:5" x14ac:dyDescent="0.25">
      <c r="B236" s="1"/>
      <c r="E236" s="6"/>
    </row>
    <row r="237" spans="2:5" x14ac:dyDescent="0.25">
      <c r="B237" s="1"/>
      <c r="E237" s="6"/>
    </row>
    <row r="238" spans="2:5" x14ac:dyDescent="0.25">
      <c r="B238" s="1"/>
      <c r="E238" s="6"/>
    </row>
    <row r="239" spans="2:5" x14ac:dyDescent="0.25">
      <c r="B239" s="1"/>
      <c r="E239" s="6"/>
    </row>
    <row r="240" spans="2:5" x14ac:dyDescent="0.25">
      <c r="B240" s="1"/>
      <c r="E240" s="6"/>
    </row>
    <row r="241" spans="2:5" x14ac:dyDescent="0.25">
      <c r="B241" s="1"/>
      <c r="E241" s="6"/>
    </row>
    <row r="242" spans="2:5" x14ac:dyDescent="0.25">
      <c r="B242" s="1"/>
      <c r="E242" s="6"/>
    </row>
    <row r="243" spans="2:5" x14ac:dyDescent="0.25">
      <c r="B243" s="1"/>
      <c r="E243" s="6"/>
    </row>
    <row r="244" spans="2:5" x14ac:dyDescent="0.25">
      <c r="B244" s="1"/>
      <c r="E244" s="6"/>
    </row>
    <row r="245" spans="2:5" x14ac:dyDescent="0.25">
      <c r="B245" s="1"/>
      <c r="E245" s="6"/>
    </row>
    <row r="246" spans="2:5" x14ac:dyDescent="0.25">
      <c r="B246" s="1"/>
      <c r="E246" s="6"/>
    </row>
    <row r="247" spans="2:5" x14ac:dyDescent="0.25">
      <c r="B247" s="1"/>
      <c r="E247" s="6"/>
    </row>
    <row r="248" spans="2:5" x14ac:dyDescent="0.25">
      <c r="B248" s="1"/>
      <c r="E248" s="6"/>
    </row>
    <row r="249" spans="2:5" x14ac:dyDescent="0.25">
      <c r="B249" s="1"/>
      <c r="C249" s="3"/>
    </row>
    <row r="250" spans="2:5" x14ac:dyDescent="0.25">
      <c r="B250" s="1"/>
    </row>
    <row r="251" spans="2:5" x14ac:dyDescent="0.25">
      <c r="B251" s="1"/>
    </row>
    <row r="252" spans="2:5" x14ac:dyDescent="0.25">
      <c r="B252" s="1"/>
    </row>
    <row r="253" spans="2:5" x14ac:dyDescent="0.25">
      <c r="B253" s="1"/>
    </row>
    <row r="254" spans="2:5" x14ac:dyDescent="0.25">
      <c r="B254" s="1"/>
    </row>
    <row r="255" spans="2:5" x14ac:dyDescent="0.25">
      <c r="B255" s="1"/>
    </row>
    <row r="256" spans="2:5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</sheetData>
  <mergeCells count="1">
    <mergeCell ref="A3:E4"/>
  </mergeCells>
  <phoneticPr fontId="4" type="noConversion"/>
  <conditionalFormatting sqref="B11">
    <cfRule type="expression" dxfId="3" priority="8">
      <formula>IF(B11&lt;=#REF!,1,0)</formula>
    </cfRule>
  </conditionalFormatting>
  <conditionalFormatting sqref="B11:B177">
    <cfRule type="expression" dxfId="2" priority="10">
      <formula>IF(#REF!&lt;=#REF!,1,0)</formula>
    </cfRule>
  </conditionalFormatting>
  <conditionalFormatting sqref="B12:B177">
    <cfRule type="expression" dxfId="1" priority="4">
      <formula>IF(B12&lt;=B11,1,0)</formula>
    </cfRule>
  </conditionalFormatting>
  <conditionalFormatting sqref="C11:C153 C155:C165 C167:C177">
    <cfRule type="expression" dxfId="0" priority="7">
      <formula>IF(#REF!="suma rat ≠ kwocie kredytu",1,0)</formula>
    </cfRule>
  </conditionalFormatting>
  <dataValidations count="1">
    <dataValidation operator="greaterThan" allowBlank="1" showInputMessage="1" showErrorMessage="1" sqref="B11:B177" xr:uid="{B1C622A9-266B-4D60-9C84-17E1F34765B6}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Kozal-Gałecka, Anna</dc:creator>
  <cp:lastModifiedBy>Małgorzata Kubiś</cp:lastModifiedBy>
  <cp:lastPrinted>2024-09-19T10:51:40Z</cp:lastPrinted>
  <dcterms:created xsi:type="dcterms:W3CDTF">2023-06-01T05:52:11Z</dcterms:created>
  <dcterms:modified xsi:type="dcterms:W3CDTF">2024-10-30T08:42:56Z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68bcff-e2d1-47e2-adc1-b3354af02961_Enabled">
    <vt:lpwstr>true</vt:lpwstr>
  </property>
  <property fmtid="{D5CDD505-2E9C-101B-9397-08002B2CF9AE}" pid="3" name="MSIP_Label_c668bcff-e2d1-47e2-adc1-b3354af02961_SetDate">
    <vt:lpwstr>2023-06-01T07:45:53Z</vt:lpwstr>
  </property>
  <property fmtid="{D5CDD505-2E9C-101B-9397-08002B2CF9AE}" pid="4" name="MSIP_Label_c668bcff-e2d1-47e2-adc1-b3354af02961_Method">
    <vt:lpwstr>Privileged</vt:lpwstr>
  </property>
  <property fmtid="{D5CDD505-2E9C-101B-9397-08002B2CF9AE}" pid="5" name="MSIP_Label_c668bcff-e2d1-47e2-adc1-b3354af02961_Name">
    <vt:lpwstr>c668bcff-e2d1-47e2-adc1-b3354af02961</vt:lpwstr>
  </property>
  <property fmtid="{D5CDD505-2E9C-101B-9397-08002B2CF9AE}" pid="6" name="MSIP_Label_c668bcff-e2d1-47e2-adc1-b3354af02961_SiteId">
    <vt:lpwstr>29bb5b9c-200a-4906-89ef-c651c86ab301</vt:lpwstr>
  </property>
  <property fmtid="{D5CDD505-2E9C-101B-9397-08002B2CF9AE}" pid="7" name="MSIP_Label_c668bcff-e2d1-47e2-adc1-b3354af02961_ActionId">
    <vt:lpwstr>646899fc-1362-4dd8-9a4b-c2f37cc47afb</vt:lpwstr>
  </property>
  <property fmtid="{D5CDD505-2E9C-101B-9397-08002B2CF9AE}" pid="8" name="MSIP_Label_c668bcff-e2d1-47e2-adc1-b3354af02961_ContentBits">
    <vt:lpwstr>0</vt:lpwstr>
  </property>
</Properties>
</file>