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683" activeTab="0"/>
  </bookViews>
  <sheets>
    <sheet name="DANE" sheetId="1" r:id="rId1"/>
  </sheets>
  <definedNames>
    <definedName name="_xlnm.Print_Area" localSheetId="0">'DANE'!$A$1:$AQ$26</definedName>
  </definedNames>
  <calcPr fullCalcOnLoad="1"/>
</workbook>
</file>

<file path=xl/sharedStrings.xml><?xml version="1.0" encoding="utf-8"?>
<sst xmlns="http://schemas.openxmlformats.org/spreadsheetml/2006/main" count="103" uniqueCount="61">
  <si>
    <t>LP</t>
  </si>
  <si>
    <t>NR BUDYNKU</t>
  </si>
  <si>
    <t>STREFA I</t>
  </si>
  <si>
    <t>STREFA II</t>
  </si>
  <si>
    <t>UMYWALKI</t>
  </si>
  <si>
    <t>MUSZLE</t>
  </si>
  <si>
    <t>PISUARY</t>
  </si>
  <si>
    <t>POJEMNIKI NA RECZNIKI</t>
  </si>
  <si>
    <t>POWIERZCHNIA OGÓŁEM</t>
  </si>
  <si>
    <t>POWIERZCHNIA POMIESZCZEŃ BIUROWYCH I POMOCNICZYCH</t>
  </si>
  <si>
    <t>POWIERZCHNIA WC</t>
  </si>
  <si>
    <t>POWIERZCHNIA KORYTARZY</t>
  </si>
  <si>
    <t>w tym ujęte:</t>
  </si>
  <si>
    <t>szt.</t>
  </si>
  <si>
    <t>DOZOWNIKI NA MYDŁO</t>
  </si>
  <si>
    <t>PODAJNIKI NA PAPIER (DUŻE ROLKI)</t>
  </si>
  <si>
    <t>PODAJNIKI NA PAPIER (MAŁE ROLKI)</t>
  </si>
  <si>
    <t>LUSTRA</t>
  </si>
  <si>
    <t>WYKŁADZINA DYWANOWA</t>
  </si>
  <si>
    <t>DRZWI</t>
  </si>
  <si>
    <t>OKNA + RAMY</t>
  </si>
  <si>
    <t>PARAPETY OKIENNE</t>
  </si>
  <si>
    <t>FIRANY</t>
  </si>
  <si>
    <t>ZASŁONY</t>
  </si>
  <si>
    <t>VERTICALE</t>
  </si>
  <si>
    <t>KOSZE NA ŚMIECI</t>
  </si>
  <si>
    <t>ŻYRANDOLE</t>
  </si>
  <si>
    <t xml:space="preserve">ŚREDNIA LICZBA OSÓB KORZYSTAJĄCYCH </t>
  </si>
  <si>
    <t>POW.
GLAZURY</t>
  </si>
  <si>
    <t>POW. 
TERAKOTY</t>
  </si>
  <si>
    <t>POW. 
PODŁOG 
Z DREWNA</t>
  </si>
  <si>
    <t>POW. PODŁÓG
 Z KAMIENIA 
NATURALNEGO</t>
  </si>
  <si>
    <t>POW. PODŁÓG Z TARKETU</t>
  </si>
  <si>
    <t>ZLEWOZMYWAKI</t>
  </si>
  <si>
    <t>KABINY
PRYSZNICOWE</t>
  </si>
  <si>
    <t>POW. 
PODŁOG
 Z LASTRYKO</t>
  </si>
  <si>
    <t>RAZEM:</t>
  </si>
  <si>
    <t>POW. PODŁÓG Z PCV</t>
  </si>
  <si>
    <r>
      <t>m</t>
    </r>
    <r>
      <rPr>
        <b/>
        <vertAlign val="superscript"/>
        <sz val="11"/>
        <rFont val="Arial"/>
        <family val="2"/>
      </rPr>
      <t>2</t>
    </r>
  </si>
  <si>
    <t>ulice</t>
  </si>
  <si>
    <t>place</t>
  </si>
  <si>
    <t>chodniki</t>
  </si>
  <si>
    <t>trawniki</t>
  </si>
  <si>
    <t>razem</t>
  </si>
  <si>
    <t>POWIERZCHNIE WEWNĘTRZNE</t>
  </si>
  <si>
    <t>POWIERZCHNIE ZEWNĘTRZNE</t>
  </si>
  <si>
    <t>Adres i numer kompleksu</t>
  </si>
  <si>
    <t>Lp.</t>
  </si>
  <si>
    <t>KONTENERY</t>
  </si>
  <si>
    <t>ul. Żwirki i Wigury 103/105 Warszawa</t>
  </si>
  <si>
    <t>K-3656</t>
  </si>
  <si>
    <t>SCHODY ZEW. TARASY</t>
  </si>
  <si>
    <t>POW. ŚCIAN Z KAMIENIA NATURALNEGO</t>
  </si>
  <si>
    <t>ADRES</t>
  </si>
  <si>
    <t>ul. Żwirki i Wigury Warszawa</t>
  </si>
  <si>
    <t>Nr kompleksu wojskowego</t>
  </si>
  <si>
    <t>NR KOMPLEKSU WOJSKOWEGO</t>
  </si>
  <si>
    <r>
      <t>m</t>
    </r>
    <r>
      <rPr>
        <b/>
        <vertAlign val="superscript"/>
        <sz val="12"/>
        <color indexed="8"/>
        <rFont val="Arial"/>
        <family val="2"/>
      </rPr>
      <t>2</t>
    </r>
  </si>
  <si>
    <t>Wykaz powierzchni wewnętrznych i zewnętrznych</t>
  </si>
  <si>
    <t>ŻALUZJE / ROLETY</t>
  </si>
  <si>
    <t>Załącznik nr 13 do SWZ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</si>
</sst>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"/>
    <numFmt numFmtId="172" formatCode="[$-415]d\ mmmm\ yyyy"/>
    <numFmt numFmtId="173" formatCode="00\-000"/>
    <numFmt numFmtId="174" formatCode="#,##0\ _z_ł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" fontId="3" fillId="34" borderId="12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/>
    </xf>
    <xf numFmtId="1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/>
    </xf>
    <xf numFmtId="1" fontId="3" fillId="34" borderId="0" xfId="0" applyNumberFormat="1" applyFont="1" applyFill="1" applyBorder="1" applyAlignment="1">
      <alignment horizontal="center" vertical="center" textRotation="90" wrapText="1"/>
    </xf>
    <xf numFmtId="1" fontId="3" fillId="34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 wrapText="1"/>
    </xf>
    <xf numFmtId="3" fontId="4" fillId="33" borderId="0" xfId="0" applyNumberFormat="1" applyFont="1" applyFill="1" applyBorder="1" applyAlignment="1">
      <alignment horizontal="center" vertical="center"/>
    </xf>
    <xf numFmtId="3" fontId="3" fillId="34" borderId="0" xfId="0" applyNumberFormat="1" applyFont="1" applyFill="1" applyBorder="1" applyAlignment="1">
      <alignment horizontal="center" vertical="center"/>
    </xf>
    <xf numFmtId="3" fontId="3" fillId="34" borderId="10" xfId="0" applyNumberFormat="1" applyFont="1" applyFill="1" applyBorder="1" applyAlignment="1">
      <alignment horizontal="center" vertical="center"/>
    </xf>
    <xf numFmtId="3" fontId="4" fillId="33" borderId="15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center" vertical="center"/>
    </xf>
    <xf numFmtId="3" fontId="3" fillId="34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2" fontId="3" fillId="34" borderId="18" xfId="0" applyNumberFormat="1" applyFont="1" applyFill="1" applyBorder="1" applyAlignment="1">
      <alignment horizontal="center" vertical="center" textRotation="90" wrapText="1"/>
    </xf>
    <xf numFmtId="2" fontId="3" fillId="34" borderId="19" xfId="0" applyNumberFormat="1" applyFont="1" applyFill="1" applyBorder="1" applyAlignment="1">
      <alignment horizontal="center" vertical="center"/>
    </xf>
    <xf numFmtId="2" fontId="3" fillId="34" borderId="12" xfId="0" applyNumberFormat="1" applyFont="1" applyFill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wrapText="1"/>
    </xf>
    <xf numFmtId="2" fontId="10" fillId="34" borderId="21" xfId="0" applyNumberFormat="1" applyFont="1" applyFill="1" applyBorder="1" applyAlignment="1">
      <alignment horizontal="center" vertical="center" wrapText="1"/>
    </xf>
    <xf numFmtId="4" fontId="10" fillId="34" borderId="22" xfId="0" applyNumberFormat="1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/>
    </xf>
    <xf numFmtId="2" fontId="10" fillId="34" borderId="18" xfId="0" applyNumberFormat="1" applyFont="1" applyFill="1" applyBorder="1" applyAlignment="1">
      <alignment horizontal="center"/>
    </xf>
    <xf numFmtId="49" fontId="10" fillId="33" borderId="23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 wrapText="1"/>
    </xf>
    <xf numFmtId="4" fontId="12" fillId="33" borderId="12" xfId="0" applyNumberFormat="1" applyFont="1" applyFill="1" applyBorder="1" applyAlignment="1">
      <alignment horizontal="center" vertical="center"/>
    </xf>
    <xf numFmtId="4" fontId="12" fillId="33" borderId="17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2" fontId="10" fillId="34" borderId="24" xfId="0" applyNumberFormat="1" applyFont="1" applyFill="1" applyBorder="1" applyAlignment="1">
      <alignment horizontal="center" vertical="center" wrapText="1"/>
    </xf>
    <xf numFmtId="2" fontId="10" fillId="34" borderId="25" xfId="0" applyNumberFormat="1" applyFont="1" applyFill="1" applyBorder="1" applyAlignment="1">
      <alignment horizontal="center"/>
    </xf>
    <xf numFmtId="2" fontId="10" fillId="34" borderId="26" xfId="0" applyNumberFormat="1" applyFont="1" applyFill="1" applyBorder="1" applyAlignment="1">
      <alignment horizontal="center" vertical="center" wrapText="1"/>
    </xf>
    <xf numFmtId="2" fontId="10" fillId="34" borderId="27" xfId="0" applyNumberFormat="1" applyFont="1" applyFill="1" applyBorder="1" applyAlignment="1">
      <alignment horizontal="center"/>
    </xf>
    <xf numFmtId="49" fontId="3" fillId="33" borderId="28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textRotation="90" wrapText="1"/>
    </xf>
    <xf numFmtId="1" fontId="3" fillId="34" borderId="32" xfId="0" applyNumberFormat="1" applyFont="1" applyFill="1" applyBorder="1" applyAlignment="1">
      <alignment horizontal="center" vertical="center" textRotation="90" wrapText="1"/>
    </xf>
    <xf numFmtId="1" fontId="3" fillId="34" borderId="33" xfId="0" applyNumberFormat="1" applyFont="1" applyFill="1" applyBorder="1" applyAlignment="1">
      <alignment horizontal="center" vertical="center" textRotation="90" wrapText="1"/>
    </xf>
    <xf numFmtId="1" fontId="3" fillId="34" borderId="34" xfId="0" applyNumberFormat="1" applyFont="1" applyFill="1" applyBorder="1" applyAlignment="1">
      <alignment horizontal="center" vertical="center" textRotation="90" wrapText="1"/>
    </xf>
    <xf numFmtId="2" fontId="3" fillId="34" borderId="21" xfId="0" applyNumberFormat="1" applyFont="1" applyFill="1" applyBorder="1" applyAlignment="1">
      <alignment horizontal="center" vertical="center" textRotation="90" wrapText="1"/>
    </xf>
    <xf numFmtId="2" fontId="3" fillId="34" borderId="18" xfId="0" applyNumberFormat="1" applyFont="1" applyFill="1" applyBorder="1" applyAlignment="1">
      <alignment horizontal="center" vertical="center" textRotation="90" wrapText="1"/>
    </xf>
    <xf numFmtId="1" fontId="3" fillId="34" borderId="21" xfId="0" applyNumberFormat="1" applyFont="1" applyFill="1" applyBorder="1" applyAlignment="1">
      <alignment horizontal="center" vertical="center" textRotation="90" wrapText="1"/>
    </xf>
    <xf numFmtId="1" fontId="3" fillId="34" borderId="18" xfId="0" applyNumberFormat="1" applyFont="1" applyFill="1" applyBorder="1" applyAlignment="1">
      <alignment horizontal="center" vertical="center" textRotation="90" wrapText="1"/>
    </xf>
    <xf numFmtId="0" fontId="3" fillId="34" borderId="31" xfId="0" applyFont="1" applyFill="1" applyBorder="1" applyAlignment="1">
      <alignment horizontal="center" vertical="center" textRotation="90" wrapText="1"/>
    </xf>
    <xf numFmtId="0" fontId="3" fillId="34" borderId="32" xfId="0" applyFont="1" applyFill="1" applyBorder="1" applyAlignment="1">
      <alignment horizontal="center" vertical="center" textRotation="90" wrapText="1"/>
    </xf>
    <xf numFmtId="0" fontId="3" fillId="34" borderId="35" xfId="0" applyFont="1" applyFill="1" applyBorder="1" applyAlignment="1">
      <alignment horizontal="center" vertical="center" textRotation="90" wrapText="1"/>
    </xf>
    <xf numFmtId="0" fontId="3" fillId="34" borderId="36" xfId="0" applyFont="1" applyFill="1" applyBorder="1" applyAlignment="1">
      <alignment horizontal="center" vertical="center" textRotation="90" wrapText="1"/>
    </xf>
    <xf numFmtId="0" fontId="9" fillId="33" borderId="0" xfId="0" applyFont="1" applyFill="1" applyAlignment="1">
      <alignment horizontal="center" vertical="center"/>
    </xf>
    <xf numFmtId="1" fontId="3" fillId="34" borderId="28" xfId="0" applyNumberFormat="1" applyFont="1" applyFill="1" applyBorder="1" applyAlignment="1">
      <alignment horizontal="center" vertical="center" textRotation="90" wrapText="1"/>
    </xf>
    <xf numFmtId="1" fontId="3" fillId="34" borderId="29" xfId="0" applyNumberFormat="1" applyFont="1" applyFill="1" applyBorder="1" applyAlignment="1">
      <alignment horizontal="center" vertical="center" textRotation="90" wrapText="1"/>
    </xf>
    <xf numFmtId="49" fontId="3" fillId="34" borderId="28" xfId="0" applyNumberFormat="1" applyFont="1" applyFill="1" applyBorder="1" applyAlignment="1">
      <alignment horizontal="center" vertical="center" textRotation="90" wrapText="1"/>
    </xf>
    <xf numFmtId="49" fontId="3" fillId="34" borderId="29" xfId="0" applyNumberFormat="1" applyFont="1" applyFill="1" applyBorder="1" applyAlignment="1">
      <alignment horizontal="center" vertical="center" textRotation="90" wrapText="1"/>
    </xf>
    <xf numFmtId="49" fontId="3" fillId="34" borderId="30" xfId="0" applyNumberFormat="1" applyFont="1" applyFill="1" applyBorder="1" applyAlignment="1">
      <alignment horizontal="center" vertical="center" textRotation="90" wrapText="1"/>
    </xf>
    <xf numFmtId="0" fontId="3" fillId="34" borderId="28" xfId="0" applyFont="1" applyFill="1" applyBorder="1" applyAlignment="1">
      <alignment horizontal="center" vertical="center" textRotation="90" wrapText="1"/>
    </xf>
    <xf numFmtId="0" fontId="3" fillId="34" borderId="29" xfId="0" applyFont="1" applyFill="1" applyBorder="1" applyAlignment="1">
      <alignment horizontal="center" vertical="center" textRotation="90" wrapText="1"/>
    </xf>
    <xf numFmtId="0" fontId="3" fillId="34" borderId="30" xfId="0" applyFont="1" applyFill="1" applyBorder="1" applyAlignment="1">
      <alignment horizontal="center" vertical="center" textRotation="90" wrapText="1"/>
    </xf>
    <xf numFmtId="2" fontId="3" fillId="34" borderId="24" xfId="0" applyNumberFormat="1" applyFont="1" applyFill="1" applyBorder="1" applyAlignment="1">
      <alignment horizontal="center" vertical="center"/>
    </xf>
    <xf numFmtId="2" fontId="3" fillId="34" borderId="37" xfId="0" applyNumberFormat="1" applyFont="1" applyFill="1" applyBorder="1" applyAlignment="1">
      <alignment horizontal="center" vertical="center"/>
    </xf>
    <xf numFmtId="2" fontId="3" fillId="34" borderId="28" xfId="0" applyNumberFormat="1" applyFont="1" applyFill="1" applyBorder="1" applyAlignment="1">
      <alignment horizontal="center" vertical="center" textRotation="90" wrapText="1"/>
    </xf>
    <xf numFmtId="2" fontId="3" fillId="34" borderId="29" xfId="0" applyNumberFormat="1" applyFont="1" applyFill="1" applyBorder="1" applyAlignment="1">
      <alignment horizontal="center" vertical="center" textRotation="90" wrapText="1"/>
    </xf>
    <xf numFmtId="0" fontId="9" fillId="33" borderId="0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49" fontId="10" fillId="33" borderId="40" xfId="0" applyNumberFormat="1" applyFont="1" applyFill="1" applyBorder="1" applyAlignment="1">
      <alignment horizontal="center" vertical="center" wrapText="1"/>
    </xf>
    <xf numFmtId="49" fontId="10" fillId="33" borderId="41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33" borderId="42" xfId="0" applyFont="1" applyFill="1" applyBorder="1" applyAlignment="1">
      <alignment horizontal="center" vertical="center" wrapText="1"/>
    </xf>
    <xf numFmtId="0" fontId="50" fillId="0" borderId="42" xfId="0" applyFont="1" applyBorder="1" applyAlignment="1">
      <alignment horizontal="center" vertical="center" wrapText="1"/>
    </xf>
    <xf numFmtId="1" fontId="7" fillId="33" borderId="0" xfId="0" applyNumberFormat="1" applyFont="1" applyFill="1" applyAlignment="1">
      <alignment horizontal="center" vertical="center"/>
    </xf>
    <xf numFmtId="0" fontId="10" fillId="34" borderId="38" xfId="0" applyFont="1" applyFill="1" applyBorder="1" applyAlignment="1">
      <alignment horizontal="center" vertical="center" wrapText="1"/>
    </xf>
    <xf numFmtId="0" fontId="10" fillId="34" borderId="43" xfId="0" applyFont="1" applyFill="1" applyBorder="1" applyAlignment="1">
      <alignment horizontal="center" vertical="center" wrapText="1"/>
    </xf>
    <xf numFmtId="1" fontId="3" fillId="34" borderId="44" xfId="0" applyNumberFormat="1" applyFont="1" applyFill="1" applyBorder="1" applyAlignment="1">
      <alignment horizontal="center" vertical="center" textRotation="90" wrapText="1"/>
    </xf>
    <xf numFmtId="1" fontId="3" fillId="34" borderId="45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2"/>
  <sheetViews>
    <sheetView tabSelected="1" view="pageBreakPreview" zoomScale="70" zoomScaleSheetLayoutView="70" zoomScalePageLayoutView="0" workbookViewId="0" topLeftCell="E1">
      <pane ySplit="7" topLeftCell="A8" activePane="bottomLeft" state="frozen"/>
      <selection pane="topLeft" activeCell="A1" sqref="A1"/>
      <selection pane="bottomLeft" activeCell="V1" sqref="V1"/>
    </sheetView>
  </sheetViews>
  <sheetFormatPr defaultColWidth="8.796875" defaultRowHeight="14.25"/>
  <cols>
    <col min="1" max="1" width="4.09765625" style="8" customWidth="1"/>
    <col min="2" max="2" width="11.69921875" style="15" customWidth="1"/>
    <col min="3" max="3" width="16.19921875" style="8" customWidth="1"/>
    <col min="4" max="4" width="16.5" style="8" customWidth="1"/>
    <col min="5" max="5" width="10.59765625" style="9" customWidth="1"/>
    <col min="6" max="6" width="11.3984375" style="9" customWidth="1"/>
    <col min="7" max="7" width="11.09765625" style="9" customWidth="1"/>
    <col min="8" max="8" width="11.5" style="9" customWidth="1"/>
    <col min="9" max="9" width="7.8984375" style="9" hidden="1" customWidth="1"/>
    <col min="10" max="10" width="8.59765625" style="9" hidden="1" customWidth="1"/>
    <col min="11" max="11" width="7.59765625" style="12" customWidth="1"/>
    <col min="12" max="12" width="5.8984375" style="12" customWidth="1"/>
    <col min="13" max="13" width="6.59765625" style="12" customWidth="1"/>
    <col min="14" max="14" width="6.09765625" style="12" customWidth="1"/>
    <col min="15" max="15" width="6.3984375" style="12" customWidth="1"/>
    <col min="16" max="16" width="8.3984375" style="12" customWidth="1"/>
    <col min="17" max="17" width="8.69921875" style="12" customWidth="1"/>
    <col min="18" max="18" width="8" style="12" customWidth="1"/>
    <col min="19" max="19" width="7.5" style="12" customWidth="1"/>
    <col min="20" max="20" width="7.3984375" style="12" customWidth="1"/>
    <col min="21" max="21" width="10.19921875" style="9" customWidth="1"/>
    <col min="22" max="22" width="9.3984375" style="9" customWidth="1"/>
    <col min="23" max="23" width="10.5" style="9" customWidth="1"/>
    <col min="24" max="24" width="8.8984375" style="9" customWidth="1"/>
    <col min="25" max="25" width="10.5" style="9" customWidth="1"/>
    <col min="26" max="26" width="7.69921875" style="9" customWidth="1"/>
    <col min="27" max="27" width="8.5" style="9" customWidth="1"/>
    <col min="28" max="28" width="10.09765625" style="9" customWidth="1"/>
    <col min="29" max="29" width="7.8984375" style="12" customWidth="1"/>
    <col min="30" max="31" width="8.59765625" style="12" customWidth="1"/>
    <col min="32" max="32" width="9.5" style="12" customWidth="1"/>
    <col min="33" max="34" width="7.3984375" style="12" customWidth="1"/>
    <col min="35" max="36" width="8.3984375" style="12" customWidth="1"/>
    <col min="37" max="37" width="10.3984375" style="12" customWidth="1"/>
    <col min="38" max="38" width="8.59765625" style="12" customWidth="1"/>
    <col min="39" max="39" width="7.8984375" style="12" customWidth="1"/>
    <col min="40" max="42" width="8.69921875" style="12" customWidth="1"/>
    <col min="43" max="44" width="9.19921875" style="12" customWidth="1"/>
    <col min="45" max="16384" width="9" style="8" customWidth="1"/>
  </cols>
  <sheetData>
    <row r="1" spans="1:43" ht="16.5" customHeight="1">
      <c r="A1" s="111" t="s">
        <v>58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V1" s="9" t="s">
        <v>60</v>
      </c>
      <c r="AN1" s="114"/>
      <c r="AO1" s="114"/>
      <c r="AP1" s="114"/>
      <c r="AQ1" s="114"/>
    </row>
    <row r="2" spans="1:20" ht="11.2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8" ht="17.25" customHeight="1" thickBot="1">
      <c r="A3" s="87" t="s">
        <v>44</v>
      </c>
      <c r="B3" s="87"/>
      <c r="C3" s="87"/>
      <c r="D3" s="87"/>
      <c r="E3" s="87"/>
      <c r="F3" s="87"/>
      <c r="G3" s="87"/>
      <c r="H3" s="87"/>
    </row>
    <row r="4" ht="15.75" hidden="1" thickBot="1"/>
    <row r="5" spans="1:44" ht="37.5" customHeight="1">
      <c r="A5" s="103" t="s">
        <v>0</v>
      </c>
      <c r="B5" s="90" t="s">
        <v>56</v>
      </c>
      <c r="C5" s="93" t="s">
        <v>53</v>
      </c>
      <c r="D5" s="93" t="s">
        <v>1</v>
      </c>
      <c r="E5" s="79" t="s">
        <v>8</v>
      </c>
      <c r="F5" s="79" t="s">
        <v>9</v>
      </c>
      <c r="G5" s="79" t="s">
        <v>10</v>
      </c>
      <c r="H5" s="79" t="s">
        <v>11</v>
      </c>
      <c r="I5" s="96" t="s">
        <v>12</v>
      </c>
      <c r="J5" s="97"/>
      <c r="K5" s="81" t="s">
        <v>4</v>
      </c>
      <c r="L5" s="88" t="s">
        <v>33</v>
      </c>
      <c r="M5" s="81" t="s">
        <v>5</v>
      </c>
      <c r="N5" s="88" t="s">
        <v>34</v>
      </c>
      <c r="O5" s="81" t="s">
        <v>6</v>
      </c>
      <c r="P5" s="81" t="s">
        <v>14</v>
      </c>
      <c r="Q5" s="81" t="s">
        <v>7</v>
      </c>
      <c r="R5" s="81" t="s">
        <v>15</v>
      </c>
      <c r="S5" s="81" t="s">
        <v>16</v>
      </c>
      <c r="T5" s="81" t="s">
        <v>17</v>
      </c>
      <c r="U5" s="79" t="s">
        <v>28</v>
      </c>
      <c r="V5" s="79" t="s">
        <v>29</v>
      </c>
      <c r="W5" s="79" t="s">
        <v>35</v>
      </c>
      <c r="X5" s="79" t="s">
        <v>30</v>
      </c>
      <c r="Y5" s="79" t="s">
        <v>31</v>
      </c>
      <c r="Z5" s="79" t="s">
        <v>37</v>
      </c>
      <c r="AA5" s="98" t="s">
        <v>32</v>
      </c>
      <c r="AB5" s="79" t="s">
        <v>18</v>
      </c>
      <c r="AC5" s="81" t="s">
        <v>19</v>
      </c>
      <c r="AD5" s="75" t="s">
        <v>20</v>
      </c>
      <c r="AE5" s="76"/>
      <c r="AF5" s="81" t="s">
        <v>21</v>
      </c>
      <c r="AG5" s="83" t="s">
        <v>22</v>
      </c>
      <c r="AH5" s="84"/>
      <c r="AI5" s="83" t="s">
        <v>23</v>
      </c>
      <c r="AJ5" s="84"/>
      <c r="AK5" s="81" t="s">
        <v>24</v>
      </c>
      <c r="AL5" s="81" t="s">
        <v>59</v>
      </c>
      <c r="AM5" s="81" t="s">
        <v>25</v>
      </c>
      <c r="AN5" s="81" t="s">
        <v>26</v>
      </c>
      <c r="AO5" s="81" t="s">
        <v>51</v>
      </c>
      <c r="AP5" s="81" t="s">
        <v>52</v>
      </c>
      <c r="AQ5" s="117" t="s">
        <v>27</v>
      </c>
      <c r="AR5" s="36"/>
    </row>
    <row r="6" spans="1:44" s="1" customFormat="1" ht="165.75" customHeight="1" thickBot="1">
      <c r="A6" s="104"/>
      <c r="B6" s="91"/>
      <c r="C6" s="94"/>
      <c r="D6" s="94"/>
      <c r="E6" s="80"/>
      <c r="F6" s="80"/>
      <c r="G6" s="80"/>
      <c r="H6" s="80"/>
      <c r="I6" s="47" t="s">
        <v>2</v>
      </c>
      <c r="J6" s="47" t="s">
        <v>3</v>
      </c>
      <c r="K6" s="82"/>
      <c r="L6" s="89"/>
      <c r="M6" s="82"/>
      <c r="N6" s="89"/>
      <c r="O6" s="82"/>
      <c r="P6" s="82"/>
      <c r="Q6" s="82"/>
      <c r="R6" s="82"/>
      <c r="S6" s="82"/>
      <c r="T6" s="82"/>
      <c r="U6" s="80"/>
      <c r="V6" s="80"/>
      <c r="W6" s="80"/>
      <c r="X6" s="80"/>
      <c r="Y6" s="80"/>
      <c r="Z6" s="80"/>
      <c r="AA6" s="99"/>
      <c r="AB6" s="80"/>
      <c r="AC6" s="82"/>
      <c r="AD6" s="77"/>
      <c r="AE6" s="78"/>
      <c r="AF6" s="82"/>
      <c r="AG6" s="85"/>
      <c r="AH6" s="86"/>
      <c r="AI6" s="85"/>
      <c r="AJ6" s="86"/>
      <c r="AK6" s="82"/>
      <c r="AL6" s="82"/>
      <c r="AM6" s="82"/>
      <c r="AN6" s="82"/>
      <c r="AO6" s="82"/>
      <c r="AP6" s="82"/>
      <c r="AQ6" s="118"/>
      <c r="AR6" s="36"/>
    </row>
    <row r="7" spans="1:44" s="1" customFormat="1" ht="29.25" customHeight="1" thickBot="1">
      <c r="A7" s="105"/>
      <c r="B7" s="92"/>
      <c r="C7" s="95"/>
      <c r="D7" s="85"/>
      <c r="E7" s="48" t="s">
        <v>38</v>
      </c>
      <c r="F7" s="49" t="s">
        <v>38</v>
      </c>
      <c r="G7" s="49" t="s">
        <v>38</v>
      </c>
      <c r="H7" s="49" t="s">
        <v>38</v>
      </c>
      <c r="I7" s="49" t="s">
        <v>38</v>
      </c>
      <c r="J7" s="49" t="s">
        <v>38</v>
      </c>
      <c r="K7" s="50" t="s">
        <v>13</v>
      </c>
      <c r="L7" s="50" t="s">
        <v>13</v>
      </c>
      <c r="M7" s="50" t="s">
        <v>13</v>
      </c>
      <c r="N7" s="50" t="s">
        <v>13</v>
      </c>
      <c r="O7" s="50" t="s">
        <v>13</v>
      </c>
      <c r="P7" s="50" t="s">
        <v>13</v>
      </c>
      <c r="Q7" s="50" t="s">
        <v>13</v>
      </c>
      <c r="R7" s="50" t="s">
        <v>13</v>
      </c>
      <c r="S7" s="50" t="s">
        <v>13</v>
      </c>
      <c r="T7" s="50" t="s">
        <v>13</v>
      </c>
      <c r="U7" s="49" t="s">
        <v>38</v>
      </c>
      <c r="V7" s="49" t="s">
        <v>38</v>
      </c>
      <c r="W7" s="49" t="s">
        <v>38</v>
      </c>
      <c r="X7" s="49" t="s">
        <v>38</v>
      </c>
      <c r="Y7" s="49" t="s">
        <v>38</v>
      </c>
      <c r="Z7" s="49" t="s">
        <v>38</v>
      </c>
      <c r="AA7" s="49" t="s">
        <v>38</v>
      </c>
      <c r="AB7" s="49" t="s">
        <v>38</v>
      </c>
      <c r="AC7" s="50" t="s">
        <v>13</v>
      </c>
      <c r="AD7" s="50" t="s">
        <v>13</v>
      </c>
      <c r="AE7" s="49" t="s">
        <v>38</v>
      </c>
      <c r="AF7" s="50" t="s">
        <v>13</v>
      </c>
      <c r="AG7" s="50" t="s">
        <v>13</v>
      </c>
      <c r="AH7" s="49" t="s">
        <v>38</v>
      </c>
      <c r="AI7" s="50" t="s">
        <v>13</v>
      </c>
      <c r="AJ7" s="49" t="s">
        <v>38</v>
      </c>
      <c r="AK7" s="49" t="s">
        <v>38</v>
      </c>
      <c r="AL7" s="49" t="s">
        <v>38</v>
      </c>
      <c r="AM7" s="50" t="s">
        <v>13</v>
      </c>
      <c r="AN7" s="50" t="s">
        <v>13</v>
      </c>
      <c r="AO7" s="49" t="s">
        <v>38</v>
      </c>
      <c r="AP7" s="49" t="s">
        <v>38</v>
      </c>
      <c r="AQ7" s="51" t="s">
        <v>13</v>
      </c>
      <c r="AR7" s="37"/>
    </row>
    <row r="8" spans="1:44" s="1" customFormat="1" ht="47.25" customHeight="1">
      <c r="A8" s="27">
        <v>1</v>
      </c>
      <c r="B8" s="72" t="s">
        <v>50</v>
      </c>
      <c r="C8" s="108" t="s">
        <v>49</v>
      </c>
      <c r="D8" s="28">
        <v>1</v>
      </c>
      <c r="E8" s="52">
        <v>3578</v>
      </c>
      <c r="F8" s="52">
        <v>2289</v>
      </c>
      <c r="G8" s="52">
        <v>168</v>
      </c>
      <c r="H8" s="52">
        <v>1121</v>
      </c>
      <c r="I8" s="52">
        <v>0</v>
      </c>
      <c r="J8" s="52">
        <v>2289</v>
      </c>
      <c r="K8" s="30">
        <v>15</v>
      </c>
      <c r="L8" s="30">
        <v>5</v>
      </c>
      <c r="M8" s="30">
        <v>15</v>
      </c>
      <c r="N8" s="30">
        <v>5</v>
      </c>
      <c r="O8" s="30">
        <v>5</v>
      </c>
      <c r="P8" s="30">
        <v>27</v>
      </c>
      <c r="Q8" s="30">
        <v>32</v>
      </c>
      <c r="R8" s="30">
        <v>11</v>
      </c>
      <c r="S8" s="30">
        <v>20</v>
      </c>
      <c r="T8" s="30">
        <v>32</v>
      </c>
      <c r="U8" s="29">
        <v>547</v>
      </c>
      <c r="V8" s="29">
        <v>168</v>
      </c>
      <c r="W8" s="29">
        <v>0</v>
      </c>
      <c r="X8" s="29">
        <v>0</v>
      </c>
      <c r="Y8" s="29">
        <v>66</v>
      </c>
      <c r="Z8" s="29">
        <v>0</v>
      </c>
      <c r="AA8" s="29">
        <v>2160</v>
      </c>
      <c r="AB8" s="29">
        <v>759</v>
      </c>
      <c r="AC8" s="30">
        <v>221</v>
      </c>
      <c r="AD8" s="30">
        <v>416</v>
      </c>
      <c r="AE8" s="31">
        <v>742.5</v>
      </c>
      <c r="AF8" s="33">
        <v>416</v>
      </c>
      <c r="AG8" s="33">
        <v>18</v>
      </c>
      <c r="AH8" s="33">
        <v>218</v>
      </c>
      <c r="AI8" s="33">
        <v>36</v>
      </c>
      <c r="AJ8" s="6">
        <v>150</v>
      </c>
      <c r="AK8" s="31">
        <v>144</v>
      </c>
      <c r="AL8" s="33">
        <v>280</v>
      </c>
      <c r="AM8" s="33">
        <v>136</v>
      </c>
      <c r="AN8" s="42">
        <v>9</v>
      </c>
      <c r="AO8" s="31">
        <v>38</v>
      </c>
      <c r="AP8" s="31">
        <v>199</v>
      </c>
      <c r="AQ8" s="33">
        <v>176</v>
      </c>
      <c r="AR8" s="38"/>
    </row>
    <row r="9" spans="1:44" s="1" customFormat="1" ht="44.25" customHeight="1">
      <c r="A9" s="22">
        <v>2</v>
      </c>
      <c r="B9" s="73"/>
      <c r="C9" s="109"/>
      <c r="D9" s="2">
        <v>2</v>
      </c>
      <c r="E9" s="6">
        <v>684.94</v>
      </c>
      <c r="F9" s="6">
        <v>427</v>
      </c>
      <c r="G9" s="6">
        <v>23</v>
      </c>
      <c r="H9" s="6">
        <v>95</v>
      </c>
      <c r="I9" s="6">
        <v>0</v>
      </c>
      <c r="J9" s="6">
        <v>0</v>
      </c>
      <c r="K9" s="4">
        <v>5</v>
      </c>
      <c r="L9" s="4">
        <v>0</v>
      </c>
      <c r="M9" s="4">
        <v>5</v>
      </c>
      <c r="N9" s="4">
        <v>0</v>
      </c>
      <c r="O9" s="4">
        <v>0</v>
      </c>
      <c r="P9" s="4">
        <v>6</v>
      </c>
      <c r="Q9" s="4">
        <v>6</v>
      </c>
      <c r="R9" s="4">
        <v>0</v>
      </c>
      <c r="S9" s="4">
        <v>2</v>
      </c>
      <c r="T9" s="4">
        <v>8</v>
      </c>
      <c r="U9" s="3">
        <v>65</v>
      </c>
      <c r="V9" s="3">
        <v>91</v>
      </c>
      <c r="W9" s="3">
        <v>109</v>
      </c>
      <c r="X9" s="3">
        <v>0</v>
      </c>
      <c r="Y9" s="3">
        <v>0</v>
      </c>
      <c r="Z9" s="3">
        <v>0</v>
      </c>
      <c r="AA9" s="3">
        <v>64</v>
      </c>
      <c r="AB9" s="3">
        <v>363</v>
      </c>
      <c r="AC9" s="4">
        <v>37</v>
      </c>
      <c r="AD9" s="4">
        <v>41</v>
      </c>
      <c r="AE9" s="32">
        <v>79</v>
      </c>
      <c r="AF9" s="34">
        <v>41</v>
      </c>
      <c r="AG9" s="34">
        <v>4</v>
      </c>
      <c r="AH9" s="34">
        <v>20</v>
      </c>
      <c r="AI9" s="34">
        <v>4</v>
      </c>
      <c r="AJ9" s="6">
        <v>20</v>
      </c>
      <c r="AK9" s="32">
        <v>35</v>
      </c>
      <c r="AL9" s="34">
        <v>63</v>
      </c>
      <c r="AM9" s="34">
        <v>30</v>
      </c>
      <c r="AN9" s="43">
        <v>0</v>
      </c>
      <c r="AO9" s="32">
        <v>6.75</v>
      </c>
      <c r="AP9" s="32">
        <v>0</v>
      </c>
      <c r="AQ9" s="34">
        <v>25</v>
      </c>
      <c r="AR9" s="38"/>
    </row>
    <row r="10" spans="1:48" ht="45.75" customHeight="1">
      <c r="A10" s="23">
        <v>3</v>
      </c>
      <c r="B10" s="73"/>
      <c r="C10" s="109"/>
      <c r="D10" s="5">
        <v>3</v>
      </c>
      <c r="E10" s="6">
        <v>116</v>
      </c>
      <c r="F10" s="6">
        <v>75.4</v>
      </c>
      <c r="G10" s="6">
        <v>10</v>
      </c>
      <c r="H10" s="6">
        <v>30.6</v>
      </c>
      <c r="I10" s="6">
        <v>0</v>
      </c>
      <c r="J10" s="6">
        <v>0</v>
      </c>
      <c r="K10" s="7">
        <v>2</v>
      </c>
      <c r="L10" s="7">
        <v>1</v>
      </c>
      <c r="M10" s="7">
        <v>2</v>
      </c>
      <c r="N10" s="7">
        <v>1</v>
      </c>
      <c r="O10" s="7">
        <v>0</v>
      </c>
      <c r="P10" s="7">
        <v>3</v>
      </c>
      <c r="Q10" s="7">
        <v>3</v>
      </c>
      <c r="R10" s="7">
        <v>2</v>
      </c>
      <c r="S10" s="7">
        <v>0</v>
      </c>
      <c r="T10" s="7">
        <v>2</v>
      </c>
      <c r="U10" s="6">
        <v>42</v>
      </c>
      <c r="V10" s="6">
        <v>88.5</v>
      </c>
      <c r="W10" s="6">
        <v>0</v>
      </c>
      <c r="X10" s="6">
        <v>0</v>
      </c>
      <c r="Y10" s="6">
        <v>0</v>
      </c>
      <c r="Z10" s="6">
        <v>28</v>
      </c>
      <c r="AA10" s="6">
        <v>0</v>
      </c>
      <c r="AB10" s="6">
        <v>0</v>
      </c>
      <c r="AC10" s="7">
        <v>8</v>
      </c>
      <c r="AD10" s="7">
        <v>6</v>
      </c>
      <c r="AE10" s="6">
        <v>9.5</v>
      </c>
      <c r="AF10" s="35">
        <v>6</v>
      </c>
      <c r="AG10" s="35">
        <v>0</v>
      </c>
      <c r="AH10" s="35">
        <v>0</v>
      </c>
      <c r="AI10" s="35">
        <v>0</v>
      </c>
      <c r="AJ10" s="35">
        <v>0</v>
      </c>
      <c r="AK10" s="6">
        <v>0</v>
      </c>
      <c r="AL10" s="35">
        <v>5</v>
      </c>
      <c r="AM10" s="35">
        <v>4</v>
      </c>
      <c r="AN10" s="44">
        <v>0</v>
      </c>
      <c r="AO10" s="6">
        <v>1.2</v>
      </c>
      <c r="AP10" s="6">
        <v>0</v>
      </c>
      <c r="AQ10" s="35">
        <v>13</v>
      </c>
      <c r="AR10" s="39"/>
      <c r="AT10" s="9"/>
      <c r="AU10" s="9"/>
      <c r="AV10" s="9"/>
    </row>
    <row r="11" spans="1:48" ht="46.5" customHeight="1">
      <c r="A11" s="23">
        <v>4</v>
      </c>
      <c r="B11" s="73"/>
      <c r="C11" s="109"/>
      <c r="D11" s="5">
        <v>7</v>
      </c>
      <c r="E11" s="6">
        <v>4504</v>
      </c>
      <c r="F11" s="6">
        <v>3036</v>
      </c>
      <c r="G11" s="6">
        <v>209</v>
      </c>
      <c r="H11" s="6">
        <v>1259</v>
      </c>
      <c r="I11" s="6">
        <v>140</v>
      </c>
      <c r="J11" s="6">
        <v>3036</v>
      </c>
      <c r="K11" s="7">
        <v>26</v>
      </c>
      <c r="L11" s="7">
        <v>4</v>
      </c>
      <c r="M11" s="7">
        <v>38</v>
      </c>
      <c r="N11" s="7">
        <v>7</v>
      </c>
      <c r="O11" s="7">
        <v>14</v>
      </c>
      <c r="P11" s="7">
        <v>21</v>
      </c>
      <c r="Q11" s="7">
        <v>21</v>
      </c>
      <c r="R11" s="7">
        <v>0</v>
      </c>
      <c r="S11" s="7">
        <v>36</v>
      </c>
      <c r="T11" s="7">
        <v>31</v>
      </c>
      <c r="U11" s="6">
        <v>697</v>
      </c>
      <c r="V11" s="6">
        <v>208.88</v>
      </c>
      <c r="W11" s="6">
        <v>145</v>
      </c>
      <c r="X11" s="6">
        <v>0</v>
      </c>
      <c r="Y11" s="6">
        <v>489</v>
      </c>
      <c r="Z11" s="6">
        <v>140</v>
      </c>
      <c r="AA11" s="6">
        <v>625</v>
      </c>
      <c r="AB11" s="6">
        <v>2887</v>
      </c>
      <c r="AC11" s="7">
        <v>217</v>
      </c>
      <c r="AD11" s="7">
        <v>505</v>
      </c>
      <c r="AE11" s="6">
        <v>623.3</v>
      </c>
      <c r="AF11" s="35">
        <v>212</v>
      </c>
      <c r="AG11" s="35">
        <v>71</v>
      </c>
      <c r="AH11" s="35">
        <v>49</v>
      </c>
      <c r="AI11" s="35">
        <v>145</v>
      </c>
      <c r="AJ11" s="6">
        <v>36</v>
      </c>
      <c r="AK11" s="6">
        <v>471</v>
      </c>
      <c r="AL11" s="35">
        <v>195</v>
      </c>
      <c r="AM11" s="35">
        <v>158</v>
      </c>
      <c r="AN11" s="44">
        <v>5</v>
      </c>
      <c r="AO11" s="6">
        <v>218.5</v>
      </c>
      <c r="AP11" s="6">
        <v>188.8</v>
      </c>
      <c r="AQ11" s="35">
        <v>180</v>
      </c>
      <c r="AR11" s="39"/>
      <c r="AT11" s="9"/>
      <c r="AU11" s="9"/>
      <c r="AV11" s="9"/>
    </row>
    <row r="12" spans="1:48" ht="50.25" customHeight="1">
      <c r="A12" s="23">
        <v>5</v>
      </c>
      <c r="B12" s="73"/>
      <c r="C12" s="109"/>
      <c r="D12" s="5">
        <v>8</v>
      </c>
      <c r="E12" s="6">
        <v>1583.7</v>
      </c>
      <c r="F12" s="6">
        <v>1273</v>
      </c>
      <c r="G12" s="6">
        <v>93</v>
      </c>
      <c r="H12" s="6">
        <v>490</v>
      </c>
      <c r="I12" s="6">
        <v>102</v>
      </c>
      <c r="J12" s="6">
        <v>416</v>
      </c>
      <c r="K12" s="7">
        <v>12</v>
      </c>
      <c r="L12" s="7">
        <v>1</v>
      </c>
      <c r="M12" s="7">
        <v>16</v>
      </c>
      <c r="N12" s="7">
        <v>0</v>
      </c>
      <c r="O12" s="7">
        <v>7</v>
      </c>
      <c r="P12" s="7">
        <v>11</v>
      </c>
      <c r="Q12" s="7">
        <v>11</v>
      </c>
      <c r="R12" s="7">
        <v>0</v>
      </c>
      <c r="S12" s="7">
        <v>18</v>
      </c>
      <c r="T12" s="7">
        <v>11</v>
      </c>
      <c r="U12" s="6">
        <v>144</v>
      </c>
      <c r="V12" s="6">
        <v>209.9</v>
      </c>
      <c r="W12" s="6">
        <v>0</v>
      </c>
      <c r="X12" s="6">
        <v>775</v>
      </c>
      <c r="Y12" s="6">
        <v>201.8</v>
      </c>
      <c r="Z12" s="6">
        <v>187</v>
      </c>
      <c r="AA12" s="6">
        <v>80</v>
      </c>
      <c r="AB12" s="6">
        <v>380</v>
      </c>
      <c r="AC12" s="7">
        <v>30</v>
      </c>
      <c r="AD12" s="7">
        <v>80</v>
      </c>
      <c r="AE12" s="6">
        <v>116.6</v>
      </c>
      <c r="AF12" s="35">
        <v>80</v>
      </c>
      <c r="AG12" s="35">
        <v>15</v>
      </c>
      <c r="AH12" s="6">
        <v>227</v>
      </c>
      <c r="AI12" s="35">
        <v>30</v>
      </c>
      <c r="AJ12" s="35">
        <v>160</v>
      </c>
      <c r="AK12" s="6">
        <v>38</v>
      </c>
      <c r="AL12" s="35">
        <v>16</v>
      </c>
      <c r="AM12" s="35">
        <v>25</v>
      </c>
      <c r="AN12" s="44">
        <v>0</v>
      </c>
      <c r="AO12" s="6">
        <v>129.6</v>
      </c>
      <c r="AP12" s="6">
        <v>487.6</v>
      </c>
      <c r="AQ12" s="35">
        <v>60</v>
      </c>
      <c r="AR12" s="39"/>
      <c r="AT12" s="9"/>
      <c r="AU12" s="9"/>
      <c r="AV12" s="9"/>
    </row>
    <row r="13" spans="1:48" ht="54.75" customHeight="1">
      <c r="A13" s="23">
        <v>6</v>
      </c>
      <c r="B13" s="73"/>
      <c r="C13" s="109"/>
      <c r="D13" s="5">
        <v>9</v>
      </c>
      <c r="E13" s="6">
        <v>4181</v>
      </c>
      <c r="F13" s="6">
        <v>2754</v>
      </c>
      <c r="G13" s="6">
        <v>168</v>
      </c>
      <c r="H13" s="6">
        <v>1232</v>
      </c>
      <c r="I13" s="6">
        <v>0</v>
      </c>
      <c r="J13" s="6">
        <v>2632</v>
      </c>
      <c r="K13" s="7">
        <v>32</v>
      </c>
      <c r="L13" s="7">
        <v>11</v>
      </c>
      <c r="M13" s="7">
        <v>29</v>
      </c>
      <c r="N13" s="7">
        <v>5</v>
      </c>
      <c r="O13" s="7">
        <v>10</v>
      </c>
      <c r="P13" s="7">
        <v>18</v>
      </c>
      <c r="Q13" s="7">
        <v>15</v>
      </c>
      <c r="R13" s="7">
        <v>25</v>
      </c>
      <c r="S13" s="7">
        <v>3</v>
      </c>
      <c r="T13" s="7">
        <v>44</v>
      </c>
      <c r="U13" s="6">
        <v>887</v>
      </c>
      <c r="V13" s="6">
        <v>168</v>
      </c>
      <c r="W13" s="6">
        <v>170.6</v>
      </c>
      <c r="X13" s="6">
        <v>0</v>
      </c>
      <c r="Y13" s="6">
        <v>838</v>
      </c>
      <c r="Z13" s="6">
        <v>398</v>
      </c>
      <c r="AA13" s="6">
        <v>0</v>
      </c>
      <c r="AB13" s="6">
        <v>2202.34</v>
      </c>
      <c r="AC13" s="7">
        <v>163</v>
      </c>
      <c r="AD13" s="7">
        <v>254</v>
      </c>
      <c r="AE13" s="6">
        <v>676.4</v>
      </c>
      <c r="AF13" s="35">
        <v>247</v>
      </c>
      <c r="AG13" s="35">
        <v>0</v>
      </c>
      <c r="AH13" s="35">
        <v>0</v>
      </c>
      <c r="AI13" s="35">
        <v>0</v>
      </c>
      <c r="AJ13" s="35">
        <v>0</v>
      </c>
      <c r="AK13" s="6">
        <v>900</v>
      </c>
      <c r="AL13" s="35">
        <v>12</v>
      </c>
      <c r="AM13" s="35">
        <v>143</v>
      </c>
      <c r="AN13" s="44">
        <v>0</v>
      </c>
      <c r="AO13" s="6">
        <v>60.1</v>
      </c>
      <c r="AP13" s="6">
        <v>0</v>
      </c>
      <c r="AQ13" s="35">
        <v>305</v>
      </c>
      <c r="AR13" s="39"/>
      <c r="AT13" s="9"/>
      <c r="AU13" s="9"/>
      <c r="AV13" s="9"/>
    </row>
    <row r="14" spans="1:48" ht="49.5" customHeight="1">
      <c r="A14" s="27">
        <v>7</v>
      </c>
      <c r="B14" s="73"/>
      <c r="C14" s="109"/>
      <c r="D14" s="5">
        <v>14</v>
      </c>
      <c r="E14" s="6">
        <v>322</v>
      </c>
      <c r="F14" s="6">
        <v>162</v>
      </c>
      <c r="G14" s="6">
        <v>0</v>
      </c>
      <c r="H14" s="6">
        <v>160</v>
      </c>
      <c r="I14" s="6">
        <v>0</v>
      </c>
      <c r="J14" s="6">
        <v>162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6">
        <v>0</v>
      </c>
      <c r="V14" s="6">
        <v>0</v>
      </c>
      <c r="W14" s="6">
        <v>0</v>
      </c>
      <c r="X14" s="6">
        <v>162</v>
      </c>
      <c r="Y14" s="6">
        <v>197</v>
      </c>
      <c r="Z14" s="6">
        <v>0</v>
      </c>
      <c r="AA14" s="6">
        <v>0</v>
      </c>
      <c r="AB14" s="6">
        <v>0</v>
      </c>
      <c r="AC14" s="7">
        <v>5</v>
      </c>
      <c r="AD14" s="7">
        <v>17</v>
      </c>
      <c r="AE14" s="6">
        <v>44.8</v>
      </c>
      <c r="AF14" s="35">
        <v>17</v>
      </c>
      <c r="AG14" s="35">
        <v>0</v>
      </c>
      <c r="AH14" s="35">
        <v>0</v>
      </c>
      <c r="AI14" s="35">
        <v>0</v>
      </c>
      <c r="AJ14" s="35">
        <v>0</v>
      </c>
      <c r="AK14" s="6">
        <v>34</v>
      </c>
      <c r="AL14" s="35">
        <v>2</v>
      </c>
      <c r="AM14" s="35">
        <v>6</v>
      </c>
      <c r="AN14" s="44">
        <v>0</v>
      </c>
      <c r="AO14" s="6">
        <v>20</v>
      </c>
      <c r="AP14" s="6">
        <v>238.3</v>
      </c>
      <c r="AQ14" s="35">
        <v>6</v>
      </c>
      <c r="AR14" s="39"/>
      <c r="AT14" s="9"/>
      <c r="AU14" s="9"/>
      <c r="AV14" s="9"/>
    </row>
    <row r="15" spans="1:48" ht="49.5" customHeight="1">
      <c r="A15" s="22">
        <v>8</v>
      </c>
      <c r="B15" s="73"/>
      <c r="C15" s="109"/>
      <c r="D15" s="5">
        <v>22</v>
      </c>
      <c r="E15" s="6">
        <v>15</v>
      </c>
      <c r="F15" s="6">
        <v>11</v>
      </c>
      <c r="G15" s="6">
        <v>4</v>
      </c>
      <c r="H15" s="6">
        <v>0</v>
      </c>
      <c r="I15" s="6">
        <v>0</v>
      </c>
      <c r="J15" s="6">
        <v>0</v>
      </c>
      <c r="K15" s="7">
        <v>1</v>
      </c>
      <c r="L15" s="7">
        <v>0</v>
      </c>
      <c r="M15" s="7">
        <v>1</v>
      </c>
      <c r="N15" s="7">
        <v>0</v>
      </c>
      <c r="O15" s="7">
        <v>0</v>
      </c>
      <c r="P15" s="7">
        <v>1</v>
      </c>
      <c r="Q15" s="7">
        <v>1</v>
      </c>
      <c r="R15" s="7">
        <v>0</v>
      </c>
      <c r="S15" s="7">
        <v>1</v>
      </c>
      <c r="T15" s="7">
        <v>1</v>
      </c>
      <c r="U15" s="6">
        <v>13</v>
      </c>
      <c r="V15" s="6">
        <v>15</v>
      </c>
      <c r="W15" s="6">
        <v>0</v>
      </c>
      <c r="X15" s="6">
        <v>0</v>
      </c>
      <c r="Y15" s="6">
        <v>0</v>
      </c>
      <c r="Z15" s="6">
        <v>0</v>
      </c>
      <c r="AA15" s="6">
        <v>0</v>
      </c>
      <c r="AB15" s="6">
        <v>0</v>
      </c>
      <c r="AC15" s="7">
        <v>2</v>
      </c>
      <c r="AD15" s="7">
        <v>4</v>
      </c>
      <c r="AE15" s="6">
        <v>5.7</v>
      </c>
      <c r="AF15" s="35">
        <v>4</v>
      </c>
      <c r="AG15" s="35">
        <v>0</v>
      </c>
      <c r="AH15" s="35">
        <v>0</v>
      </c>
      <c r="AI15" s="35">
        <v>0</v>
      </c>
      <c r="AJ15" s="35">
        <v>0</v>
      </c>
      <c r="AK15" s="6">
        <v>0</v>
      </c>
      <c r="AL15" s="35">
        <v>0</v>
      </c>
      <c r="AM15" s="35">
        <v>2</v>
      </c>
      <c r="AN15" s="44">
        <v>0</v>
      </c>
      <c r="AO15" s="6">
        <v>0</v>
      </c>
      <c r="AP15" s="6">
        <v>0</v>
      </c>
      <c r="AQ15" s="35">
        <v>2</v>
      </c>
      <c r="AR15" s="39"/>
      <c r="AT15" s="9"/>
      <c r="AU15" s="9"/>
      <c r="AV15" s="9"/>
    </row>
    <row r="16" spans="1:48" ht="60" customHeight="1">
      <c r="A16" s="23">
        <v>9</v>
      </c>
      <c r="B16" s="73"/>
      <c r="C16" s="109"/>
      <c r="D16" s="5">
        <v>23</v>
      </c>
      <c r="E16" s="6">
        <v>651</v>
      </c>
      <c r="F16" s="6">
        <v>410</v>
      </c>
      <c r="G16" s="6">
        <v>60</v>
      </c>
      <c r="H16" s="6">
        <v>181</v>
      </c>
      <c r="I16" s="6">
        <v>0</v>
      </c>
      <c r="J16" s="6">
        <v>0</v>
      </c>
      <c r="K16" s="7">
        <v>15</v>
      </c>
      <c r="L16" s="7">
        <v>0</v>
      </c>
      <c r="M16" s="7">
        <v>9</v>
      </c>
      <c r="N16" s="7">
        <v>12</v>
      </c>
      <c r="O16" s="7">
        <v>1</v>
      </c>
      <c r="P16" s="7">
        <v>13</v>
      </c>
      <c r="Q16" s="7">
        <v>11</v>
      </c>
      <c r="R16" s="7">
        <v>0</v>
      </c>
      <c r="S16" s="7">
        <v>7</v>
      </c>
      <c r="T16" s="7">
        <v>20</v>
      </c>
      <c r="U16" s="6">
        <v>370</v>
      </c>
      <c r="V16" s="6">
        <v>267</v>
      </c>
      <c r="W16" s="6">
        <v>0</v>
      </c>
      <c r="X16" s="6">
        <v>0</v>
      </c>
      <c r="Y16" s="6">
        <v>0</v>
      </c>
      <c r="Z16" s="6">
        <v>51</v>
      </c>
      <c r="AA16" s="6">
        <v>282</v>
      </c>
      <c r="AB16" s="6">
        <v>70</v>
      </c>
      <c r="AC16" s="7">
        <v>24</v>
      </c>
      <c r="AD16" s="7">
        <v>28</v>
      </c>
      <c r="AE16" s="6">
        <v>129.2</v>
      </c>
      <c r="AF16" s="35">
        <v>12</v>
      </c>
      <c r="AG16" s="35">
        <v>0</v>
      </c>
      <c r="AH16" s="35">
        <v>0</v>
      </c>
      <c r="AI16" s="35">
        <v>0</v>
      </c>
      <c r="AJ16" s="35">
        <v>0</v>
      </c>
      <c r="AK16" s="6">
        <v>37</v>
      </c>
      <c r="AL16" s="35">
        <v>0</v>
      </c>
      <c r="AM16" s="35">
        <v>14</v>
      </c>
      <c r="AN16" s="44">
        <v>0</v>
      </c>
      <c r="AO16" s="6">
        <v>23.5</v>
      </c>
      <c r="AP16" s="6">
        <v>0</v>
      </c>
      <c r="AQ16" s="35">
        <v>10</v>
      </c>
      <c r="AR16" s="39"/>
      <c r="AT16" s="9"/>
      <c r="AU16" s="9"/>
      <c r="AV16" s="9"/>
    </row>
    <row r="17" spans="1:48" ht="60" customHeight="1">
      <c r="A17" s="23">
        <v>10</v>
      </c>
      <c r="B17" s="73"/>
      <c r="C17" s="109"/>
      <c r="D17" s="5">
        <v>24</v>
      </c>
      <c r="E17" s="6">
        <v>371.8</v>
      </c>
      <c r="F17" s="6">
        <v>197</v>
      </c>
      <c r="G17" s="6">
        <v>28</v>
      </c>
      <c r="H17" s="6">
        <v>167</v>
      </c>
      <c r="I17" s="6">
        <v>0</v>
      </c>
      <c r="J17" s="6">
        <v>0</v>
      </c>
      <c r="K17" s="7">
        <v>7</v>
      </c>
      <c r="L17" s="7">
        <v>1</v>
      </c>
      <c r="M17" s="7">
        <v>7</v>
      </c>
      <c r="N17" s="7">
        <v>0</v>
      </c>
      <c r="O17" s="7">
        <v>4</v>
      </c>
      <c r="P17" s="7">
        <v>3</v>
      </c>
      <c r="Q17" s="7">
        <v>4</v>
      </c>
      <c r="R17" s="7">
        <v>8</v>
      </c>
      <c r="S17" s="7">
        <v>1</v>
      </c>
      <c r="T17" s="7">
        <v>7</v>
      </c>
      <c r="U17" s="6">
        <v>175</v>
      </c>
      <c r="V17" s="6">
        <v>36</v>
      </c>
      <c r="W17" s="6">
        <v>0</v>
      </c>
      <c r="X17" s="6">
        <v>0</v>
      </c>
      <c r="Y17" s="6">
        <v>301</v>
      </c>
      <c r="Z17" s="6">
        <v>0</v>
      </c>
      <c r="AA17" s="6">
        <v>0</v>
      </c>
      <c r="AB17" s="6">
        <v>0</v>
      </c>
      <c r="AC17" s="7">
        <v>21</v>
      </c>
      <c r="AD17" s="7">
        <v>14</v>
      </c>
      <c r="AE17" s="6">
        <v>39.4</v>
      </c>
      <c r="AF17" s="35">
        <v>10</v>
      </c>
      <c r="AG17" s="35">
        <v>0</v>
      </c>
      <c r="AH17" s="35">
        <v>0</v>
      </c>
      <c r="AI17" s="35">
        <v>0</v>
      </c>
      <c r="AJ17" s="35">
        <v>0</v>
      </c>
      <c r="AK17" s="6">
        <v>32</v>
      </c>
      <c r="AL17" s="35">
        <v>0</v>
      </c>
      <c r="AM17" s="35">
        <v>6</v>
      </c>
      <c r="AN17" s="44">
        <v>0</v>
      </c>
      <c r="AO17" s="6">
        <v>47.8</v>
      </c>
      <c r="AP17" s="6">
        <v>0</v>
      </c>
      <c r="AQ17" s="35">
        <v>5</v>
      </c>
      <c r="AR17" s="39"/>
      <c r="AT17" s="9"/>
      <c r="AU17" s="9"/>
      <c r="AV17" s="9"/>
    </row>
    <row r="18" spans="1:48" ht="75.75" customHeight="1" thickBot="1">
      <c r="A18" s="23">
        <v>11</v>
      </c>
      <c r="B18" s="74"/>
      <c r="C18" s="110"/>
      <c r="D18" s="5" t="s">
        <v>48</v>
      </c>
      <c r="E18" s="6">
        <v>24</v>
      </c>
      <c r="F18" s="6">
        <v>0</v>
      </c>
      <c r="G18" s="6">
        <v>6</v>
      </c>
      <c r="H18" s="6">
        <v>18</v>
      </c>
      <c r="I18" s="6">
        <v>0</v>
      </c>
      <c r="J18" s="6">
        <v>0</v>
      </c>
      <c r="K18" s="7">
        <v>2</v>
      </c>
      <c r="L18" s="7">
        <v>0</v>
      </c>
      <c r="M18" s="7">
        <v>2</v>
      </c>
      <c r="N18" s="7">
        <v>2</v>
      </c>
      <c r="O18" s="7">
        <v>0</v>
      </c>
      <c r="P18" s="7">
        <v>2</v>
      </c>
      <c r="Q18" s="7">
        <v>2</v>
      </c>
      <c r="R18" s="7">
        <v>0</v>
      </c>
      <c r="S18" s="7">
        <v>2</v>
      </c>
      <c r="T18" s="7">
        <v>2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12</v>
      </c>
      <c r="AA18" s="6">
        <v>0</v>
      </c>
      <c r="AB18" s="6">
        <v>0</v>
      </c>
      <c r="AC18" s="7">
        <v>6</v>
      </c>
      <c r="AD18" s="7">
        <v>6</v>
      </c>
      <c r="AE18" s="6">
        <v>2.7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6">
        <v>0</v>
      </c>
      <c r="AL18" s="35">
        <v>0</v>
      </c>
      <c r="AM18" s="35">
        <v>1</v>
      </c>
      <c r="AN18" s="44">
        <v>0</v>
      </c>
      <c r="AO18" s="6">
        <v>0</v>
      </c>
      <c r="AP18" s="6">
        <v>0</v>
      </c>
      <c r="AQ18" s="35">
        <v>3</v>
      </c>
      <c r="AR18" s="39"/>
      <c r="AT18" s="9"/>
      <c r="AU18" s="9"/>
      <c r="AV18" s="9"/>
    </row>
    <row r="19" spans="1:48" s="10" customFormat="1" ht="68.25" customHeight="1" thickBot="1">
      <c r="A19" s="101" t="s">
        <v>36</v>
      </c>
      <c r="B19" s="102"/>
      <c r="C19" s="102"/>
      <c r="D19" s="102"/>
      <c r="E19" s="24">
        <f aca="true" t="shared" si="0" ref="E19:AQ19">SUM(E8:E18)</f>
        <v>16031.44</v>
      </c>
      <c r="F19" s="24">
        <f t="shared" si="0"/>
        <v>10634.4</v>
      </c>
      <c r="G19" s="24">
        <f t="shared" si="0"/>
        <v>769</v>
      </c>
      <c r="H19" s="24">
        <f t="shared" si="0"/>
        <v>4753.6</v>
      </c>
      <c r="I19" s="24">
        <f t="shared" si="0"/>
        <v>242</v>
      </c>
      <c r="J19" s="24">
        <f t="shared" si="0"/>
        <v>8535</v>
      </c>
      <c r="K19" s="25">
        <f t="shared" si="0"/>
        <v>117</v>
      </c>
      <c r="L19" s="25">
        <f t="shared" si="0"/>
        <v>23</v>
      </c>
      <c r="M19" s="25">
        <f t="shared" si="0"/>
        <v>124</v>
      </c>
      <c r="N19" s="25">
        <f t="shared" si="0"/>
        <v>32</v>
      </c>
      <c r="O19" s="25">
        <f t="shared" si="0"/>
        <v>41</v>
      </c>
      <c r="P19" s="25">
        <f t="shared" si="0"/>
        <v>105</v>
      </c>
      <c r="Q19" s="26">
        <f t="shared" si="0"/>
        <v>106</v>
      </c>
      <c r="R19" s="25">
        <f t="shared" si="0"/>
        <v>46</v>
      </c>
      <c r="S19" s="25">
        <f t="shared" si="0"/>
        <v>90</v>
      </c>
      <c r="T19" s="25">
        <f t="shared" si="0"/>
        <v>158</v>
      </c>
      <c r="U19" s="24">
        <f t="shared" si="0"/>
        <v>2940</v>
      </c>
      <c r="V19" s="24">
        <f t="shared" si="0"/>
        <v>1252.28</v>
      </c>
      <c r="W19" s="24">
        <f t="shared" si="0"/>
        <v>424.6</v>
      </c>
      <c r="X19" s="24">
        <f t="shared" si="0"/>
        <v>937</v>
      </c>
      <c r="Y19" s="24">
        <f t="shared" si="0"/>
        <v>2092.8</v>
      </c>
      <c r="Z19" s="24">
        <f t="shared" si="0"/>
        <v>816</v>
      </c>
      <c r="AA19" s="24">
        <f t="shared" si="0"/>
        <v>3211</v>
      </c>
      <c r="AB19" s="24">
        <f t="shared" si="0"/>
        <v>6661.34</v>
      </c>
      <c r="AC19" s="25">
        <f t="shared" si="0"/>
        <v>734</v>
      </c>
      <c r="AD19" s="25">
        <f t="shared" si="0"/>
        <v>1371</v>
      </c>
      <c r="AE19" s="24">
        <f t="shared" si="0"/>
        <v>2469.0999999999995</v>
      </c>
      <c r="AF19" s="25">
        <f t="shared" si="0"/>
        <v>1045</v>
      </c>
      <c r="AG19" s="25">
        <f t="shared" si="0"/>
        <v>108</v>
      </c>
      <c r="AH19" s="25">
        <v>514</v>
      </c>
      <c r="AI19" s="25">
        <f t="shared" si="0"/>
        <v>215</v>
      </c>
      <c r="AJ19" s="25">
        <v>366</v>
      </c>
      <c r="AK19" s="24">
        <f t="shared" si="0"/>
        <v>1691</v>
      </c>
      <c r="AL19" s="25">
        <f t="shared" si="0"/>
        <v>573</v>
      </c>
      <c r="AM19" s="25">
        <f t="shared" si="0"/>
        <v>525</v>
      </c>
      <c r="AN19" s="45">
        <f t="shared" si="0"/>
        <v>14</v>
      </c>
      <c r="AO19" s="46">
        <f t="shared" si="0"/>
        <v>545.4499999999999</v>
      </c>
      <c r="AP19" s="46">
        <f t="shared" si="0"/>
        <v>1113.7</v>
      </c>
      <c r="AQ19" s="41">
        <f t="shared" si="0"/>
        <v>785</v>
      </c>
      <c r="AR19" s="40"/>
      <c r="AT19" s="11"/>
      <c r="AU19" s="11"/>
      <c r="AV19" s="11"/>
    </row>
    <row r="20" spans="1:48" s="10" customFormat="1" ht="15.75" customHeight="1">
      <c r="A20" s="54"/>
      <c r="B20" s="54"/>
      <c r="C20" s="54"/>
      <c r="D20" s="54"/>
      <c r="E20" s="55"/>
      <c r="F20" s="55"/>
      <c r="G20" s="55"/>
      <c r="H20" s="55"/>
      <c r="I20" s="55"/>
      <c r="J20" s="55"/>
      <c r="K20" s="56"/>
      <c r="L20" s="20"/>
      <c r="M20" s="20"/>
      <c r="N20" s="20"/>
      <c r="O20" s="20"/>
      <c r="P20" s="20"/>
      <c r="Q20" s="21"/>
      <c r="R20" s="20"/>
      <c r="S20" s="20"/>
      <c r="T20" s="20"/>
      <c r="U20" s="19"/>
      <c r="V20" s="19"/>
      <c r="W20" s="19"/>
      <c r="X20" s="19"/>
      <c r="Y20" s="19"/>
      <c r="Z20" s="19"/>
      <c r="AA20" s="19"/>
      <c r="AB20" s="19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T20" s="11"/>
      <c r="AU20" s="11"/>
      <c r="AV20" s="11"/>
    </row>
    <row r="21" spans="1:48" s="10" customFormat="1" ht="47.25" customHeight="1" thickBot="1">
      <c r="A21" s="112" t="s">
        <v>45</v>
      </c>
      <c r="B21" s="113"/>
      <c r="C21" s="113"/>
      <c r="D21" s="113"/>
      <c r="E21" s="113"/>
      <c r="F21" s="113"/>
      <c r="G21" s="55"/>
      <c r="H21" s="55"/>
      <c r="I21" s="55"/>
      <c r="J21" s="55"/>
      <c r="K21" s="56"/>
      <c r="L21" s="20"/>
      <c r="M21" s="20"/>
      <c r="N21" s="20"/>
      <c r="O21" s="20"/>
      <c r="P21" s="20"/>
      <c r="Q21" s="21"/>
      <c r="R21" s="20"/>
      <c r="S21" s="20"/>
      <c r="T21" s="20"/>
      <c r="U21" s="19"/>
      <c r="V21" s="19"/>
      <c r="W21" s="19"/>
      <c r="X21" s="19"/>
      <c r="Y21" s="19"/>
      <c r="Z21" s="19"/>
      <c r="AA21" s="19"/>
      <c r="AB21" s="19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T21" s="11"/>
      <c r="AU21" s="11"/>
      <c r="AV21" s="11"/>
    </row>
    <row r="22" spans="1:48" s="10" customFormat="1" ht="40.5" customHeight="1">
      <c r="A22" s="106" t="s">
        <v>47</v>
      </c>
      <c r="B22" s="106" t="s">
        <v>55</v>
      </c>
      <c r="C22" s="115" t="s">
        <v>46</v>
      </c>
      <c r="D22" s="57" t="s">
        <v>39</v>
      </c>
      <c r="E22" s="58" t="s">
        <v>40</v>
      </c>
      <c r="F22" s="58" t="s">
        <v>41</v>
      </c>
      <c r="G22" s="68" t="s">
        <v>42</v>
      </c>
      <c r="H22" s="70" t="s">
        <v>43</v>
      </c>
      <c r="I22" s="55"/>
      <c r="J22" s="55"/>
      <c r="K22" s="56"/>
      <c r="L22" s="20"/>
      <c r="M22" s="20"/>
      <c r="N22" s="20"/>
      <c r="O22" s="20"/>
      <c r="P22" s="20"/>
      <c r="Q22" s="21"/>
      <c r="R22" s="20"/>
      <c r="S22" s="20"/>
      <c r="T22" s="20"/>
      <c r="U22" s="19"/>
      <c r="V22" s="19"/>
      <c r="W22" s="19"/>
      <c r="X22" s="19"/>
      <c r="Y22" s="19"/>
      <c r="Z22" s="19"/>
      <c r="AA22" s="19"/>
      <c r="AB22" s="19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T22" s="11"/>
      <c r="AU22" s="11"/>
      <c r="AV22" s="11"/>
    </row>
    <row r="23" spans="1:48" s="10" customFormat="1" ht="43.5" customHeight="1" thickBot="1">
      <c r="A23" s="107"/>
      <c r="B23" s="107"/>
      <c r="C23" s="116"/>
      <c r="D23" s="60" t="s">
        <v>57</v>
      </c>
      <c r="E23" s="61" t="s">
        <v>57</v>
      </c>
      <c r="F23" s="61" t="s">
        <v>57</v>
      </c>
      <c r="G23" s="69" t="s">
        <v>57</v>
      </c>
      <c r="H23" s="71" t="s">
        <v>57</v>
      </c>
      <c r="I23" s="55"/>
      <c r="J23" s="55"/>
      <c r="K23" s="56"/>
      <c r="L23" s="20"/>
      <c r="M23" s="20"/>
      <c r="N23" s="20"/>
      <c r="O23" s="20"/>
      <c r="P23" s="20"/>
      <c r="Q23" s="21"/>
      <c r="R23" s="20"/>
      <c r="S23" s="20"/>
      <c r="T23" s="20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T23" s="11"/>
      <c r="AU23" s="11"/>
      <c r="AV23" s="11"/>
    </row>
    <row r="24" spans="1:48" s="10" customFormat="1" ht="66.75" customHeight="1" thickBot="1">
      <c r="A24" s="67">
        <v>1</v>
      </c>
      <c r="B24" s="62" t="s">
        <v>50</v>
      </c>
      <c r="C24" s="63" t="s">
        <v>54</v>
      </c>
      <c r="D24" s="64">
        <v>2550</v>
      </c>
      <c r="E24" s="65">
        <v>6850</v>
      </c>
      <c r="F24" s="65">
        <v>1250</v>
      </c>
      <c r="G24" s="66">
        <v>9000</v>
      </c>
      <c r="H24" s="59">
        <v>19650</v>
      </c>
      <c r="I24" s="55"/>
      <c r="J24" s="55"/>
      <c r="K24" s="56"/>
      <c r="L24" s="20"/>
      <c r="M24" s="20"/>
      <c r="N24" s="20"/>
      <c r="O24" s="20"/>
      <c r="P24" s="20"/>
      <c r="Q24" s="21"/>
      <c r="R24" s="20"/>
      <c r="S24" s="20"/>
      <c r="T24" s="20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T24" s="11"/>
      <c r="AU24" s="11"/>
      <c r="AV24" s="11"/>
    </row>
    <row r="25" spans="1:48" s="10" customFormat="1" ht="21" customHeight="1">
      <c r="A25" s="54"/>
      <c r="B25" s="54"/>
      <c r="C25" s="54"/>
      <c r="D25" s="54"/>
      <c r="E25" s="55"/>
      <c r="F25" s="55"/>
      <c r="G25" s="55"/>
      <c r="H25" s="55"/>
      <c r="I25" s="55"/>
      <c r="J25" s="55"/>
      <c r="K25" s="56"/>
      <c r="L25" s="20"/>
      <c r="M25" s="20"/>
      <c r="N25" s="20"/>
      <c r="O25" s="20"/>
      <c r="P25" s="20"/>
      <c r="Q25" s="21"/>
      <c r="R25" s="20"/>
      <c r="S25" s="20"/>
      <c r="T25" s="20"/>
      <c r="U25" s="19"/>
      <c r="V25" s="19"/>
      <c r="W25" s="19"/>
      <c r="X25" s="19"/>
      <c r="Y25" s="19"/>
      <c r="Z25" s="19"/>
      <c r="AA25" s="19"/>
      <c r="AB25" s="19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T25" s="11"/>
      <c r="AU25" s="11"/>
      <c r="AV25" s="11"/>
    </row>
    <row r="26" spans="1:48" s="10" customFormat="1" ht="21" customHeight="1">
      <c r="A26" s="100"/>
      <c r="B26" s="100"/>
      <c r="C26" s="100"/>
      <c r="D26" s="100"/>
      <c r="E26" s="100"/>
      <c r="F26" s="100"/>
      <c r="G26" s="100"/>
      <c r="H26" s="100"/>
      <c r="I26" s="55"/>
      <c r="J26" s="55"/>
      <c r="K26" s="56"/>
      <c r="L26" s="20"/>
      <c r="M26" s="20"/>
      <c r="N26" s="20"/>
      <c r="O26" s="20"/>
      <c r="P26" s="20"/>
      <c r="Q26" s="21"/>
      <c r="R26" s="20"/>
      <c r="S26" s="20"/>
      <c r="T26" s="20"/>
      <c r="U26" s="19"/>
      <c r="V26" s="19"/>
      <c r="W26" s="19"/>
      <c r="X26" s="19"/>
      <c r="Y26" s="19"/>
      <c r="Z26" s="19"/>
      <c r="AA26" s="19"/>
      <c r="AB26" s="19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T26" s="11"/>
      <c r="AU26" s="11"/>
      <c r="AV26" s="11"/>
    </row>
    <row r="27" spans="2:7" ht="15">
      <c r="B27" s="16"/>
      <c r="C27" s="17"/>
      <c r="D27" s="18"/>
      <c r="E27" s="14"/>
      <c r="F27" s="13"/>
      <c r="G27" s="13"/>
    </row>
    <row r="28" spans="2:7" ht="15">
      <c r="B28" s="16"/>
      <c r="C28" s="17"/>
      <c r="D28" s="18"/>
      <c r="E28" s="14"/>
      <c r="F28" s="13"/>
      <c r="G28" s="13"/>
    </row>
    <row r="29" spans="2:7" ht="15">
      <c r="B29" s="16"/>
      <c r="C29" s="17"/>
      <c r="D29" s="18"/>
      <c r="E29" s="14"/>
      <c r="F29" s="13"/>
      <c r="G29" s="13"/>
    </row>
    <row r="30" spans="2:7" ht="15">
      <c r="B30" s="16"/>
      <c r="C30" s="17"/>
      <c r="D30" s="18"/>
      <c r="E30" s="14"/>
      <c r="F30" s="13"/>
      <c r="G30" s="13"/>
    </row>
    <row r="31" spans="2:7" ht="15">
      <c r="B31" s="16"/>
      <c r="C31" s="17"/>
      <c r="D31" s="18"/>
      <c r="E31" s="14"/>
      <c r="F31" s="13"/>
      <c r="G31" s="13"/>
    </row>
    <row r="32" spans="2:7" ht="15">
      <c r="B32" s="16"/>
      <c r="C32" s="17"/>
      <c r="D32" s="17"/>
      <c r="E32" s="13"/>
      <c r="F32" s="13"/>
      <c r="G32" s="13"/>
    </row>
  </sheetData>
  <sheetProtection/>
  <mergeCells count="50">
    <mergeCell ref="AG5:AH6"/>
    <mergeCell ref="A1:T1"/>
    <mergeCell ref="A21:F21"/>
    <mergeCell ref="AN1:AQ1"/>
    <mergeCell ref="B22:B23"/>
    <mergeCell ref="C22:C23"/>
    <mergeCell ref="AQ5:AQ6"/>
    <mergeCell ref="AN5:AN6"/>
    <mergeCell ref="Y5:Y6"/>
    <mergeCell ref="T5:T6"/>
    <mergeCell ref="A26:H26"/>
    <mergeCell ref="D5:D7"/>
    <mergeCell ref="S5:S6"/>
    <mergeCell ref="R5:R6"/>
    <mergeCell ref="P5:P6"/>
    <mergeCell ref="A19:D19"/>
    <mergeCell ref="A5:A7"/>
    <mergeCell ref="Q5:Q6"/>
    <mergeCell ref="A22:A23"/>
    <mergeCell ref="C8:C18"/>
    <mergeCell ref="I5:J5"/>
    <mergeCell ref="W5:W6"/>
    <mergeCell ref="AA5:AA6"/>
    <mergeCell ref="AB5:AB6"/>
    <mergeCell ref="F5:F6"/>
    <mergeCell ref="V5:V6"/>
    <mergeCell ref="X5:X6"/>
    <mergeCell ref="O5:O6"/>
    <mergeCell ref="N5:N6"/>
    <mergeCell ref="U5:U6"/>
    <mergeCell ref="AP5:AP6"/>
    <mergeCell ref="AM5:AM6"/>
    <mergeCell ref="AL5:AL6"/>
    <mergeCell ref="AK5:AK6"/>
    <mergeCell ref="AI5:AJ6"/>
    <mergeCell ref="A3:H3"/>
    <mergeCell ref="M5:M6"/>
    <mergeCell ref="L5:L6"/>
    <mergeCell ref="K5:K6"/>
    <mergeCell ref="G5:G6"/>
    <mergeCell ref="B8:B18"/>
    <mergeCell ref="AD5:AE6"/>
    <mergeCell ref="Z5:Z6"/>
    <mergeCell ref="AF5:AF6"/>
    <mergeCell ref="AC5:AC6"/>
    <mergeCell ref="AO5:AO6"/>
    <mergeCell ref="B5:B7"/>
    <mergeCell ref="C5:C7"/>
    <mergeCell ref="E5:E6"/>
    <mergeCell ref="H5:H6"/>
  </mergeCells>
  <printOptions/>
  <pageMargins left="0.25" right="0.25" top="0.75" bottom="0.75" header="0.3" footer="0.3"/>
  <pageSetup fitToHeight="1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</dc:creator>
  <cp:keywords/>
  <dc:description/>
  <cp:lastModifiedBy>Dzięgielewski Krzysztof</cp:lastModifiedBy>
  <cp:lastPrinted>2021-07-15T11:37:49Z</cp:lastPrinted>
  <dcterms:created xsi:type="dcterms:W3CDTF">2010-05-12T08:41:35Z</dcterms:created>
  <dcterms:modified xsi:type="dcterms:W3CDTF">2021-07-27T06:19:07Z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3c68b70b-2a93-4493-866c-5cfc5ebcbc31</vt:lpwstr>
  </property>
  <property fmtid="{D5CDD505-2E9C-101B-9397-08002B2CF9AE}" pid="3" name="bjSaver">
    <vt:lpwstr>68DlPjFE7kJkpynpBJqY2z9UeoWar3MZ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