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WIDNIK\POCZTA\2swz\"/>
    </mc:Choice>
  </mc:AlternateContent>
  <xr:revisionPtr revIDLastSave="0" documentId="13_ncr:1_{03228895-53B9-43BB-A734-167D376B5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1" l="1"/>
  <c r="E24" i="1" l="1"/>
  <c r="C25" i="1"/>
  <c r="E117" i="1"/>
  <c r="C78" i="1"/>
  <c r="C96" i="1"/>
  <c r="E95" i="1"/>
  <c r="E94" i="1"/>
  <c r="E93" i="1"/>
  <c r="C87" i="1"/>
  <c r="E86" i="1"/>
  <c r="E85" i="1"/>
  <c r="E84" i="1"/>
  <c r="C111" i="1"/>
  <c r="E110" i="1"/>
  <c r="E109" i="1"/>
  <c r="E108" i="1"/>
  <c r="E107" i="1"/>
  <c r="E106" i="1"/>
  <c r="E105" i="1"/>
  <c r="E60" i="1"/>
  <c r="E61" i="1"/>
  <c r="E62" i="1"/>
  <c r="E63" i="1"/>
  <c r="E64" i="1"/>
  <c r="I46" i="1"/>
  <c r="I47" i="1"/>
  <c r="I48" i="1"/>
  <c r="I49" i="1"/>
  <c r="I50" i="1"/>
  <c r="I43" i="1"/>
  <c r="I44" i="1"/>
  <c r="E46" i="1"/>
  <c r="E47" i="1"/>
  <c r="E48" i="1"/>
  <c r="E49" i="1"/>
  <c r="E50" i="1"/>
  <c r="E43" i="1"/>
  <c r="E44" i="1"/>
  <c r="I12" i="1"/>
  <c r="I13" i="1"/>
  <c r="E13" i="1"/>
  <c r="E11" i="1"/>
  <c r="E12" i="1"/>
  <c r="I11" i="1"/>
  <c r="C65" i="1"/>
  <c r="E59" i="1"/>
  <c r="G51" i="1"/>
  <c r="C51" i="1"/>
  <c r="I45" i="1"/>
  <c r="E45" i="1"/>
  <c r="G35" i="1"/>
  <c r="C35" i="1"/>
  <c r="I34" i="1"/>
  <c r="E34" i="1"/>
  <c r="I33" i="1"/>
  <c r="E33" i="1"/>
  <c r="I32" i="1"/>
  <c r="E32" i="1"/>
  <c r="G25" i="1"/>
  <c r="I24" i="1"/>
  <c r="I23" i="1"/>
  <c r="E23" i="1"/>
  <c r="I22" i="1"/>
  <c r="G14" i="1"/>
  <c r="C14" i="1"/>
  <c r="I25" i="1" l="1"/>
  <c r="E35" i="1"/>
  <c r="E22" i="1"/>
  <c r="E25" i="1" s="1"/>
  <c r="I14" i="1"/>
  <c r="I35" i="1"/>
  <c r="E87" i="1"/>
  <c r="E96" i="1"/>
  <c r="E111" i="1"/>
  <c r="E65" i="1"/>
  <c r="E51" i="1"/>
  <c r="I51" i="1"/>
  <c r="E14" i="1"/>
</calcChain>
</file>

<file path=xl/sharedStrings.xml><?xml version="1.0" encoding="utf-8"?>
<sst xmlns="http://schemas.openxmlformats.org/spreadsheetml/2006/main" count="245" uniqueCount="74">
  <si>
    <t>FORMULARZ CENOWY</t>
  </si>
  <si>
    <t>1.</t>
  </si>
  <si>
    <t>EKONOMICZNE*</t>
  </si>
  <si>
    <t>PRIORYTETOWE **</t>
  </si>
  <si>
    <t>Przedział wagowy (g)</t>
  </si>
  <si>
    <t>Prognozowana liczba przesyłek (szt.)</t>
  </si>
  <si>
    <t>Cena jednostkowa brutto (PLN)</t>
  </si>
  <si>
    <t>Łączna wartość brutto (PLN)
(B x D)</t>
  </si>
  <si>
    <t>A</t>
  </si>
  <si>
    <t>B</t>
  </si>
  <si>
    <t xml:space="preserve">C </t>
  </si>
  <si>
    <t xml:space="preserve"> D</t>
  </si>
  <si>
    <t>D</t>
  </si>
  <si>
    <t>Format S do 500 g</t>
  </si>
  <si>
    <t>Format M do 1000 g</t>
  </si>
  <si>
    <t>Format L do 2000 g</t>
  </si>
  <si>
    <t>Razem:</t>
  </si>
  <si>
    <t>Suma:</t>
  </si>
  <si>
    <t xml:space="preserve">*nie będące przesyłkami najszybszej kategorii
</t>
  </si>
  <si>
    <r>
      <t>**</t>
    </r>
    <r>
      <rPr>
        <i/>
        <sz val="7"/>
        <rFont val="Arial"/>
        <family val="2"/>
        <charset val="238"/>
      </rPr>
      <t xml:space="preserve">będące przesyłkami najszybszej kategorii
</t>
    </r>
  </si>
  <si>
    <t>2.</t>
  </si>
  <si>
    <t>\</t>
  </si>
  <si>
    <t>EKONOMICZNE</t>
  </si>
  <si>
    <t xml:space="preserve">PRIORYTETOWE </t>
  </si>
  <si>
    <t xml:space="preserve"> Format S do 500 g</t>
  </si>
  <si>
    <t>Suma</t>
  </si>
  <si>
    <t>3.</t>
  </si>
  <si>
    <t>PRZESYŁKI LISTOWE REJESTROWANE  ZE ZWROTNYM POTWIERDZENIEM ODBIORU (ZPO)</t>
  </si>
  <si>
    <t>4.</t>
  </si>
  <si>
    <t>C</t>
  </si>
  <si>
    <t>do 1 kg - A</t>
  </si>
  <si>
    <t>ponad 1 kg do 2 kg - A</t>
  </si>
  <si>
    <t>ponad 2 kg do 5 kg - A</t>
  </si>
  <si>
    <t xml:space="preserve">ponad 5 kg do 10 kg  - A </t>
  </si>
  <si>
    <t>do 1 kg - B</t>
  </si>
  <si>
    <t>ponad 1 kg  do 2 kg - B</t>
  </si>
  <si>
    <t>ponad 2 kg do do 5 kg - B</t>
  </si>
  <si>
    <t>ponad 5 kg do 10 kg  - B</t>
  </si>
  <si>
    <t>5.</t>
  </si>
  <si>
    <t>W  OBROCIE  ZAGRANICZNYM:</t>
  </si>
  <si>
    <t xml:space="preserve">Europa (łącznie z Cyprem, Rosją i Izraelem) strefa - A </t>
  </si>
  <si>
    <t>*** należy wpisać „zwolniona” jeśli usługa zwolniona z podatku VAT</t>
  </si>
  <si>
    <t>do 50</t>
  </si>
  <si>
    <t>od 51 do 100</t>
  </si>
  <si>
    <t xml:space="preserve">od 101 do 350 </t>
  </si>
  <si>
    <t>od 351 do 500</t>
  </si>
  <si>
    <t>od 501 do 1000</t>
  </si>
  <si>
    <t>od 1001 do 2000</t>
  </si>
  <si>
    <t xml:space="preserve">6. </t>
  </si>
  <si>
    <t xml:space="preserve">PRZESYŁKI LISTOWE NIEREJESTROWANE  W OBROCIE KRAJOWYM </t>
  </si>
  <si>
    <t xml:space="preserve">PRZESYŁKI LISTOWE REJESTROWANE W OBROCIE KRAJOWYM </t>
  </si>
  <si>
    <t xml:space="preserve">PRZESYŁKI LISTOWE REJESTROWANE  ZE ZWROTNYM POTWIERDZENIEM ODBIORU (ZPO)W OBROCIE KRAJOWYM  </t>
  </si>
  <si>
    <t xml:space="preserve">PRZESYŁKI REJESTROWANE NIEBĘDĄCE PRZESYŁKĄ LISTOWĄ (PACZKI POCZTOWE)W OBROCIE KRAJOWYM </t>
  </si>
  <si>
    <t>ZWROT PRZESYŁEK  LISTOWYCH  REJESTROWANYCH  ZE ZWROTNYM POTWIERDZENIEM ODBIORU (ZPO)</t>
  </si>
  <si>
    <t xml:space="preserve">ZWROT PRZESYŁEK REJESTROWANYCH W OBROCIE KRAJOWYM  </t>
  </si>
  <si>
    <t xml:space="preserve">ZWROT PRZESYŁEK REJESTROWANYCH W OBROCIE KRAJOWYM ZE ZWROTNYM POTWIERDZENIEM ODBIORU  </t>
  </si>
  <si>
    <t xml:space="preserve">L.P. </t>
  </si>
  <si>
    <t xml:space="preserve">ODBIORY KORESPONDENCJI Z SIEDZIBY </t>
  </si>
  <si>
    <t>W przypadku nadania  przesyłek nieujętych w formularzu cenowym podstawą rozliczeń będą ceny wynikające   z aktualnego cennika OPERATORA  obowiązującego na dzień ich nadania.</t>
  </si>
  <si>
    <t xml:space="preserve">UWAGA: </t>
  </si>
  <si>
    <t xml:space="preserve">Szacunkowa ilość </t>
  </si>
  <si>
    <t>odbiory 5 x w tygodniu od poniedziałku do piatku w godz.</t>
  </si>
  <si>
    <t>PRZESYLKI NIEREJESTROWANE W OBROCIE ZAGRANICZNYM</t>
  </si>
  <si>
    <t>7.</t>
  </si>
  <si>
    <t>8.</t>
  </si>
  <si>
    <t>9.</t>
  </si>
  <si>
    <t>10.</t>
  </si>
  <si>
    <t>szacunkowa ilość</t>
  </si>
  <si>
    <t xml:space="preserve">Łączna wartość brutto (PLN)
</t>
  </si>
  <si>
    <t>Przesyłki kurierskie o wadze do 1kg w opakowaniu firmowym wykonawcy </t>
  </si>
  <si>
    <t>11.</t>
  </si>
  <si>
    <t xml:space="preserve"> SZACUNKOWE ILOŚCI PRZESYŁEK W OKRESIE 24 MIESIĘCY</t>
  </si>
  <si>
    <t>10</t>
  </si>
  <si>
    <t xml:space="preserve">np. 24 m- 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</si>
</sst>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name val="Microsoft YaHei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10"/>
      <color indexed="39"/>
      <name val="Microsoft YaHei"/>
      <family val="2"/>
      <charset val="238"/>
    </font>
    <font>
      <sz val="8"/>
      <color indexed="39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hair">
        <color indexed="64"/>
      </right>
      <top style="thin">
        <color indexed="23"/>
      </top>
      <bottom style="thin">
        <color indexed="23"/>
      </bottom>
      <diagonal/>
    </border>
  </borders>
  <cellStyleXfs count="10">
    <xf numFmtId="0" fontId="0" fillId="0" borderId="0"/>
    <xf numFmtId="0" fontId="1" fillId="0" borderId="0" applyNumberFormat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center" vertical="center" wrapText="1"/>
    </xf>
    <xf numFmtId="3" fontId="1" fillId="0" borderId="0" applyFill="0" applyBorder="0" applyProtection="0">
      <alignment horizontal="right" vertical="center" wrapText="1"/>
    </xf>
    <xf numFmtId="4" fontId="9" fillId="0" borderId="0" applyFill="0" applyBorder="0" applyProtection="0">
      <alignment horizontal="right" vertical="center" wrapText="1"/>
    </xf>
    <xf numFmtId="4" fontId="1" fillId="0" borderId="0" applyFill="0" applyBorder="0" applyProtection="0">
      <alignment horizontal="right" vertical="center" wrapText="1"/>
    </xf>
    <xf numFmtId="0" fontId="1" fillId="0" borderId="0" applyNumberFormat="0" applyFill="0" applyBorder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center" textRotation="90"/>
    </xf>
  </cellStyleXfs>
  <cellXfs count="84">
    <xf numFmtId="0" fontId="0" fillId="0" borderId="0" xfId="0"/>
    <xf numFmtId="49" fontId="2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49" fontId="5" fillId="0" borderId="1" xfId="3" applyNumberFormat="1" applyFont="1" applyBorder="1">
      <alignment horizontal="center" vertical="center" wrapText="1"/>
    </xf>
    <xf numFmtId="49" fontId="6" fillId="3" borderId="1" xfId="3" applyNumberFormat="1" applyFont="1" applyFill="1" applyBorder="1">
      <alignment horizontal="center" vertical="center" wrapText="1"/>
    </xf>
    <xf numFmtId="49" fontId="7" fillId="3" borderId="1" xfId="3" applyNumberFormat="1" applyFont="1" applyFill="1" applyBorder="1">
      <alignment horizontal="center" vertical="center" wrapText="1"/>
    </xf>
    <xf numFmtId="49" fontId="8" fillId="0" borderId="1" xfId="2" applyNumberFormat="1" applyFont="1" applyBorder="1">
      <alignment horizontal="left" vertical="center" wrapText="1"/>
    </xf>
    <xf numFmtId="3" fontId="8" fillId="0" borderId="1" xfId="4" applyFont="1" applyBorder="1">
      <alignment horizontal="right" vertical="center" wrapText="1"/>
    </xf>
    <xf numFmtId="4" fontId="10" fillId="0" borderId="1" xfId="5" applyFont="1" applyBorder="1" applyProtection="1">
      <alignment horizontal="right" vertical="center" wrapText="1"/>
      <protection locked="0"/>
    </xf>
    <xf numFmtId="4" fontId="8" fillId="0" borderId="1" xfId="6" applyFont="1" applyBorder="1" applyProtection="1">
      <alignment horizontal="right" vertical="center" wrapText="1"/>
    </xf>
    <xf numFmtId="0" fontId="3" fillId="0" borderId="1" xfId="2" applyFont="1" applyBorder="1" applyAlignment="1">
      <alignment horizontal="right" vertical="center" wrapText="1"/>
    </xf>
    <xf numFmtId="3" fontId="3" fillId="0" borderId="1" xfId="7" applyNumberFormat="1" applyFont="1" applyBorder="1">
      <alignment horizontal="right" vertical="center" wrapText="1"/>
    </xf>
    <xf numFmtId="0" fontId="3" fillId="0" borderId="1" xfId="7" applyFont="1" applyBorder="1">
      <alignment horizontal="right" vertical="center" wrapText="1"/>
    </xf>
    <xf numFmtId="4" fontId="3" fillId="0" borderId="2" xfId="7" applyNumberFormat="1" applyFont="1" applyBorder="1" applyProtection="1">
      <alignment horizontal="right" vertical="center" wrapText="1"/>
    </xf>
    <xf numFmtId="4" fontId="13" fillId="0" borderId="0" xfId="8" applyNumberFormat="1" applyFont="1" applyBorder="1">
      <alignment horizontal="left" vertical="center"/>
    </xf>
    <xf numFmtId="0" fontId="13" fillId="0" borderId="0" xfId="8" applyFont="1">
      <alignment horizontal="left" vertical="center"/>
    </xf>
    <xf numFmtId="49" fontId="11" fillId="0" borderId="0" xfId="8" applyNumberFormat="1" applyFont="1" applyBorder="1" applyAlignment="1">
      <alignment horizontal="center" vertical="top" wrapText="1"/>
    </xf>
    <xf numFmtId="49" fontId="12" fillId="0" borderId="0" xfId="8" applyNumberFormat="1" applyFont="1" applyBorder="1" applyAlignment="1">
      <alignment horizontal="center" vertical="top" wrapText="1"/>
    </xf>
    <xf numFmtId="4" fontId="14" fillId="0" borderId="0" xfId="1" applyNumberFormat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9" fontId="6" fillId="0" borderId="0" xfId="1" applyNumberFormat="1" applyFont="1" applyAlignment="1">
      <alignment horizontal="right" vertical="center"/>
    </xf>
    <xf numFmtId="3" fontId="8" fillId="0" borderId="1" xfId="7" applyNumberFormat="1" applyFont="1" applyBorder="1">
      <alignment horizontal="right" vertical="center" wrapText="1"/>
    </xf>
    <xf numFmtId="0" fontId="3" fillId="0" borderId="4" xfId="7" applyFont="1" applyBorder="1">
      <alignment horizontal="right" vertical="center" wrapText="1"/>
    </xf>
    <xf numFmtId="4" fontId="3" fillId="0" borderId="5" xfId="7" applyNumberFormat="1" applyFont="1" applyBorder="1" applyProtection="1">
      <alignment horizontal="right" vertical="center" wrapText="1"/>
    </xf>
    <xf numFmtId="0" fontId="2" fillId="0" borderId="0" xfId="1" applyFont="1" applyAlignment="1">
      <alignment vertical="center"/>
    </xf>
    <xf numFmtId="0" fontId="16" fillId="0" borderId="0" xfId="0" applyFont="1"/>
    <xf numFmtId="49" fontId="4" fillId="0" borderId="0" xfId="8" applyNumberFormat="1" applyFont="1" applyBorder="1">
      <alignment horizontal="left" vertical="center"/>
    </xf>
    <xf numFmtId="4" fontId="10" fillId="0" borderId="9" xfId="5" applyFont="1" applyBorder="1" applyProtection="1">
      <alignment horizontal="right" vertical="center" wrapText="1"/>
      <protection locked="0"/>
    </xf>
    <xf numFmtId="0" fontId="3" fillId="0" borderId="0" xfId="2" applyFont="1" applyBorder="1" applyAlignment="1">
      <alignment horizontal="right" vertical="center" wrapText="1"/>
    </xf>
    <xf numFmtId="3" fontId="3" fillId="0" borderId="0" xfId="7" applyNumberFormat="1" applyFont="1" applyBorder="1">
      <alignment horizontal="right" vertical="center" wrapText="1"/>
    </xf>
    <xf numFmtId="0" fontId="3" fillId="0" borderId="0" xfId="7" applyFont="1" applyBorder="1">
      <alignment horizontal="right" vertical="center" wrapText="1"/>
    </xf>
    <xf numFmtId="4" fontId="3" fillId="0" borderId="0" xfId="7" applyNumberFormat="1" applyFont="1" applyBorder="1" applyProtection="1">
      <alignment horizontal="right" vertical="center" wrapText="1"/>
    </xf>
    <xf numFmtId="49" fontId="17" fillId="0" borderId="1" xfId="3" applyNumberFormat="1" applyFont="1" applyBorder="1">
      <alignment horizontal="center" vertical="center" wrapText="1"/>
    </xf>
    <xf numFmtId="49" fontId="17" fillId="0" borderId="10" xfId="3" applyNumberFormat="1" applyFont="1" applyFill="1" applyBorder="1">
      <alignment horizontal="center" vertical="center" wrapText="1"/>
    </xf>
    <xf numFmtId="49" fontId="17" fillId="0" borderId="0" xfId="3" applyNumberFormat="1" applyFont="1" applyFill="1" applyBorder="1">
      <alignment horizontal="center" vertical="center" wrapText="1"/>
    </xf>
    <xf numFmtId="49" fontId="6" fillId="0" borderId="10" xfId="3" applyNumberFormat="1" applyFont="1" applyFill="1" applyBorder="1">
      <alignment horizontal="center" vertical="center" wrapText="1"/>
    </xf>
    <xf numFmtId="49" fontId="6" fillId="0" borderId="0" xfId="3" applyNumberFormat="1" applyFont="1" applyFill="1" applyBorder="1">
      <alignment horizontal="center" vertical="center" wrapText="1"/>
    </xf>
    <xf numFmtId="49" fontId="7" fillId="0" borderId="0" xfId="3" applyNumberFormat="1" applyFont="1" applyFill="1" applyBorder="1">
      <alignment horizontal="center" vertical="center" wrapText="1"/>
    </xf>
    <xf numFmtId="4" fontId="8" fillId="0" borderId="10" xfId="6" applyFont="1" applyFill="1" applyBorder="1" applyProtection="1">
      <alignment horizontal="right" vertical="center" wrapText="1"/>
    </xf>
    <xf numFmtId="49" fontId="8" fillId="0" borderId="0" xfId="2" applyNumberFormat="1" applyFont="1" applyFill="1" applyBorder="1">
      <alignment horizontal="left" vertical="center" wrapText="1"/>
    </xf>
    <xf numFmtId="3" fontId="8" fillId="0" borderId="0" xfId="4" applyFont="1" applyFill="1" applyBorder="1">
      <alignment horizontal="right" vertical="center" wrapText="1"/>
    </xf>
    <xf numFmtId="4" fontId="10" fillId="0" borderId="0" xfId="5" applyFont="1" applyFill="1" applyBorder="1" applyProtection="1">
      <alignment horizontal="right" vertical="center" wrapText="1"/>
      <protection locked="0"/>
    </xf>
    <xf numFmtId="4" fontId="8" fillId="0" borderId="0" xfId="6" applyFont="1" applyFill="1" applyBorder="1" applyProtection="1">
      <alignment horizontal="right" vertical="center" wrapText="1"/>
    </xf>
    <xf numFmtId="4" fontId="3" fillId="0" borderId="11" xfId="7" applyNumberFormat="1" applyFont="1" applyFill="1" applyBorder="1" applyProtection="1">
      <alignment horizontal="right" vertical="center" wrapText="1"/>
    </xf>
    <xf numFmtId="0" fontId="3" fillId="0" borderId="0" xfId="2" applyFont="1" applyFill="1" applyBorder="1" applyAlignment="1">
      <alignment horizontal="right" vertical="center" wrapText="1"/>
    </xf>
    <xf numFmtId="3" fontId="3" fillId="0" borderId="0" xfId="7" applyNumberFormat="1" applyFont="1" applyFill="1" applyBorder="1">
      <alignment horizontal="right" vertical="center" wrapText="1"/>
    </xf>
    <xf numFmtId="0" fontId="3" fillId="0" borderId="0" xfId="7" applyFont="1" applyFill="1" applyBorder="1">
      <alignment horizontal="right" vertical="center" wrapText="1"/>
    </xf>
    <xf numFmtId="4" fontId="3" fillId="0" borderId="0" xfId="7" applyNumberFormat="1" applyFont="1" applyFill="1" applyBorder="1" applyProtection="1">
      <alignment horizontal="right" vertical="center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4" borderId="0" xfId="0" applyFill="1"/>
    <xf numFmtId="49" fontId="3" fillId="0" borderId="0" xfId="2" applyNumberFormat="1" applyFont="1" applyFill="1" applyBorder="1">
      <alignment horizontal="left" vertical="center" wrapText="1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49" fontId="6" fillId="0" borderId="1" xfId="3" applyNumberFormat="1" applyFont="1" applyFill="1" applyBorder="1">
      <alignment horizontal="center" vertical="center" wrapText="1"/>
    </xf>
    <xf numFmtId="4" fontId="8" fillId="0" borderId="6" xfId="6" applyFont="1" applyBorder="1" applyProtection="1">
      <alignment horizontal="right" vertical="center" wrapText="1"/>
    </xf>
    <xf numFmtId="49" fontId="8" fillId="0" borderId="0" xfId="2" applyNumberFormat="1" applyFont="1" applyBorder="1">
      <alignment horizontal="left" vertical="center" wrapText="1"/>
    </xf>
    <xf numFmtId="3" fontId="8" fillId="0" borderId="0" xfId="4" applyFont="1" applyBorder="1">
      <alignment horizontal="right" vertical="center" wrapText="1"/>
    </xf>
    <xf numFmtId="4" fontId="10" fillId="0" borderId="0" xfId="5" applyFont="1" applyBorder="1" applyProtection="1">
      <alignment horizontal="right" vertical="center" wrapText="1"/>
      <protection locked="0"/>
    </xf>
    <xf numFmtId="4" fontId="8" fillId="0" borderId="0" xfId="6" applyFont="1" applyBorder="1" applyProtection="1">
      <alignment horizontal="right" vertical="center" wrapText="1"/>
    </xf>
    <xf numFmtId="0" fontId="8" fillId="0" borderId="1" xfId="3" applyNumberFormat="1" applyFont="1" applyFill="1" applyBorder="1" applyAlignment="1">
      <alignment horizontal="right" vertical="center" wrapText="1"/>
    </xf>
    <xf numFmtId="49" fontId="8" fillId="0" borderId="1" xfId="3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justify" vertical="center"/>
    </xf>
    <xf numFmtId="0" fontId="0" fillId="0" borderId="0" xfId="0"/>
    <xf numFmtId="49" fontId="4" fillId="0" borderId="0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2" applyFont="1" applyBorder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9" applyFont="1" applyBorder="1" applyAlignment="1">
      <alignment horizontal="left" vertical="center" wrapText="1"/>
    </xf>
    <xf numFmtId="0" fontId="4" fillId="0" borderId="0" xfId="9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2" borderId="1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1" fillId="0" borderId="3" xfId="8" applyNumberFormat="1" applyFont="1" applyBorder="1" applyAlignment="1">
      <alignment horizontal="center" vertical="top" wrapText="1"/>
    </xf>
    <xf numFmtId="49" fontId="12" fillId="0" borderId="0" xfId="8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center" wrapText="1"/>
    </xf>
    <xf numFmtId="49" fontId="4" fillId="2" borderId="6" xfId="2" applyNumberFormat="1" applyFont="1" applyFill="1" applyBorder="1" applyAlignment="1">
      <alignment horizontal="center" vertical="center" wrapText="1"/>
    </xf>
    <xf numFmtId="49" fontId="4" fillId="2" borderId="7" xfId="2" applyNumberFormat="1" applyFont="1" applyFill="1" applyBorder="1" applyAlignment="1">
      <alignment horizontal="center" vertical="center" wrapText="1"/>
    </xf>
    <xf numFmtId="49" fontId="4" fillId="2" borderId="8" xfId="2" applyNumberFormat="1" applyFont="1" applyFill="1" applyBorder="1" applyAlignment="1">
      <alignment horizontal="center" vertical="center" wrapText="1"/>
    </xf>
  </cellXfs>
  <cellStyles count="10">
    <cellStyle name="Nagłowek tabeli" xfId="9" xr:uid="{00000000-0005-0000-0000-000000000000}"/>
    <cellStyle name="Nagłówek" xfId="1" xr:uid="{00000000-0005-0000-0000-000001000000}"/>
    <cellStyle name="Normalny" xfId="0" builtinId="0"/>
    <cellStyle name="UM_wyjaśnienia" xfId="8" xr:uid="{00000000-0005-0000-0000-000003000000}"/>
    <cellStyle name="UM_Zawartość tabeli_Cena" xfId="5" xr:uid="{00000000-0005-0000-0000-000004000000}"/>
    <cellStyle name="UM_Zawartość tabeli_do prawej" xfId="7" xr:uid="{00000000-0005-0000-0000-000005000000}"/>
    <cellStyle name="UM_Zawartość tabeli_Kwota" xfId="6" xr:uid="{00000000-0005-0000-0000-000006000000}"/>
    <cellStyle name="UM_Zawartość tabeli_Liczba" xfId="4" xr:uid="{00000000-0005-0000-0000-000007000000}"/>
    <cellStyle name="UM_Zawartość tabeli_od lewej" xfId="2" xr:uid="{00000000-0005-0000-0000-000008000000}"/>
    <cellStyle name="UM_Zawartość_tabeli_nagłowek" xfId="3" xr:uid="{00000000-0005-0000-0000-000009000000}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119"/>
  <sheetViews>
    <sheetView tabSelected="1" topLeftCell="A106" workbookViewId="0">
      <selection activeCell="D117" sqref="D117"/>
    </sheetView>
  </sheetViews>
  <sheetFormatPr defaultRowHeight="15" x14ac:dyDescent="0.25"/>
  <cols>
    <col min="2" max="2" width="12" customWidth="1"/>
  </cols>
  <sheetData>
    <row r="4" spans="1:9" x14ac:dyDescent="0.25">
      <c r="C4" t="s">
        <v>0</v>
      </c>
    </row>
    <row r="5" spans="1:9" x14ac:dyDescent="0.25">
      <c r="A5" t="s">
        <v>56</v>
      </c>
      <c r="B5" s="77" t="s">
        <v>71</v>
      </c>
      <c r="C5" s="77"/>
      <c r="D5" s="77"/>
      <c r="E5" s="77"/>
      <c r="F5" s="77"/>
      <c r="G5" s="77"/>
      <c r="H5" s="77"/>
    </row>
    <row r="6" spans="1:9" x14ac:dyDescent="0.25">
      <c r="A6" s="1" t="s">
        <v>1</v>
      </c>
      <c r="B6" s="69" t="s">
        <v>49</v>
      </c>
      <c r="C6" s="69"/>
      <c r="D6" s="69"/>
      <c r="E6" s="69"/>
      <c r="F6" s="67"/>
      <c r="G6" s="67"/>
      <c r="H6" s="67"/>
      <c r="I6" s="67"/>
    </row>
    <row r="7" spans="1:9" x14ac:dyDescent="0.25">
      <c r="A7" s="2"/>
      <c r="B7" s="3"/>
      <c r="C7" s="4"/>
      <c r="D7" s="4"/>
      <c r="E7" s="4"/>
    </row>
    <row r="8" spans="1:9" x14ac:dyDescent="0.25">
      <c r="B8" s="75" t="s">
        <v>2</v>
      </c>
      <c r="C8" s="75"/>
      <c r="D8" s="75"/>
      <c r="E8" s="75"/>
      <c r="F8" s="75" t="s">
        <v>3</v>
      </c>
      <c r="G8" s="75"/>
      <c r="H8" s="75"/>
      <c r="I8" s="75"/>
    </row>
    <row r="9" spans="1:9" ht="45" x14ac:dyDescent="0.25">
      <c r="B9" s="5" t="s">
        <v>4</v>
      </c>
      <c r="C9" s="5" t="s">
        <v>5</v>
      </c>
      <c r="D9" s="5" t="s">
        <v>6</v>
      </c>
      <c r="E9" s="5" t="s">
        <v>7</v>
      </c>
      <c r="F9" s="5" t="s">
        <v>4</v>
      </c>
      <c r="G9" s="5" t="s">
        <v>5</v>
      </c>
      <c r="H9" s="5" t="s">
        <v>6</v>
      </c>
      <c r="I9" s="5" t="s">
        <v>7</v>
      </c>
    </row>
    <row r="10" spans="1:9" x14ac:dyDescent="0.25">
      <c r="B10" s="6" t="s">
        <v>8</v>
      </c>
      <c r="C10" s="7" t="s">
        <v>9</v>
      </c>
      <c r="D10" s="6" t="s">
        <v>10</v>
      </c>
      <c r="E10" s="6" t="s">
        <v>11</v>
      </c>
      <c r="F10" s="6" t="s">
        <v>8</v>
      </c>
      <c r="G10" s="7" t="s">
        <v>9</v>
      </c>
      <c r="H10" s="6" t="s">
        <v>10</v>
      </c>
      <c r="I10" s="6" t="s">
        <v>12</v>
      </c>
    </row>
    <row r="11" spans="1:9" ht="22.5" x14ac:dyDescent="0.25">
      <c r="B11" s="8" t="s">
        <v>13</v>
      </c>
      <c r="C11" s="9">
        <v>2000</v>
      </c>
      <c r="D11" s="10"/>
      <c r="E11" s="11">
        <f t="shared" ref="E11:E13" si="0">C11*D11</f>
        <v>0</v>
      </c>
      <c r="F11" s="8" t="s">
        <v>13</v>
      </c>
      <c r="G11" s="9">
        <v>10</v>
      </c>
      <c r="H11" s="10"/>
      <c r="I11" s="11">
        <f t="shared" ref="I11:I13" si="1">G11*H11</f>
        <v>0</v>
      </c>
    </row>
    <row r="12" spans="1:9" ht="22.5" x14ac:dyDescent="0.25">
      <c r="B12" s="8" t="s">
        <v>14</v>
      </c>
      <c r="C12" s="9">
        <v>10</v>
      </c>
      <c r="D12" s="10"/>
      <c r="E12" s="11">
        <f t="shared" si="0"/>
        <v>0</v>
      </c>
      <c r="F12" s="8" t="s">
        <v>14</v>
      </c>
      <c r="G12" s="9">
        <v>10</v>
      </c>
      <c r="H12" s="10"/>
      <c r="I12" s="11">
        <f t="shared" si="1"/>
        <v>0</v>
      </c>
    </row>
    <row r="13" spans="1:9" ht="22.5" x14ac:dyDescent="0.25">
      <c r="B13" s="8" t="s">
        <v>15</v>
      </c>
      <c r="C13" s="9">
        <v>10</v>
      </c>
      <c r="D13" s="10"/>
      <c r="E13" s="11">
        <f t="shared" si="0"/>
        <v>0</v>
      </c>
      <c r="F13" s="8" t="s">
        <v>15</v>
      </c>
      <c r="G13" s="9">
        <v>10</v>
      </c>
      <c r="H13" s="10"/>
      <c r="I13" s="11">
        <f t="shared" si="1"/>
        <v>0</v>
      </c>
    </row>
    <row r="14" spans="1:9" x14ac:dyDescent="0.25">
      <c r="B14" s="12" t="s">
        <v>16</v>
      </c>
      <c r="C14" s="13">
        <f>SUM(C11:C13)</f>
        <v>2020</v>
      </c>
      <c r="D14" s="14" t="s">
        <v>17</v>
      </c>
      <c r="E14" s="15">
        <f>SUM(E11:E13)</f>
        <v>0</v>
      </c>
      <c r="F14" s="12" t="s">
        <v>16</v>
      </c>
      <c r="G14" s="13">
        <f>SUM(G11:G13)</f>
        <v>30</v>
      </c>
      <c r="H14" s="14" t="s">
        <v>17</v>
      </c>
      <c r="I14" s="15">
        <f>SUM(I11:I13)</f>
        <v>0</v>
      </c>
    </row>
    <row r="15" spans="1:9" ht="31.5" customHeight="1" x14ac:dyDescent="0.25">
      <c r="B15" s="78" t="s">
        <v>18</v>
      </c>
      <c r="C15" s="78"/>
      <c r="D15" s="78"/>
      <c r="E15" s="79" t="s">
        <v>19</v>
      </c>
      <c r="F15" s="79"/>
      <c r="G15" s="79"/>
      <c r="H15" s="16"/>
      <c r="I15" s="17"/>
    </row>
    <row r="16" spans="1:9" x14ac:dyDescent="0.25">
      <c r="B16" s="18"/>
      <c r="C16" s="18"/>
      <c r="D16" s="18"/>
      <c r="E16" s="19"/>
      <c r="F16" s="19"/>
      <c r="G16" s="19"/>
      <c r="H16" s="16"/>
      <c r="I16" s="17"/>
    </row>
    <row r="17" spans="1:9" x14ac:dyDescent="0.25">
      <c r="A17" s="1" t="s">
        <v>20</v>
      </c>
      <c r="B17" s="69" t="s">
        <v>50</v>
      </c>
      <c r="C17" s="69"/>
      <c r="D17" s="69"/>
      <c r="E17" s="69" t="s">
        <v>21</v>
      </c>
      <c r="F17" s="70"/>
      <c r="G17" s="70"/>
      <c r="H17" s="70"/>
      <c r="I17" s="70"/>
    </row>
    <row r="18" spans="1:9" x14ac:dyDescent="0.25">
      <c r="A18" s="2"/>
      <c r="B18" s="3"/>
      <c r="C18" s="4"/>
      <c r="D18" s="4"/>
      <c r="E18" s="4"/>
      <c r="F18" s="22"/>
      <c r="G18" s="22"/>
      <c r="H18" s="22"/>
      <c r="I18" s="22"/>
    </row>
    <row r="19" spans="1:9" x14ac:dyDescent="0.25">
      <c r="A19" s="2"/>
      <c r="B19" s="75" t="s">
        <v>22</v>
      </c>
      <c r="C19" s="75"/>
      <c r="D19" s="75"/>
      <c r="E19" s="75"/>
      <c r="F19" s="75" t="s">
        <v>23</v>
      </c>
      <c r="G19" s="75"/>
      <c r="H19" s="75"/>
      <c r="I19" s="75"/>
    </row>
    <row r="20" spans="1:9" ht="45" x14ac:dyDescent="0.25">
      <c r="A20" s="2"/>
      <c r="B20" s="5" t="s">
        <v>4</v>
      </c>
      <c r="C20" s="5" t="s">
        <v>5</v>
      </c>
      <c r="D20" s="5" t="s">
        <v>6</v>
      </c>
      <c r="E20" s="5" t="s">
        <v>7</v>
      </c>
      <c r="F20" s="5" t="s">
        <v>4</v>
      </c>
      <c r="G20" s="5" t="s">
        <v>5</v>
      </c>
      <c r="H20" s="5" t="s">
        <v>6</v>
      </c>
      <c r="I20" s="5" t="s">
        <v>7</v>
      </c>
    </row>
    <row r="21" spans="1:9" x14ac:dyDescent="0.25">
      <c r="A21" s="23"/>
      <c r="B21" s="6" t="s">
        <v>8</v>
      </c>
      <c r="C21" s="7" t="s">
        <v>9</v>
      </c>
      <c r="D21" s="6" t="s">
        <v>10</v>
      </c>
      <c r="E21" s="6" t="s">
        <v>12</v>
      </c>
      <c r="F21" s="6" t="s">
        <v>8</v>
      </c>
      <c r="G21" s="7" t="s">
        <v>9</v>
      </c>
      <c r="H21" s="6" t="s">
        <v>10</v>
      </c>
      <c r="I21" s="6" t="s">
        <v>12</v>
      </c>
    </row>
    <row r="22" spans="1:9" ht="22.5" x14ac:dyDescent="0.25">
      <c r="A22" s="2"/>
      <c r="B22" s="8" t="s">
        <v>13</v>
      </c>
      <c r="C22" s="24">
        <v>2000</v>
      </c>
      <c r="D22" s="10"/>
      <c r="E22" s="11">
        <f t="shared" ref="E22:E24" si="2">C22*D22</f>
        <v>0</v>
      </c>
      <c r="F22" s="8" t="s">
        <v>24</v>
      </c>
      <c r="G22" s="24">
        <v>2000</v>
      </c>
      <c r="H22" s="10"/>
      <c r="I22" s="11">
        <f t="shared" ref="I22:I24" si="3">G22*H22</f>
        <v>0</v>
      </c>
    </row>
    <row r="23" spans="1:9" ht="22.5" x14ac:dyDescent="0.25">
      <c r="A23" s="2"/>
      <c r="B23" s="8" t="s">
        <v>14</v>
      </c>
      <c r="C23" s="24">
        <v>2000</v>
      </c>
      <c r="D23" s="10"/>
      <c r="E23" s="11">
        <f t="shared" si="2"/>
        <v>0</v>
      </c>
      <c r="F23" s="8" t="s">
        <v>14</v>
      </c>
      <c r="G23" s="24">
        <v>200</v>
      </c>
      <c r="H23" s="10"/>
      <c r="I23" s="11">
        <f t="shared" si="3"/>
        <v>0</v>
      </c>
    </row>
    <row r="24" spans="1:9" ht="22.5" x14ac:dyDescent="0.25">
      <c r="A24" s="2"/>
      <c r="B24" s="8" t="s">
        <v>15</v>
      </c>
      <c r="C24" s="24">
        <v>100</v>
      </c>
      <c r="D24" s="10"/>
      <c r="E24" s="11">
        <f t="shared" si="2"/>
        <v>0</v>
      </c>
      <c r="F24" s="8" t="s">
        <v>15</v>
      </c>
      <c r="G24" s="24">
        <v>20</v>
      </c>
      <c r="H24" s="10"/>
      <c r="I24" s="11">
        <f t="shared" si="3"/>
        <v>0</v>
      </c>
    </row>
    <row r="25" spans="1:9" x14ac:dyDescent="0.25">
      <c r="A25" s="2"/>
      <c r="B25" s="12" t="s">
        <v>16</v>
      </c>
      <c r="C25" s="13">
        <f>SUM(C22:C24)</f>
        <v>4100</v>
      </c>
      <c r="D25" s="25" t="s">
        <v>25</v>
      </c>
      <c r="E25" s="26">
        <f>SUM(E22:E24)</f>
        <v>0</v>
      </c>
      <c r="F25" s="12" t="s">
        <v>16</v>
      </c>
      <c r="G25" s="13">
        <f>SUM(G22:G24)</f>
        <v>2220</v>
      </c>
      <c r="H25" s="14" t="s">
        <v>25</v>
      </c>
      <c r="I25" s="15">
        <f>SUM(I22:I24)</f>
        <v>0</v>
      </c>
    </row>
    <row r="26" spans="1:9" x14ac:dyDescent="0.25">
      <c r="B26" s="18"/>
      <c r="C26" s="18"/>
      <c r="D26" s="18"/>
      <c r="E26" s="19"/>
      <c r="F26" s="19"/>
      <c r="G26" s="19"/>
      <c r="H26" s="16"/>
      <c r="I26" s="17"/>
    </row>
    <row r="27" spans="1:9" x14ac:dyDescent="0.25">
      <c r="A27" s="51" t="s">
        <v>26</v>
      </c>
      <c r="B27" s="27" t="s">
        <v>51</v>
      </c>
      <c r="C27" s="27"/>
      <c r="D27" s="27"/>
      <c r="E27" s="27"/>
      <c r="F27" s="20"/>
      <c r="G27" s="21"/>
      <c r="H27" s="21"/>
      <c r="I27" s="21"/>
    </row>
    <row r="28" spans="1:9" x14ac:dyDescent="0.25">
      <c r="B28" s="3"/>
      <c r="C28" s="4"/>
      <c r="D28" s="4"/>
      <c r="E28" s="4"/>
      <c r="F28" s="22"/>
      <c r="G28" s="22"/>
      <c r="H28" s="22"/>
      <c r="I28" s="22"/>
    </row>
    <row r="29" spans="1:9" x14ac:dyDescent="0.25">
      <c r="B29" s="75" t="s">
        <v>22</v>
      </c>
      <c r="C29" s="75"/>
      <c r="D29" s="75"/>
      <c r="E29" s="75"/>
      <c r="F29" s="75" t="s">
        <v>23</v>
      </c>
      <c r="G29" s="75"/>
      <c r="H29" s="75"/>
      <c r="I29" s="75"/>
    </row>
    <row r="30" spans="1:9" ht="45" x14ac:dyDescent="0.25">
      <c r="B30" s="5" t="s">
        <v>4</v>
      </c>
      <c r="C30" s="5" t="s">
        <v>5</v>
      </c>
      <c r="D30" s="5" t="s">
        <v>6</v>
      </c>
      <c r="E30" s="5" t="s">
        <v>7</v>
      </c>
      <c r="F30" s="5" t="s">
        <v>4</v>
      </c>
      <c r="G30" s="5" t="s">
        <v>5</v>
      </c>
      <c r="H30" s="5" t="s">
        <v>6</v>
      </c>
      <c r="I30" s="5" t="s">
        <v>7</v>
      </c>
    </row>
    <row r="31" spans="1:9" x14ac:dyDescent="0.25">
      <c r="B31" s="6" t="s">
        <v>8</v>
      </c>
      <c r="C31" s="7" t="s">
        <v>9</v>
      </c>
      <c r="D31" s="6" t="s">
        <v>10</v>
      </c>
      <c r="E31" s="6" t="s">
        <v>12</v>
      </c>
      <c r="F31" s="6" t="s">
        <v>8</v>
      </c>
      <c r="G31" s="7" t="s">
        <v>9</v>
      </c>
      <c r="H31" s="6" t="s">
        <v>10</v>
      </c>
      <c r="I31" s="6" t="s">
        <v>12</v>
      </c>
    </row>
    <row r="32" spans="1:9" ht="22.5" x14ac:dyDescent="0.25">
      <c r="B32" s="8" t="s">
        <v>13</v>
      </c>
      <c r="C32" s="24">
        <v>20000</v>
      </c>
      <c r="D32" s="10"/>
      <c r="E32" s="11">
        <f t="shared" ref="E32:E34" si="4">C32*D32</f>
        <v>0</v>
      </c>
      <c r="F32" s="8" t="s">
        <v>24</v>
      </c>
      <c r="G32" s="24">
        <v>2000</v>
      </c>
      <c r="H32" s="10"/>
      <c r="I32" s="11">
        <f t="shared" ref="I32:I34" si="5">G32*H32</f>
        <v>0</v>
      </c>
    </row>
    <row r="33" spans="1:10" ht="22.5" x14ac:dyDescent="0.25">
      <c r="B33" s="8" t="s">
        <v>14</v>
      </c>
      <c r="C33" s="24">
        <v>2000</v>
      </c>
      <c r="D33" s="10"/>
      <c r="E33" s="11">
        <f t="shared" si="4"/>
        <v>0</v>
      </c>
      <c r="F33" s="8" t="s">
        <v>14</v>
      </c>
      <c r="G33" s="24">
        <v>200</v>
      </c>
      <c r="H33" s="10"/>
      <c r="I33" s="11">
        <f t="shared" si="5"/>
        <v>0</v>
      </c>
    </row>
    <row r="34" spans="1:10" ht="22.5" x14ac:dyDescent="0.25">
      <c r="B34" s="8" t="s">
        <v>15</v>
      </c>
      <c r="C34" s="24">
        <v>400</v>
      </c>
      <c r="D34" s="10"/>
      <c r="E34" s="11">
        <f t="shared" si="4"/>
        <v>0</v>
      </c>
      <c r="F34" s="8" t="s">
        <v>15</v>
      </c>
      <c r="G34" s="24">
        <v>20</v>
      </c>
      <c r="H34" s="10"/>
      <c r="I34" s="11">
        <f t="shared" si="5"/>
        <v>0</v>
      </c>
    </row>
    <row r="35" spans="1:10" x14ac:dyDescent="0.25">
      <c r="B35" s="12" t="s">
        <v>16</v>
      </c>
      <c r="C35" s="13">
        <f>SUM(C32:C34)</f>
        <v>22400</v>
      </c>
      <c r="D35" s="25" t="s">
        <v>25</v>
      </c>
      <c r="E35" s="26">
        <f>SUM(E32:E34)</f>
        <v>0</v>
      </c>
      <c r="F35" s="12" t="s">
        <v>16</v>
      </c>
      <c r="G35" s="13">
        <f>SUM(G32:G34)</f>
        <v>2220</v>
      </c>
      <c r="H35" s="14" t="s">
        <v>25</v>
      </c>
      <c r="I35" s="15">
        <f>SUM(I32:I34)</f>
        <v>0</v>
      </c>
    </row>
    <row r="36" spans="1:10" x14ac:dyDescent="0.25">
      <c r="B36" s="18"/>
      <c r="C36" s="18"/>
      <c r="D36" s="18"/>
      <c r="E36" s="19"/>
      <c r="F36" s="19"/>
      <c r="G36" s="19"/>
      <c r="H36" s="16"/>
      <c r="I36" s="17"/>
    </row>
    <row r="37" spans="1:10" x14ac:dyDescent="0.25">
      <c r="B37" s="18"/>
      <c r="C37" s="18"/>
      <c r="D37" s="18"/>
      <c r="E37" s="19"/>
      <c r="F37" s="19"/>
      <c r="G37" s="19"/>
      <c r="H37" s="16"/>
      <c r="I37" s="17"/>
    </row>
    <row r="38" spans="1:10" x14ac:dyDescent="0.25">
      <c r="A38" s="52" t="s">
        <v>28</v>
      </c>
      <c r="B38" s="29" t="s">
        <v>52</v>
      </c>
      <c r="C38" s="18"/>
      <c r="D38" s="18"/>
      <c r="E38" s="19"/>
      <c r="F38" s="19"/>
      <c r="G38" s="19"/>
      <c r="H38" s="16"/>
      <c r="I38" s="17"/>
    </row>
    <row r="39" spans="1:10" x14ac:dyDescent="0.25">
      <c r="A39" s="28"/>
      <c r="B39" s="3"/>
      <c r="C39" s="18"/>
      <c r="D39" s="18"/>
      <c r="E39" s="19"/>
      <c r="F39" s="19"/>
      <c r="G39" s="19"/>
      <c r="H39" s="16"/>
      <c r="I39" s="17"/>
      <c r="J39" s="51"/>
    </row>
    <row r="40" spans="1:10" x14ac:dyDescent="0.25">
      <c r="A40" s="2"/>
      <c r="B40" s="81" t="s">
        <v>22</v>
      </c>
      <c r="C40" s="82"/>
      <c r="D40" s="82"/>
      <c r="E40" s="83"/>
      <c r="F40" s="81" t="s">
        <v>23</v>
      </c>
      <c r="G40" s="82"/>
      <c r="H40" s="82"/>
      <c r="I40" s="83"/>
    </row>
    <row r="41" spans="1:10" ht="45" x14ac:dyDescent="0.25">
      <c r="A41" s="2"/>
      <c r="B41" s="5" t="s">
        <v>4</v>
      </c>
      <c r="C41" s="5" t="s">
        <v>5</v>
      </c>
      <c r="D41" s="5" t="s">
        <v>6</v>
      </c>
      <c r="E41" s="5" t="s">
        <v>7</v>
      </c>
      <c r="F41" s="5" t="s">
        <v>4</v>
      </c>
      <c r="G41" s="5" t="s">
        <v>5</v>
      </c>
      <c r="H41" s="5" t="s">
        <v>6</v>
      </c>
      <c r="I41" s="5" t="s">
        <v>7</v>
      </c>
    </row>
    <row r="42" spans="1:10" x14ac:dyDescent="0.25">
      <c r="A42" s="23"/>
      <c r="B42" s="6" t="s">
        <v>8</v>
      </c>
      <c r="C42" s="7" t="s">
        <v>9</v>
      </c>
      <c r="D42" s="6" t="s">
        <v>29</v>
      </c>
      <c r="E42" s="6" t="s">
        <v>12</v>
      </c>
      <c r="F42" s="6" t="s">
        <v>8</v>
      </c>
      <c r="G42" s="7" t="s">
        <v>9</v>
      </c>
      <c r="H42" s="6" t="s">
        <v>29</v>
      </c>
      <c r="I42" s="6" t="s">
        <v>12</v>
      </c>
    </row>
    <row r="43" spans="1:10" x14ac:dyDescent="0.25">
      <c r="A43" s="2"/>
      <c r="B43" s="8" t="s">
        <v>30</v>
      </c>
      <c r="C43" s="24">
        <v>8</v>
      </c>
      <c r="D43" s="10"/>
      <c r="E43" s="11">
        <f t="shared" ref="E43:E50" si="6">C43*D43</f>
        <v>0</v>
      </c>
      <c r="F43" s="8" t="s">
        <v>30</v>
      </c>
      <c r="G43" s="24">
        <v>4</v>
      </c>
      <c r="H43" s="10"/>
      <c r="I43" s="11">
        <f t="shared" ref="I43:I50" si="7">G43*H43</f>
        <v>0</v>
      </c>
    </row>
    <row r="44" spans="1:10" ht="22.5" x14ac:dyDescent="0.25">
      <c r="A44" s="2"/>
      <c r="B44" s="8" t="s">
        <v>31</v>
      </c>
      <c r="C44" s="24">
        <v>8</v>
      </c>
      <c r="D44" s="10"/>
      <c r="E44" s="11">
        <f t="shared" si="6"/>
        <v>0</v>
      </c>
      <c r="F44" s="8" t="s">
        <v>31</v>
      </c>
      <c r="G44" s="24">
        <v>4</v>
      </c>
      <c r="H44" s="10"/>
      <c r="I44" s="11">
        <f t="shared" si="7"/>
        <v>0</v>
      </c>
    </row>
    <row r="45" spans="1:10" ht="22.5" x14ac:dyDescent="0.25">
      <c r="A45" s="2"/>
      <c r="B45" s="8" t="s">
        <v>32</v>
      </c>
      <c r="C45" s="24">
        <v>8</v>
      </c>
      <c r="D45" s="10"/>
      <c r="E45" s="11">
        <f t="shared" si="6"/>
        <v>0</v>
      </c>
      <c r="F45" s="8" t="s">
        <v>32</v>
      </c>
      <c r="G45" s="24">
        <v>4</v>
      </c>
      <c r="H45" s="10"/>
      <c r="I45" s="11">
        <f t="shared" si="7"/>
        <v>0</v>
      </c>
    </row>
    <row r="46" spans="1:10" ht="33.75" x14ac:dyDescent="0.25">
      <c r="A46" s="2"/>
      <c r="B46" s="8" t="s">
        <v>33</v>
      </c>
      <c r="C46" s="24">
        <v>8</v>
      </c>
      <c r="D46" s="10"/>
      <c r="E46" s="11">
        <f t="shared" si="6"/>
        <v>0</v>
      </c>
      <c r="F46" s="8" t="s">
        <v>33</v>
      </c>
      <c r="G46" s="24">
        <v>4</v>
      </c>
      <c r="H46" s="10"/>
      <c r="I46" s="11">
        <f t="shared" si="7"/>
        <v>0</v>
      </c>
    </row>
    <row r="47" spans="1:10" x14ac:dyDescent="0.25">
      <c r="A47" s="2"/>
      <c r="B47" s="8" t="s">
        <v>34</v>
      </c>
      <c r="C47" s="24">
        <v>8</v>
      </c>
      <c r="D47" s="10"/>
      <c r="E47" s="11">
        <f t="shared" si="6"/>
        <v>0</v>
      </c>
      <c r="F47" s="8" t="s">
        <v>34</v>
      </c>
      <c r="G47" s="24">
        <v>4</v>
      </c>
      <c r="H47" s="10"/>
      <c r="I47" s="11">
        <f t="shared" si="7"/>
        <v>0</v>
      </c>
    </row>
    <row r="48" spans="1:10" ht="22.5" x14ac:dyDescent="0.25">
      <c r="A48" s="2"/>
      <c r="B48" s="8" t="s">
        <v>35</v>
      </c>
      <c r="C48" s="24">
        <v>8</v>
      </c>
      <c r="D48" s="10"/>
      <c r="E48" s="11">
        <f t="shared" si="6"/>
        <v>0</v>
      </c>
      <c r="F48" s="8" t="s">
        <v>35</v>
      </c>
      <c r="G48" s="24">
        <v>4</v>
      </c>
      <c r="H48" s="10"/>
      <c r="I48" s="11">
        <f t="shared" si="7"/>
        <v>0</v>
      </c>
    </row>
    <row r="49" spans="1:9" ht="33.75" x14ac:dyDescent="0.25">
      <c r="A49" s="2"/>
      <c r="B49" s="8" t="s">
        <v>36</v>
      </c>
      <c r="C49" s="24">
        <v>8</v>
      </c>
      <c r="D49" s="10"/>
      <c r="E49" s="11">
        <f t="shared" si="6"/>
        <v>0</v>
      </c>
      <c r="F49" s="8" t="s">
        <v>36</v>
      </c>
      <c r="G49" s="24">
        <v>4</v>
      </c>
      <c r="H49" s="10"/>
      <c r="I49" s="11">
        <f t="shared" si="7"/>
        <v>0</v>
      </c>
    </row>
    <row r="50" spans="1:9" ht="33.75" x14ac:dyDescent="0.25">
      <c r="A50" s="2"/>
      <c r="B50" s="8" t="s">
        <v>37</v>
      </c>
      <c r="C50" s="24">
        <v>8</v>
      </c>
      <c r="D50" s="30"/>
      <c r="E50" s="11">
        <f t="shared" si="6"/>
        <v>0</v>
      </c>
      <c r="F50" s="8" t="s">
        <v>37</v>
      </c>
      <c r="G50" s="24">
        <v>4</v>
      </c>
      <c r="H50" s="10"/>
      <c r="I50" s="11">
        <f t="shared" si="7"/>
        <v>0</v>
      </c>
    </row>
    <row r="51" spans="1:9" x14ac:dyDescent="0.25">
      <c r="A51" s="2"/>
      <c r="B51" s="12" t="s">
        <v>16</v>
      </c>
      <c r="C51" s="13">
        <f>SUM(C43:C50)</f>
        <v>64</v>
      </c>
      <c r="D51" s="25" t="s">
        <v>25</v>
      </c>
      <c r="E51" s="26">
        <f>SUM(E43:E50)</f>
        <v>0</v>
      </c>
      <c r="F51" s="12" t="s">
        <v>16</v>
      </c>
      <c r="G51" s="13">
        <f>SUM(G43:G50)</f>
        <v>32</v>
      </c>
      <c r="H51" s="14" t="s">
        <v>25</v>
      </c>
      <c r="I51" s="15">
        <f>SUM(I43:I50)</f>
        <v>0</v>
      </c>
    </row>
    <row r="52" spans="1:9" x14ac:dyDescent="0.25">
      <c r="A52" s="2"/>
      <c r="B52" s="31"/>
      <c r="C52" s="32"/>
      <c r="D52" s="33"/>
      <c r="E52" s="34"/>
      <c r="F52" s="31"/>
      <c r="G52" s="32"/>
      <c r="H52" s="33"/>
      <c r="I52" s="34"/>
    </row>
    <row r="53" spans="1:9" x14ac:dyDescent="0.25">
      <c r="A53" s="51" t="s">
        <v>38</v>
      </c>
      <c r="B53" s="27" t="s">
        <v>27</v>
      </c>
      <c r="C53" s="18"/>
      <c r="D53" s="18"/>
      <c r="E53" s="19"/>
      <c r="F53" s="19"/>
      <c r="G53" s="19"/>
      <c r="H53" s="16"/>
      <c r="I53" s="17"/>
    </row>
    <row r="54" spans="1:9" x14ac:dyDescent="0.25">
      <c r="A54" s="2"/>
      <c r="B54" s="3" t="s">
        <v>39</v>
      </c>
      <c r="C54" s="4"/>
      <c r="D54" s="4"/>
      <c r="E54" s="4"/>
    </row>
    <row r="55" spans="1:9" ht="30" customHeight="1" x14ac:dyDescent="0.25">
      <c r="A55" s="2"/>
      <c r="B55" s="73" t="s">
        <v>40</v>
      </c>
      <c r="C55" s="73"/>
      <c r="D55" s="73" t="s">
        <v>41</v>
      </c>
      <c r="E55" s="73"/>
      <c r="F55" s="74"/>
      <c r="G55" s="74"/>
      <c r="H55" s="74"/>
      <c r="I55" s="74"/>
    </row>
    <row r="56" spans="1:9" x14ac:dyDescent="0.25">
      <c r="A56" s="2"/>
      <c r="B56" s="75" t="s">
        <v>23</v>
      </c>
      <c r="C56" s="75"/>
      <c r="D56" s="75"/>
      <c r="E56" s="76"/>
      <c r="F56" s="68"/>
      <c r="G56" s="68"/>
      <c r="H56" s="68"/>
      <c r="I56" s="68"/>
    </row>
    <row r="57" spans="1:9" ht="45" x14ac:dyDescent="0.25">
      <c r="A57" s="2"/>
      <c r="B57" s="35" t="s">
        <v>4</v>
      </c>
      <c r="C57" s="35" t="s">
        <v>5</v>
      </c>
      <c r="D57" s="35" t="s">
        <v>6</v>
      </c>
      <c r="E57" s="36" t="s">
        <v>7</v>
      </c>
      <c r="F57" s="37"/>
      <c r="G57" s="37"/>
      <c r="H57" s="37"/>
      <c r="I57" s="37"/>
    </row>
    <row r="58" spans="1:9" x14ac:dyDescent="0.25">
      <c r="A58" s="23"/>
      <c r="B58" s="6" t="s">
        <v>8</v>
      </c>
      <c r="C58" s="7" t="s">
        <v>9</v>
      </c>
      <c r="D58" s="6" t="s">
        <v>10</v>
      </c>
      <c r="E58" s="38" t="s">
        <v>12</v>
      </c>
      <c r="F58" s="39"/>
      <c r="G58" s="40"/>
      <c r="H58" s="39"/>
      <c r="I58" s="39"/>
    </row>
    <row r="59" spans="1:9" x14ac:dyDescent="0.25">
      <c r="A59" s="2"/>
      <c r="B59" s="8" t="s">
        <v>42</v>
      </c>
      <c r="C59" s="9">
        <v>40</v>
      </c>
      <c r="D59" s="10"/>
      <c r="E59" s="41">
        <f t="shared" ref="E59:E64" si="8">C59*D59</f>
        <v>0</v>
      </c>
      <c r="F59" s="42"/>
      <c r="G59" s="43"/>
      <c r="H59" s="44"/>
      <c r="I59" s="45"/>
    </row>
    <row r="60" spans="1:9" x14ac:dyDescent="0.25">
      <c r="A60" s="2"/>
      <c r="B60" s="8" t="s">
        <v>43</v>
      </c>
      <c r="C60" s="9">
        <v>10</v>
      </c>
      <c r="D60" s="10"/>
      <c r="E60" s="41">
        <f t="shared" si="8"/>
        <v>0</v>
      </c>
      <c r="F60" s="42"/>
      <c r="G60" s="43"/>
      <c r="H60" s="44"/>
      <c r="I60" s="45"/>
    </row>
    <row r="61" spans="1:9" x14ac:dyDescent="0.25">
      <c r="A61" s="2"/>
      <c r="B61" s="8" t="s">
        <v>44</v>
      </c>
      <c r="C61" s="9">
        <v>10</v>
      </c>
      <c r="D61" s="10"/>
      <c r="E61" s="41">
        <f t="shared" si="8"/>
        <v>0</v>
      </c>
      <c r="F61" s="42"/>
      <c r="G61" s="43"/>
      <c r="H61" s="44"/>
      <c r="I61" s="45"/>
    </row>
    <row r="62" spans="1:9" x14ac:dyDescent="0.25">
      <c r="A62" s="2"/>
      <c r="B62" s="8" t="s">
        <v>45</v>
      </c>
      <c r="C62" s="9">
        <v>10</v>
      </c>
      <c r="D62" s="10"/>
      <c r="E62" s="41">
        <f t="shared" si="8"/>
        <v>0</v>
      </c>
      <c r="F62" s="42"/>
      <c r="G62" s="43"/>
      <c r="H62" s="44"/>
      <c r="I62" s="45"/>
    </row>
    <row r="63" spans="1:9" x14ac:dyDescent="0.25">
      <c r="A63" s="2"/>
      <c r="B63" s="8" t="s">
        <v>46</v>
      </c>
      <c r="C63" s="9">
        <v>4</v>
      </c>
      <c r="D63" s="10"/>
      <c r="E63" s="41">
        <f t="shared" si="8"/>
        <v>0</v>
      </c>
      <c r="F63" s="42"/>
      <c r="G63" s="43"/>
      <c r="H63" s="44"/>
      <c r="I63" s="45"/>
    </row>
    <row r="64" spans="1:9" ht="22.5" x14ac:dyDescent="0.25">
      <c r="A64" s="2"/>
      <c r="B64" s="8" t="s">
        <v>47</v>
      </c>
      <c r="C64" s="9">
        <v>4</v>
      </c>
      <c r="D64" s="10"/>
      <c r="E64" s="41">
        <f t="shared" si="8"/>
        <v>0</v>
      </c>
      <c r="F64" s="42"/>
      <c r="G64" s="43"/>
      <c r="H64" s="44"/>
      <c r="I64" s="45"/>
    </row>
    <row r="65" spans="1:9" x14ac:dyDescent="0.25">
      <c r="A65" s="2"/>
      <c r="B65" s="12" t="s">
        <v>16</v>
      </c>
      <c r="C65" s="13">
        <f>SUM(C59:C64)</f>
        <v>78</v>
      </c>
      <c r="D65" s="14" t="s">
        <v>17</v>
      </c>
      <c r="E65" s="46">
        <f>SUM(E59:E64)</f>
        <v>0</v>
      </c>
      <c r="F65" s="47"/>
      <c r="G65" s="48"/>
      <c r="H65" s="49"/>
      <c r="I65" s="50"/>
    </row>
    <row r="66" spans="1:9" x14ac:dyDescent="0.25">
      <c r="A66" s="2"/>
      <c r="B66" s="31"/>
      <c r="C66" s="32"/>
      <c r="D66" s="33"/>
      <c r="E66" s="50"/>
      <c r="F66" s="47"/>
      <c r="G66" s="48"/>
      <c r="H66" s="49"/>
      <c r="I66" s="50"/>
    </row>
    <row r="67" spans="1:9" x14ac:dyDescent="0.25">
      <c r="A67" s="2" t="s">
        <v>48</v>
      </c>
      <c r="B67" s="80" t="s">
        <v>62</v>
      </c>
      <c r="C67" s="80"/>
      <c r="D67" s="80"/>
      <c r="E67" s="80"/>
      <c r="F67" s="80"/>
      <c r="G67" s="48"/>
      <c r="H67" s="49"/>
      <c r="I67" s="50"/>
    </row>
    <row r="68" spans="1:9" ht="27.75" customHeight="1" x14ac:dyDescent="0.25">
      <c r="A68" s="2"/>
      <c r="B68" s="73" t="s">
        <v>40</v>
      </c>
      <c r="C68" s="73"/>
      <c r="D68" s="73" t="s">
        <v>41</v>
      </c>
      <c r="E68" s="73"/>
      <c r="F68" s="47"/>
      <c r="G68" s="48"/>
      <c r="H68" s="49"/>
      <c r="I68" s="50"/>
    </row>
    <row r="69" spans="1:9" x14ac:dyDescent="0.25">
      <c r="A69" s="2"/>
      <c r="B69" s="75" t="s">
        <v>3</v>
      </c>
      <c r="C69" s="75"/>
      <c r="D69" s="75"/>
      <c r="E69" s="75"/>
    </row>
    <row r="70" spans="1:9" ht="45" x14ac:dyDescent="0.25">
      <c r="A70" s="2"/>
      <c r="B70" s="5" t="s">
        <v>4</v>
      </c>
      <c r="C70" s="5" t="s">
        <v>5</v>
      </c>
      <c r="D70" s="5" t="s">
        <v>6</v>
      </c>
      <c r="E70" s="5" t="s">
        <v>7</v>
      </c>
    </row>
    <row r="71" spans="1:9" x14ac:dyDescent="0.25">
      <c r="A71" s="2"/>
      <c r="B71" s="6" t="s">
        <v>8</v>
      </c>
      <c r="C71" s="7" t="s">
        <v>9</v>
      </c>
      <c r="D71" s="6" t="s">
        <v>10</v>
      </c>
      <c r="E71" s="6" t="s">
        <v>12</v>
      </c>
    </row>
    <row r="72" spans="1:9" x14ac:dyDescent="0.25">
      <c r="A72" s="2"/>
      <c r="B72" s="8" t="s">
        <v>42</v>
      </c>
      <c r="C72" s="64">
        <v>40</v>
      </c>
      <c r="D72" s="58"/>
      <c r="E72" s="58"/>
    </row>
    <row r="73" spans="1:9" x14ac:dyDescent="0.25">
      <c r="A73" s="2"/>
      <c r="B73" s="8" t="s">
        <v>43</v>
      </c>
      <c r="C73" s="65" t="s">
        <v>72</v>
      </c>
      <c r="D73" s="58"/>
      <c r="E73" s="58"/>
    </row>
    <row r="74" spans="1:9" x14ac:dyDescent="0.25">
      <c r="A74" s="2"/>
      <c r="B74" s="8" t="s">
        <v>44</v>
      </c>
      <c r="C74" s="9">
        <v>10</v>
      </c>
      <c r="D74" s="10"/>
      <c r="E74" s="59"/>
      <c r="F74" s="60"/>
      <c r="G74" s="61"/>
      <c r="H74" s="62"/>
      <c r="I74" s="63"/>
    </row>
    <row r="75" spans="1:9" x14ac:dyDescent="0.25">
      <c r="A75" s="2"/>
      <c r="B75" s="8" t="s">
        <v>45</v>
      </c>
      <c r="C75" s="9">
        <v>10</v>
      </c>
      <c r="D75" s="10"/>
      <c r="E75" s="59"/>
      <c r="F75" s="60"/>
      <c r="G75" s="61"/>
      <c r="H75" s="62"/>
      <c r="I75" s="63"/>
    </row>
    <row r="76" spans="1:9" x14ac:dyDescent="0.25">
      <c r="A76" s="2"/>
      <c r="B76" s="8" t="s">
        <v>46</v>
      </c>
      <c r="C76" s="9">
        <v>4</v>
      </c>
      <c r="D76" s="10"/>
      <c r="E76" s="59"/>
      <c r="F76" s="60"/>
      <c r="G76" s="61"/>
      <c r="H76" s="62"/>
      <c r="I76" s="63"/>
    </row>
    <row r="77" spans="1:9" ht="22.5" x14ac:dyDescent="0.25">
      <c r="A77" s="2"/>
      <c r="B77" s="8" t="s">
        <v>47</v>
      </c>
      <c r="C77" s="9">
        <v>4</v>
      </c>
      <c r="D77" s="10"/>
      <c r="E77" s="59"/>
      <c r="F77" s="60"/>
      <c r="G77" s="61"/>
      <c r="H77" s="62"/>
      <c r="I77" s="63"/>
    </row>
    <row r="78" spans="1:9" ht="19.5" customHeight="1" x14ac:dyDescent="0.25">
      <c r="B78" s="12" t="s">
        <v>16</v>
      </c>
      <c r="C78" s="13">
        <f>SUM(G74:G77)</f>
        <v>0</v>
      </c>
      <c r="D78" s="14" t="s">
        <v>17</v>
      </c>
      <c r="E78" s="15">
        <f>SUM(E72:E77)</f>
        <v>0</v>
      </c>
    </row>
    <row r="79" spans="1:9" ht="19.5" customHeight="1" x14ac:dyDescent="0.25">
      <c r="B79" s="31"/>
      <c r="C79" s="32"/>
      <c r="D79" s="33"/>
      <c r="E79" s="34"/>
      <c r="F79" s="31"/>
      <c r="G79" s="32"/>
      <c r="H79" s="33"/>
      <c r="I79" s="34"/>
    </row>
    <row r="80" spans="1:9" x14ac:dyDescent="0.25">
      <c r="A80" s="2" t="s">
        <v>63</v>
      </c>
      <c r="B80" s="71" t="s">
        <v>54</v>
      </c>
      <c r="C80" s="72"/>
      <c r="D80" s="72"/>
      <c r="E80" s="72"/>
      <c r="F80" s="72"/>
      <c r="G80" s="72"/>
      <c r="H80" s="72"/>
      <c r="I80" s="72"/>
    </row>
    <row r="81" spans="1:9" ht="15" customHeight="1" x14ac:dyDescent="0.25">
      <c r="A81" s="2"/>
      <c r="B81" s="31"/>
      <c r="C81" s="32"/>
      <c r="D81" s="33"/>
      <c r="E81" s="50"/>
      <c r="F81" s="47"/>
      <c r="G81" s="48"/>
      <c r="H81" s="49"/>
      <c r="I81" s="50"/>
    </row>
    <row r="82" spans="1:9" ht="45" x14ac:dyDescent="0.25">
      <c r="A82" s="2"/>
      <c r="B82" s="5" t="s">
        <v>4</v>
      </c>
      <c r="C82" s="5" t="s">
        <v>5</v>
      </c>
      <c r="D82" s="5" t="s">
        <v>6</v>
      </c>
      <c r="E82" s="5" t="s">
        <v>7</v>
      </c>
      <c r="F82" s="47"/>
      <c r="G82" s="48"/>
      <c r="H82" s="49"/>
      <c r="I82" s="50"/>
    </row>
    <row r="83" spans="1:9" x14ac:dyDescent="0.25">
      <c r="A83" s="2"/>
      <c r="B83" s="6" t="s">
        <v>8</v>
      </c>
      <c r="C83" s="7" t="s">
        <v>9</v>
      </c>
      <c r="D83" s="6" t="s">
        <v>10</v>
      </c>
      <c r="E83" s="6" t="s">
        <v>12</v>
      </c>
      <c r="F83" s="47"/>
      <c r="G83" s="48"/>
      <c r="H83" s="49"/>
      <c r="I83" s="50"/>
    </row>
    <row r="84" spans="1:9" ht="22.5" x14ac:dyDescent="0.25">
      <c r="A84" s="2"/>
      <c r="B84" s="8" t="s">
        <v>13</v>
      </c>
      <c r="C84" s="24">
        <v>2000</v>
      </c>
      <c r="D84" s="10"/>
      <c r="E84" s="11">
        <f t="shared" ref="E84:E86" si="9">C84*D84</f>
        <v>0</v>
      </c>
      <c r="F84" s="47"/>
      <c r="G84" s="48"/>
      <c r="H84" s="49"/>
      <c r="I84" s="50"/>
    </row>
    <row r="85" spans="1:9" ht="22.5" x14ac:dyDescent="0.25">
      <c r="A85" s="2"/>
      <c r="B85" s="8" t="s">
        <v>14</v>
      </c>
      <c r="C85" s="24">
        <v>20</v>
      </c>
      <c r="D85" s="10"/>
      <c r="E85" s="11">
        <f t="shared" si="9"/>
        <v>0</v>
      </c>
      <c r="F85" s="47"/>
      <c r="G85" s="48"/>
      <c r="H85" s="49"/>
      <c r="I85" s="50"/>
    </row>
    <row r="86" spans="1:9" ht="22.5" x14ac:dyDescent="0.25">
      <c r="A86" s="2"/>
      <c r="B86" s="8" t="s">
        <v>15</v>
      </c>
      <c r="C86" s="24">
        <v>20</v>
      </c>
      <c r="D86" s="10"/>
      <c r="E86" s="11">
        <f t="shared" si="9"/>
        <v>0</v>
      </c>
      <c r="F86" s="47"/>
      <c r="G86" s="48"/>
      <c r="H86" s="49"/>
      <c r="I86" s="50"/>
    </row>
    <row r="87" spans="1:9" x14ac:dyDescent="0.25">
      <c r="A87" s="2"/>
      <c r="B87" s="12" t="s">
        <v>16</v>
      </c>
      <c r="C87" s="13">
        <f>SUM(C84:C86)</f>
        <v>2040</v>
      </c>
      <c r="D87" s="25" t="s">
        <v>25</v>
      </c>
      <c r="E87" s="26">
        <f>SUM(E84:E86)</f>
        <v>0</v>
      </c>
      <c r="F87" s="47"/>
      <c r="G87" s="48"/>
      <c r="H87" s="49"/>
      <c r="I87" s="50"/>
    </row>
    <row r="88" spans="1:9" x14ac:dyDescent="0.25">
      <c r="A88" s="2"/>
      <c r="B88" s="31"/>
      <c r="C88" s="32"/>
      <c r="D88" s="33"/>
      <c r="E88" s="50"/>
      <c r="F88" s="47"/>
      <c r="G88" s="48"/>
      <c r="H88" s="49"/>
      <c r="I88" s="50"/>
    </row>
    <row r="89" spans="1:9" ht="29.25" customHeight="1" x14ac:dyDescent="0.25">
      <c r="A89" s="2" t="s">
        <v>64</v>
      </c>
      <c r="B89" s="71" t="s">
        <v>55</v>
      </c>
      <c r="C89" s="72"/>
      <c r="D89" s="72"/>
      <c r="E89" s="72"/>
      <c r="F89" s="72"/>
      <c r="G89" s="72"/>
      <c r="H89" s="72"/>
      <c r="I89" s="72"/>
    </row>
    <row r="90" spans="1:9" x14ac:dyDescent="0.25">
      <c r="A90" s="2"/>
      <c r="B90" s="31"/>
      <c r="C90" s="32"/>
      <c r="D90" s="33"/>
      <c r="E90" s="50"/>
      <c r="F90" s="47"/>
      <c r="G90" s="48"/>
      <c r="H90" s="49"/>
      <c r="I90" s="50"/>
    </row>
    <row r="91" spans="1:9" ht="45" x14ac:dyDescent="0.25">
      <c r="A91" s="2"/>
      <c r="B91" s="5" t="s">
        <v>4</v>
      </c>
      <c r="C91" s="5" t="s">
        <v>5</v>
      </c>
      <c r="D91" s="5" t="s">
        <v>6</v>
      </c>
      <c r="E91" s="5" t="s">
        <v>7</v>
      </c>
      <c r="F91" s="47"/>
      <c r="G91" s="48"/>
      <c r="H91" s="49"/>
      <c r="I91" s="50"/>
    </row>
    <row r="92" spans="1:9" x14ac:dyDescent="0.25">
      <c r="A92" s="2"/>
      <c r="B92" s="6" t="s">
        <v>8</v>
      </c>
      <c r="C92" s="7" t="s">
        <v>9</v>
      </c>
      <c r="D92" s="6" t="s">
        <v>10</v>
      </c>
      <c r="E92" s="6" t="s">
        <v>12</v>
      </c>
      <c r="F92" s="47"/>
      <c r="G92" s="48"/>
      <c r="H92" s="49"/>
      <c r="I92" s="50"/>
    </row>
    <row r="93" spans="1:9" ht="22.5" x14ac:dyDescent="0.25">
      <c r="A93" s="2"/>
      <c r="B93" s="8" t="s">
        <v>13</v>
      </c>
      <c r="C93" s="24">
        <v>200</v>
      </c>
      <c r="D93" s="10"/>
      <c r="E93" s="11">
        <f t="shared" ref="E93:E95" si="10">C93*D93</f>
        <v>0</v>
      </c>
      <c r="F93" s="47"/>
      <c r="G93" s="48"/>
      <c r="H93" s="49"/>
      <c r="I93" s="50"/>
    </row>
    <row r="94" spans="1:9" ht="22.5" x14ac:dyDescent="0.25">
      <c r="A94" s="2"/>
      <c r="B94" s="8" t="s">
        <v>14</v>
      </c>
      <c r="C94" s="24">
        <v>4</v>
      </c>
      <c r="D94" s="10"/>
      <c r="E94" s="11">
        <f t="shared" si="10"/>
        <v>0</v>
      </c>
      <c r="F94" s="47"/>
      <c r="G94" s="48"/>
      <c r="H94" s="49"/>
      <c r="I94" s="50"/>
    </row>
    <row r="95" spans="1:9" ht="22.5" x14ac:dyDescent="0.25">
      <c r="A95" s="2"/>
      <c r="B95" s="8" t="s">
        <v>15</v>
      </c>
      <c r="C95" s="24">
        <v>4</v>
      </c>
      <c r="D95" s="10"/>
      <c r="E95" s="11">
        <f t="shared" si="10"/>
        <v>0</v>
      </c>
      <c r="F95" s="47"/>
      <c r="G95" s="48"/>
      <c r="H95" s="49"/>
      <c r="I95" s="50"/>
    </row>
    <row r="96" spans="1:9" x14ac:dyDescent="0.25">
      <c r="A96" s="2"/>
      <c r="B96" s="12" t="s">
        <v>16</v>
      </c>
      <c r="C96" s="13">
        <f>SUM(C93:C95)</f>
        <v>208</v>
      </c>
      <c r="D96" s="25" t="s">
        <v>25</v>
      </c>
      <c r="E96" s="26">
        <f>SUM(E93:E95)</f>
        <v>0</v>
      </c>
      <c r="F96" s="47"/>
      <c r="G96" s="48"/>
      <c r="H96" s="49"/>
      <c r="I96" s="50"/>
    </row>
    <row r="97" spans="1:9" x14ac:dyDescent="0.25">
      <c r="A97" s="2"/>
      <c r="B97" s="31"/>
      <c r="C97" s="32"/>
      <c r="D97" s="33"/>
      <c r="E97" s="50"/>
      <c r="F97" s="47"/>
      <c r="G97" s="48"/>
      <c r="H97" s="49"/>
      <c r="I97" s="50"/>
    </row>
    <row r="98" spans="1:9" x14ac:dyDescent="0.25">
      <c r="A98" s="2"/>
      <c r="B98" s="31"/>
      <c r="C98" s="32"/>
      <c r="D98" s="33"/>
      <c r="E98" s="50"/>
      <c r="F98" s="47"/>
      <c r="G98" s="48"/>
      <c r="H98" s="49"/>
      <c r="I98" s="50"/>
    </row>
    <row r="99" spans="1:9" x14ac:dyDescent="0.25">
      <c r="A99" s="2" t="s">
        <v>65</v>
      </c>
      <c r="B99" s="27" t="s">
        <v>53</v>
      </c>
      <c r="C99" s="18"/>
      <c r="D99" s="18"/>
      <c r="E99" s="19"/>
      <c r="F99" s="19"/>
      <c r="G99" s="19"/>
      <c r="H99" s="16"/>
      <c r="I99" s="17"/>
    </row>
    <row r="100" spans="1:9" ht="15" customHeight="1" x14ac:dyDescent="0.25">
      <c r="A100" s="2"/>
      <c r="B100" s="3" t="s">
        <v>39</v>
      </c>
      <c r="C100" s="4"/>
      <c r="D100" s="4"/>
      <c r="E100" s="4"/>
    </row>
    <row r="101" spans="1:9" ht="24.75" customHeight="1" x14ac:dyDescent="0.25">
      <c r="B101" s="73" t="s">
        <v>40</v>
      </c>
      <c r="C101" s="73"/>
      <c r="D101" s="73" t="s">
        <v>41</v>
      </c>
      <c r="E101" s="73"/>
      <c r="F101" s="74"/>
      <c r="G101" s="74"/>
      <c r="H101" s="74"/>
      <c r="I101" s="74"/>
    </row>
    <row r="102" spans="1:9" x14ac:dyDescent="0.25">
      <c r="B102" s="75"/>
      <c r="C102" s="75"/>
      <c r="D102" s="75"/>
      <c r="E102" s="76"/>
      <c r="F102" s="68"/>
      <c r="G102" s="68"/>
      <c r="H102" s="68"/>
      <c r="I102" s="68"/>
    </row>
    <row r="103" spans="1:9" ht="45" x14ac:dyDescent="0.25">
      <c r="B103" s="35" t="s">
        <v>4</v>
      </c>
      <c r="C103" s="35" t="s">
        <v>5</v>
      </c>
      <c r="D103" s="35" t="s">
        <v>6</v>
      </c>
      <c r="E103" s="36" t="s">
        <v>7</v>
      </c>
      <c r="F103" s="37"/>
      <c r="G103" s="37"/>
      <c r="H103" s="37"/>
      <c r="I103" s="37"/>
    </row>
    <row r="104" spans="1:9" x14ac:dyDescent="0.25">
      <c r="B104" s="6" t="s">
        <v>8</v>
      </c>
      <c r="C104" s="7" t="s">
        <v>9</v>
      </c>
      <c r="D104" s="6" t="s">
        <v>10</v>
      </c>
      <c r="E104" s="38" t="s">
        <v>12</v>
      </c>
      <c r="F104" s="39"/>
      <c r="G104" s="40"/>
      <c r="H104" s="39"/>
      <c r="I104" s="39"/>
    </row>
    <row r="105" spans="1:9" x14ac:dyDescent="0.25">
      <c r="B105" s="8" t="s">
        <v>42</v>
      </c>
      <c r="C105" s="9">
        <v>20</v>
      </c>
      <c r="D105" s="10"/>
      <c r="E105" s="41">
        <f t="shared" ref="E105:E110" si="11">C105*D105</f>
        <v>0</v>
      </c>
      <c r="F105" s="42"/>
      <c r="G105" s="43"/>
      <c r="H105" s="44"/>
      <c r="I105" s="45"/>
    </row>
    <row r="106" spans="1:9" x14ac:dyDescent="0.25">
      <c r="B106" s="8" t="s">
        <v>43</v>
      </c>
      <c r="C106" s="9">
        <v>20</v>
      </c>
      <c r="D106" s="10"/>
      <c r="E106" s="41">
        <f t="shared" si="11"/>
        <v>0</v>
      </c>
      <c r="F106" s="42"/>
      <c r="G106" s="43"/>
      <c r="H106" s="44"/>
      <c r="I106" s="45"/>
    </row>
    <row r="107" spans="1:9" x14ac:dyDescent="0.25">
      <c r="B107" s="8" t="s">
        <v>44</v>
      </c>
      <c r="C107" s="9">
        <v>20</v>
      </c>
      <c r="D107" s="10"/>
      <c r="E107" s="41">
        <f t="shared" si="11"/>
        <v>0</v>
      </c>
      <c r="F107" s="42"/>
      <c r="G107" s="43"/>
      <c r="H107" s="44"/>
      <c r="I107" s="45"/>
    </row>
    <row r="108" spans="1:9" x14ac:dyDescent="0.25">
      <c r="B108" s="8" t="s">
        <v>45</v>
      </c>
      <c r="C108" s="9">
        <v>20</v>
      </c>
      <c r="D108" s="10"/>
      <c r="E108" s="41">
        <f t="shared" si="11"/>
        <v>0</v>
      </c>
      <c r="F108" s="42"/>
      <c r="G108" s="43"/>
      <c r="H108" s="44"/>
      <c r="I108" s="45"/>
    </row>
    <row r="109" spans="1:9" x14ac:dyDescent="0.25">
      <c r="B109" s="8" t="s">
        <v>46</v>
      </c>
      <c r="C109" s="9">
        <v>20</v>
      </c>
      <c r="D109" s="10"/>
      <c r="E109" s="41">
        <f t="shared" si="11"/>
        <v>0</v>
      </c>
      <c r="F109" s="42"/>
      <c r="G109" s="43"/>
      <c r="H109" s="44"/>
      <c r="I109" s="45"/>
    </row>
    <row r="110" spans="1:9" ht="22.5" x14ac:dyDescent="0.25">
      <c r="B110" s="8" t="s">
        <v>47</v>
      </c>
      <c r="C110" s="9">
        <v>20</v>
      </c>
      <c r="D110" s="10"/>
      <c r="E110" s="41">
        <f t="shared" si="11"/>
        <v>0</v>
      </c>
      <c r="F110" s="42"/>
      <c r="G110" s="43"/>
      <c r="H110" s="44"/>
      <c r="I110" s="45"/>
    </row>
    <row r="111" spans="1:9" x14ac:dyDescent="0.25">
      <c r="B111" s="12" t="s">
        <v>16</v>
      </c>
      <c r="C111" s="13">
        <f>SUM(C105:C110)</f>
        <v>120</v>
      </c>
      <c r="D111" s="14" t="s">
        <v>17</v>
      </c>
      <c r="E111" s="46">
        <f>SUM(E105:E110)</f>
        <v>0</v>
      </c>
      <c r="F111" s="47"/>
      <c r="G111" s="48"/>
      <c r="H111" s="49"/>
      <c r="I111" s="50"/>
    </row>
    <row r="113" spans="1:9" ht="57" customHeight="1" x14ac:dyDescent="0.25">
      <c r="A113" s="51" t="s">
        <v>66</v>
      </c>
      <c r="B113" s="54" t="s">
        <v>57</v>
      </c>
      <c r="C113" s="55" t="s">
        <v>60</v>
      </c>
      <c r="D113" s="35" t="s">
        <v>6</v>
      </c>
      <c r="E113" s="36" t="s">
        <v>68</v>
      </c>
    </row>
    <row r="114" spans="1:9" ht="45" x14ac:dyDescent="0.25">
      <c r="B114" s="42" t="s">
        <v>61</v>
      </c>
      <c r="C114" t="s">
        <v>73</v>
      </c>
    </row>
    <row r="115" spans="1:9" x14ac:dyDescent="0.25">
      <c r="B115" s="42"/>
    </row>
    <row r="116" spans="1:9" ht="192" customHeight="1" x14ac:dyDescent="0.25">
      <c r="B116" s="54"/>
      <c r="C116" s="56" t="s">
        <v>67</v>
      </c>
      <c r="D116" s="35" t="s">
        <v>6</v>
      </c>
      <c r="E116" s="36" t="s">
        <v>68</v>
      </c>
    </row>
    <row r="117" spans="1:9" ht="68.25" x14ac:dyDescent="0.25">
      <c r="A117" t="s">
        <v>70</v>
      </c>
      <c r="B117" s="57" t="s">
        <v>69</v>
      </c>
      <c r="C117">
        <v>4</v>
      </c>
      <c r="E117">
        <f>C117*D117</f>
        <v>0</v>
      </c>
    </row>
    <row r="118" spans="1:9" x14ac:dyDescent="0.25">
      <c r="B118" s="42"/>
    </row>
    <row r="119" spans="1:9" ht="28.5" customHeight="1" x14ac:dyDescent="0.25">
      <c r="A119" s="53" t="s">
        <v>59</v>
      </c>
      <c r="B119" s="66" t="s">
        <v>58</v>
      </c>
      <c r="C119" s="67"/>
      <c r="D119" s="67"/>
      <c r="E119" s="67"/>
      <c r="F119" s="67"/>
      <c r="G119" s="67"/>
      <c r="H119" s="67"/>
      <c r="I119" s="67"/>
    </row>
  </sheetData>
  <mergeCells count="27">
    <mergeCell ref="B67:F67"/>
    <mergeCell ref="B69:E69"/>
    <mergeCell ref="B68:E68"/>
    <mergeCell ref="F29:I29"/>
    <mergeCell ref="B40:E40"/>
    <mergeCell ref="F40:I40"/>
    <mergeCell ref="B5:H5"/>
    <mergeCell ref="B8:E8"/>
    <mergeCell ref="F8:I8"/>
    <mergeCell ref="B15:D15"/>
    <mergeCell ref="E15:G15"/>
    <mergeCell ref="B119:I119"/>
    <mergeCell ref="F102:I102"/>
    <mergeCell ref="B6:I6"/>
    <mergeCell ref="B17:I17"/>
    <mergeCell ref="B89:I89"/>
    <mergeCell ref="B55:E55"/>
    <mergeCell ref="F55:I55"/>
    <mergeCell ref="B56:E56"/>
    <mergeCell ref="F56:I56"/>
    <mergeCell ref="B80:I80"/>
    <mergeCell ref="B101:E101"/>
    <mergeCell ref="F101:I101"/>
    <mergeCell ref="B102:E102"/>
    <mergeCell ref="B19:E19"/>
    <mergeCell ref="F19:I19"/>
    <mergeCell ref="B29:E29"/>
  </mergeCells>
  <conditionalFormatting sqref="B69:E69 I59:I68 E84:E88 E22:E25 I22:I25 E32:E35 I32:I35 E11:E14 I11:I14 E43:E52 I43:I52 I90:I98 E81 I81:I88 E90 E59:E66 E93:E98 I105:I111 E105:E111 F74:I77 F79:I79 C71:E79 B71 B78:B79">
    <cfRule type="cellIs" dxfId="0" priority="4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GorczycaElzbieta</dc:creator>
  <cp:lastModifiedBy>Karolina Dyś</cp:lastModifiedBy>
  <cp:lastPrinted>2021-12-07T09:08:38Z</cp:lastPrinted>
  <dcterms:created xsi:type="dcterms:W3CDTF">2021-11-23T06:50:03Z</dcterms:created>
  <dcterms:modified xsi:type="dcterms:W3CDTF">2022-12-05T13:54:57Z</dcterms:modified>
</cp:coreProperties>
</file>