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_skoroszyt" defaultThemeVersion="124226"/>
  <bookViews>
    <workbookView xWindow="360" yWindow="240" windowWidth="11295" windowHeight="5400"/>
  </bookViews>
  <sheets>
    <sheet name="WYKAZ MIEJSC DOSTAWY " sheetId="6" r:id="rId1"/>
  </sheets>
  <calcPr calcId="162913"/>
</workbook>
</file>

<file path=xl/calcChain.xml><?xml version="1.0" encoding="utf-8"?>
<calcChain xmlns="http://schemas.openxmlformats.org/spreadsheetml/2006/main">
  <c r="O24" i="6" l="1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8" i="6"/>
  <c r="O7" i="6"/>
</calcChain>
</file>

<file path=xl/sharedStrings.xml><?xml version="1.0" encoding="utf-8"?>
<sst xmlns="http://schemas.openxmlformats.org/spreadsheetml/2006/main" count="54" uniqueCount="50">
  <si>
    <t>INDEKS</t>
  </si>
  <si>
    <t>Lp.</t>
  </si>
  <si>
    <t>WP1-2</t>
  </si>
  <si>
    <t>WP1-31</t>
  </si>
  <si>
    <t>WP1-58</t>
  </si>
  <si>
    <t>gosp.</t>
  </si>
  <si>
    <t>WP1-19</t>
  </si>
  <si>
    <t>WP1-22</t>
  </si>
  <si>
    <t>WP1-27</t>
  </si>
  <si>
    <t>WP1-25</t>
  </si>
  <si>
    <t>WP1-14</t>
  </si>
  <si>
    <t>WP1-62</t>
  </si>
  <si>
    <t>WP1-17</t>
  </si>
  <si>
    <t>WP1-32</t>
  </si>
  <si>
    <t xml:space="preserve">WP1-58 </t>
  </si>
  <si>
    <t xml:space="preserve">biurko 1200x600x760mm </t>
  </si>
  <si>
    <t xml:space="preserve">kontenerek 540x500x400mm </t>
  </si>
  <si>
    <t xml:space="preserve">wieszak wielokołk. ścienny wys. 740x1300mm </t>
  </si>
  <si>
    <t xml:space="preserve">regał biurowy otwarty900x1905mm </t>
  </si>
  <si>
    <t>stół konferencyjny drewniany 1500x750x760mm</t>
  </si>
  <si>
    <t>WP1-10</t>
  </si>
  <si>
    <t>krzesło biurowe drewniane wyściełane  szer siedz.od frontu(470-490)mm, szer siedziska przy oparciu(330-340mm), wys. krzesła (940-980mm).</t>
  </si>
  <si>
    <t xml:space="preserve">NAZWA SPRZĘTU KWATERUNKOWEGO </t>
  </si>
  <si>
    <t xml:space="preserve">stolik p/komputer 1200x600x760mm </t>
  </si>
  <si>
    <t xml:space="preserve">stolik pod drukarkę 760x800x600mm </t>
  </si>
  <si>
    <t xml:space="preserve">stolik pod telefon 605x600x470mm </t>
  </si>
  <si>
    <t xml:space="preserve">szafa biurowa 900x370x1905mm </t>
  </si>
  <si>
    <t xml:space="preserve">regał biurowy witryna 900x1905mm </t>
  </si>
  <si>
    <t xml:space="preserve">regał biur.witryna przeszkl.900x1905mm </t>
  </si>
  <si>
    <t xml:space="preserve">regał biurowy barek 900x1905mm </t>
  </si>
  <si>
    <t>szafa ubraniowa 2-drzw. z nadstawką  1000x600x2505mm</t>
  </si>
  <si>
    <t xml:space="preserve">                                                                                           zał nr 2 do umowy</t>
  </si>
  <si>
    <t>fotel biurowy drewniany  (670x600x600)mm wys.szer.dł.</t>
  </si>
  <si>
    <t>8 BLTran.</t>
  </si>
  <si>
    <t>35 WOG  w Krakowie</t>
  </si>
  <si>
    <t>4 WOG w Gliwicach</t>
  </si>
  <si>
    <t xml:space="preserve">ZAŁ NR 5. </t>
  </si>
  <si>
    <t xml:space="preserve">SPRZĘT OGÓŁEM </t>
  </si>
  <si>
    <r>
      <t>8 Baza Lotnictwa Transportowego   32 - 083    ul. Medweckiego 10</t>
    </r>
    <r>
      <rPr>
        <b/>
        <sz val="9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 32-083     Kraków - Balice                                          </t>
    </r>
  </si>
  <si>
    <t xml:space="preserve">SOI Gliwice ul. Andersa 47      44-122    Gliwice                   </t>
  </si>
  <si>
    <t>SOI Bielsko Biała   ul. Bardowskiego 3     43-300</t>
  </si>
  <si>
    <t>RZI w Krakowie ul. Mogilska 85      30-901</t>
  </si>
  <si>
    <t>SOI Lubliniec  ul. Sobieskiego 35  42-700</t>
  </si>
  <si>
    <t xml:space="preserve">szafa ubraniowa 2-drzw. 900x570x1905mm </t>
  </si>
  <si>
    <t xml:space="preserve">wieszak   do ubrań stojący drewniany </t>
  </si>
  <si>
    <t>WYKAZ MIEJSC DOSTAWY MEBLI   BIUROWYCH  DREWNIANYCH I Z PŁYTY MEBLOWEJ</t>
  </si>
  <si>
    <t xml:space="preserve">biurko 1400x700x760mm </t>
  </si>
  <si>
    <t>WOT CIESZYN  43-400</t>
  </si>
  <si>
    <t xml:space="preserve">WOSZK ZAKOPANE  34-511 </t>
  </si>
  <si>
    <t>35 WOG  Kraków  ul. Miedziana 20   30-901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</si>
</sst>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2" fontId="6" fillId="0" borderId="3" xfId="0" applyNumberFormat="1" applyFont="1" applyBorder="1"/>
    <xf numFmtId="0" fontId="3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8" fillId="2" borderId="3" xfId="0" applyFont="1" applyFill="1" applyBorder="1" applyAlignment="1">
      <alignment horizontal="right" textRotation="90" wrapText="1"/>
    </xf>
    <xf numFmtId="0" fontId="8" fillId="2" borderId="12" xfId="0" applyFont="1" applyFill="1" applyBorder="1" applyAlignment="1">
      <alignment horizontal="right" textRotation="90" wrapText="1"/>
    </xf>
    <xf numFmtId="0" fontId="8" fillId="2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textRotation="90" wrapText="1"/>
    </xf>
    <xf numFmtId="0" fontId="8" fillId="2" borderId="12" xfId="0" applyFont="1" applyFill="1" applyBorder="1" applyAlignment="1">
      <alignment horizontal="left" textRotation="90" wrapText="1"/>
    </xf>
    <xf numFmtId="0" fontId="8" fillId="2" borderId="3" xfId="0" applyFont="1" applyFill="1" applyBorder="1" applyAlignment="1">
      <alignment horizontal="left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right" textRotation="90" wrapText="1"/>
    </xf>
    <xf numFmtId="0" fontId="8" fillId="2" borderId="3" xfId="0" applyFont="1" applyFill="1" applyBorder="1" applyAlignment="1">
      <alignment horizontal="right" textRotation="90" wrapText="1"/>
    </xf>
    <xf numFmtId="0" fontId="8" fillId="2" borderId="12" xfId="0" applyFont="1" applyFill="1" applyBorder="1" applyAlignment="1">
      <alignment horizontal="right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O32"/>
  <sheetViews>
    <sheetView tabSelected="1" topLeftCell="A22" workbookViewId="0">
      <selection activeCell="C26" sqref="C26:S36"/>
    </sheetView>
  </sheetViews>
  <sheetFormatPr defaultColWidth="9" defaultRowHeight="15" x14ac:dyDescent="0.25"/>
  <cols>
    <col min="1" max="1" width="5.28515625" style="1" customWidth="1"/>
    <col min="2" max="2" width="7.85546875" style="1" customWidth="1"/>
    <col min="3" max="3" width="25.5703125" style="1" customWidth="1"/>
    <col min="4" max="4" width="6.85546875" style="1" hidden="1" customWidth="1"/>
    <col min="5" max="5" width="8.5703125" style="1" hidden="1" customWidth="1"/>
    <col min="6" max="6" width="9" style="1" hidden="1" customWidth="1"/>
    <col min="7" max="7" width="7.5703125" style="1" customWidth="1"/>
    <col min="8" max="8" width="5.85546875" style="1" customWidth="1"/>
    <col min="9" max="9" width="6.42578125" style="1" customWidth="1"/>
    <col min="10" max="10" width="5.85546875" style="1" customWidth="1"/>
    <col min="11" max="13" width="5.5703125" style="1" customWidth="1"/>
    <col min="14" max="14" width="5.7109375" style="1" customWidth="1"/>
    <col min="15" max="15" width="10.140625" style="1" customWidth="1"/>
    <col min="16" max="16384" width="9" style="1"/>
  </cols>
  <sheetData>
    <row r="1" spans="1:15" ht="198.75" hidden="1" customHeight="1" x14ac:dyDescent="0.25">
      <c r="A1" s="4"/>
      <c r="B1" s="4"/>
      <c r="C1" s="41" t="s">
        <v>31</v>
      </c>
      <c r="D1" s="41"/>
      <c r="E1" s="41"/>
      <c r="F1" s="41"/>
      <c r="G1" s="5"/>
    </row>
    <row r="2" spans="1:15" x14ac:dyDescent="0.25">
      <c r="A2" s="4"/>
      <c r="B2" s="4"/>
      <c r="C2" s="4"/>
      <c r="D2" s="6"/>
      <c r="E2" s="6"/>
      <c r="F2" s="5"/>
      <c r="G2" s="5"/>
      <c r="N2" s="1" t="s">
        <v>36</v>
      </c>
    </row>
    <row r="3" spans="1:15" ht="38.25" customHeight="1" thickBot="1" x14ac:dyDescent="0.3">
      <c r="A3" s="32"/>
      <c r="B3" s="40"/>
      <c r="C3" s="40"/>
      <c r="D3" s="7"/>
      <c r="E3" s="7"/>
      <c r="F3" s="8"/>
      <c r="G3" s="42" t="s">
        <v>45</v>
      </c>
      <c r="H3" s="43"/>
      <c r="I3" s="43"/>
      <c r="J3" s="43"/>
      <c r="K3" s="43"/>
      <c r="L3" s="43"/>
      <c r="M3" s="43"/>
      <c r="N3" s="43"/>
      <c r="O3" s="44"/>
    </row>
    <row r="4" spans="1:15" ht="15" hidden="1" customHeight="1" thickBot="1" x14ac:dyDescent="0.3">
      <c r="A4" s="32"/>
      <c r="B4" s="40"/>
      <c r="C4" s="40"/>
      <c r="D4" s="7"/>
      <c r="E4" s="7"/>
      <c r="F4" s="8"/>
      <c r="G4" s="23" t="s">
        <v>33</v>
      </c>
      <c r="H4" s="29" t="s">
        <v>34</v>
      </c>
      <c r="I4" s="45" t="s">
        <v>35</v>
      </c>
      <c r="J4" s="46"/>
      <c r="K4" s="47"/>
      <c r="L4" s="35"/>
      <c r="M4" s="35"/>
      <c r="N4" s="48" t="s">
        <v>41</v>
      </c>
      <c r="O4" s="51" t="s">
        <v>37</v>
      </c>
    </row>
    <row r="5" spans="1:15" ht="15.75" hidden="1" customHeight="1" thickBot="1" x14ac:dyDescent="0.3">
      <c r="A5" s="7"/>
      <c r="B5" s="7"/>
      <c r="C5" s="7"/>
      <c r="D5" s="7"/>
      <c r="E5" s="7"/>
      <c r="F5" s="8"/>
      <c r="G5" s="54" t="s">
        <v>38</v>
      </c>
      <c r="H5" s="56" t="s">
        <v>49</v>
      </c>
      <c r="I5" s="54" t="s">
        <v>39</v>
      </c>
      <c r="J5" s="58" t="s">
        <v>40</v>
      </c>
      <c r="K5" s="58" t="s">
        <v>42</v>
      </c>
      <c r="L5" s="34"/>
      <c r="M5" s="34"/>
      <c r="N5" s="49"/>
      <c r="O5" s="52"/>
    </row>
    <row r="6" spans="1:15" ht="215.25" customHeight="1" x14ac:dyDescent="0.25">
      <c r="A6" s="9" t="s">
        <v>1</v>
      </c>
      <c r="B6" s="10" t="s">
        <v>0</v>
      </c>
      <c r="C6" s="11" t="s">
        <v>22</v>
      </c>
      <c r="D6" s="12"/>
      <c r="E6" s="12"/>
      <c r="F6" s="13"/>
      <c r="G6" s="55"/>
      <c r="H6" s="57"/>
      <c r="I6" s="55"/>
      <c r="J6" s="57"/>
      <c r="K6" s="57"/>
      <c r="L6" s="33" t="s">
        <v>47</v>
      </c>
      <c r="M6" s="33" t="s">
        <v>48</v>
      </c>
      <c r="N6" s="50"/>
      <c r="O6" s="53"/>
    </row>
    <row r="7" spans="1:15" ht="32.25" customHeight="1" x14ac:dyDescent="0.25">
      <c r="A7" s="14">
        <v>1</v>
      </c>
      <c r="B7" s="15" t="s">
        <v>2</v>
      </c>
      <c r="C7" s="16" t="s">
        <v>15</v>
      </c>
      <c r="D7" s="17">
        <v>280</v>
      </c>
      <c r="E7" s="17">
        <v>234.93</v>
      </c>
      <c r="F7" s="17">
        <v>310</v>
      </c>
      <c r="G7" s="24">
        <v>10</v>
      </c>
      <c r="H7" s="24">
        <v>37</v>
      </c>
      <c r="I7" s="25">
        <v>33</v>
      </c>
      <c r="J7" s="24">
        <v>14</v>
      </c>
      <c r="K7" s="24">
        <v>10</v>
      </c>
      <c r="L7" s="24">
        <v>11</v>
      </c>
      <c r="M7" s="24">
        <v>5</v>
      </c>
      <c r="N7" s="25">
        <v>10</v>
      </c>
      <c r="O7" s="24">
        <f>SUM(G7:N7)</f>
        <v>130</v>
      </c>
    </row>
    <row r="8" spans="1:15" ht="30" customHeight="1" x14ac:dyDescent="0.25">
      <c r="A8" s="18">
        <v>2</v>
      </c>
      <c r="B8" s="19" t="s">
        <v>2</v>
      </c>
      <c r="C8" s="20" t="s">
        <v>46</v>
      </c>
      <c r="D8" s="21">
        <v>140</v>
      </c>
      <c r="E8" s="21">
        <v>169.74</v>
      </c>
      <c r="F8" s="21">
        <v>200</v>
      </c>
      <c r="G8" s="26"/>
      <c r="H8" s="25"/>
      <c r="I8" s="25"/>
      <c r="J8" s="25"/>
      <c r="K8" s="25"/>
      <c r="L8" s="25"/>
      <c r="M8" s="25"/>
      <c r="N8" s="25">
        <v>20</v>
      </c>
      <c r="O8" s="25">
        <f>SUM(N8)</f>
        <v>20</v>
      </c>
    </row>
    <row r="9" spans="1:15" ht="30" customHeight="1" x14ac:dyDescent="0.25">
      <c r="A9" s="18">
        <v>3</v>
      </c>
      <c r="B9" s="19" t="s">
        <v>12</v>
      </c>
      <c r="C9" s="20" t="s">
        <v>23</v>
      </c>
      <c r="D9" s="21"/>
      <c r="E9" s="21"/>
      <c r="F9" s="21"/>
      <c r="G9" s="26">
        <v>5</v>
      </c>
      <c r="H9" s="25">
        <v>61</v>
      </c>
      <c r="I9" s="25">
        <v>33</v>
      </c>
      <c r="J9" s="25">
        <v>14</v>
      </c>
      <c r="K9" s="25">
        <v>7</v>
      </c>
      <c r="L9" s="25">
        <v>11</v>
      </c>
      <c r="M9" s="25"/>
      <c r="N9" s="25">
        <v>10</v>
      </c>
      <c r="O9" s="25">
        <v>141</v>
      </c>
    </row>
    <row r="10" spans="1:15" ht="29.25" customHeight="1" x14ac:dyDescent="0.25">
      <c r="A10" s="18">
        <v>4</v>
      </c>
      <c r="B10" s="19" t="s">
        <v>20</v>
      </c>
      <c r="C10" s="20" t="s">
        <v>32</v>
      </c>
      <c r="D10" s="21">
        <v>310</v>
      </c>
      <c r="E10" s="21">
        <v>310</v>
      </c>
      <c r="F10" s="21">
        <v>310</v>
      </c>
      <c r="G10" s="27"/>
      <c r="H10" s="3"/>
      <c r="I10" s="3">
        <v>6</v>
      </c>
      <c r="J10" s="3"/>
      <c r="K10" s="3"/>
      <c r="L10" s="3">
        <v>4</v>
      </c>
      <c r="M10" s="3">
        <v>2</v>
      </c>
      <c r="N10" s="3"/>
      <c r="O10" s="3">
        <f t="shared" ref="O10:O24" si="0">SUM(G10:N10)</f>
        <v>12</v>
      </c>
    </row>
    <row r="11" spans="1:15" ht="26.25" customHeight="1" x14ac:dyDescent="0.25">
      <c r="A11" s="18">
        <v>5</v>
      </c>
      <c r="B11" s="19" t="s">
        <v>5</v>
      </c>
      <c r="C11" s="22" t="s">
        <v>16</v>
      </c>
      <c r="D11" s="21">
        <v>180</v>
      </c>
      <c r="E11" s="21">
        <v>120</v>
      </c>
      <c r="F11" s="21">
        <v>210</v>
      </c>
      <c r="G11" s="28"/>
      <c r="H11" s="3">
        <v>20</v>
      </c>
      <c r="I11" s="3">
        <v>3</v>
      </c>
      <c r="J11" s="3"/>
      <c r="K11" s="3"/>
      <c r="L11" s="3"/>
      <c r="M11" s="3"/>
      <c r="N11" s="3"/>
      <c r="O11" s="3">
        <f t="shared" si="0"/>
        <v>23</v>
      </c>
    </row>
    <row r="12" spans="1:15" ht="29.25" customHeight="1" x14ac:dyDescent="0.25">
      <c r="A12" s="18">
        <v>6</v>
      </c>
      <c r="B12" s="19" t="s">
        <v>6</v>
      </c>
      <c r="C12" s="20" t="s">
        <v>24</v>
      </c>
      <c r="D12" s="21">
        <v>80</v>
      </c>
      <c r="E12" s="21">
        <v>153.75</v>
      </c>
      <c r="F12" s="21">
        <v>150</v>
      </c>
      <c r="G12" s="28">
        <v>10</v>
      </c>
      <c r="H12" s="3">
        <v>56</v>
      </c>
      <c r="I12" s="3">
        <v>23</v>
      </c>
      <c r="J12" s="3">
        <v>7</v>
      </c>
      <c r="K12" s="3">
        <v>7</v>
      </c>
      <c r="L12" s="3"/>
      <c r="M12" s="3"/>
      <c r="N12" s="3"/>
      <c r="O12" s="3">
        <f t="shared" si="0"/>
        <v>103</v>
      </c>
    </row>
    <row r="13" spans="1:15" ht="26.25" customHeight="1" x14ac:dyDescent="0.25">
      <c r="A13" s="18">
        <v>7</v>
      </c>
      <c r="B13" s="19" t="s">
        <v>7</v>
      </c>
      <c r="C13" s="20" t="s">
        <v>25</v>
      </c>
      <c r="D13" s="21">
        <v>120</v>
      </c>
      <c r="E13" s="21">
        <v>100.86</v>
      </c>
      <c r="F13" s="21">
        <v>135</v>
      </c>
      <c r="G13" s="28">
        <v>10</v>
      </c>
      <c r="H13" s="3">
        <v>15</v>
      </c>
      <c r="I13" s="3">
        <v>3</v>
      </c>
      <c r="J13" s="3"/>
      <c r="K13" s="3">
        <v>2</v>
      </c>
      <c r="L13" s="3"/>
      <c r="M13" s="3"/>
      <c r="N13" s="3"/>
      <c r="O13" s="3">
        <f t="shared" si="0"/>
        <v>30</v>
      </c>
    </row>
    <row r="14" spans="1:15" ht="33.75" customHeight="1" x14ac:dyDescent="0.25">
      <c r="A14" s="18">
        <v>8</v>
      </c>
      <c r="B14" s="19" t="s">
        <v>8</v>
      </c>
      <c r="C14" s="20" t="s">
        <v>26</v>
      </c>
      <c r="D14" s="21">
        <v>260</v>
      </c>
      <c r="E14" s="21">
        <v>258.3</v>
      </c>
      <c r="F14" s="21">
        <v>340</v>
      </c>
      <c r="G14" s="28">
        <v>20</v>
      </c>
      <c r="H14" s="3">
        <v>29</v>
      </c>
      <c r="I14" s="3">
        <v>40</v>
      </c>
      <c r="J14" s="3">
        <v>10</v>
      </c>
      <c r="K14" s="3">
        <v>8</v>
      </c>
      <c r="L14" s="3">
        <v>10</v>
      </c>
      <c r="M14" s="3"/>
      <c r="N14" s="3">
        <v>15</v>
      </c>
      <c r="O14" s="3">
        <f t="shared" si="0"/>
        <v>132</v>
      </c>
    </row>
    <row r="15" spans="1:15" ht="28.5" customHeight="1" x14ac:dyDescent="0.25">
      <c r="A15" s="18">
        <v>9</v>
      </c>
      <c r="B15" s="19" t="s">
        <v>3</v>
      </c>
      <c r="C15" s="20" t="s">
        <v>27</v>
      </c>
      <c r="D15" s="21">
        <v>220</v>
      </c>
      <c r="E15" s="21">
        <v>254.61</v>
      </c>
      <c r="F15" s="21">
        <v>320</v>
      </c>
      <c r="G15" s="28"/>
      <c r="H15" s="3">
        <v>34</v>
      </c>
      <c r="I15" s="3">
        <v>3</v>
      </c>
      <c r="J15" s="3">
        <v>10</v>
      </c>
      <c r="K15" s="3">
        <v>5</v>
      </c>
      <c r="L15" s="3"/>
      <c r="M15" s="3"/>
      <c r="N15" s="3">
        <v>10</v>
      </c>
      <c r="O15" s="3">
        <f t="shared" si="0"/>
        <v>62</v>
      </c>
    </row>
    <row r="16" spans="1:15" ht="30" customHeight="1" x14ac:dyDescent="0.25">
      <c r="A16" s="18">
        <v>10</v>
      </c>
      <c r="B16" s="19" t="s">
        <v>3</v>
      </c>
      <c r="C16" s="20" t="s">
        <v>28</v>
      </c>
      <c r="D16" s="21">
        <v>320</v>
      </c>
      <c r="E16" s="21">
        <v>345.63</v>
      </c>
      <c r="F16" s="21">
        <v>350</v>
      </c>
      <c r="G16" s="28"/>
      <c r="H16" s="3"/>
      <c r="I16" s="3">
        <v>3</v>
      </c>
      <c r="J16" s="3">
        <v>5</v>
      </c>
      <c r="K16" s="3"/>
      <c r="L16" s="3"/>
      <c r="M16" s="3"/>
      <c r="N16" s="3"/>
      <c r="O16" s="3">
        <f t="shared" si="0"/>
        <v>8</v>
      </c>
    </row>
    <row r="17" spans="1:15" ht="24.75" customHeight="1" x14ac:dyDescent="0.25">
      <c r="A17" s="18">
        <v>11</v>
      </c>
      <c r="B17" s="19" t="s">
        <v>3</v>
      </c>
      <c r="C17" s="20" t="s">
        <v>29</v>
      </c>
      <c r="D17" s="21">
        <v>280</v>
      </c>
      <c r="E17" s="21">
        <v>285.36</v>
      </c>
      <c r="F17" s="21">
        <v>335</v>
      </c>
      <c r="G17" s="28">
        <v>10</v>
      </c>
      <c r="H17" s="3">
        <v>4</v>
      </c>
      <c r="I17" s="3">
        <v>3</v>
      </c>
      <c r="J17" s="3"/>
      <c r="K17" s="3"/>
      <c r="L17" s="3"/>
      <c r="M17" s="3"/>
      <c r="N17" s="3"/>
      <c r="O17" s="3">
        <f t="shared" si="0"/>
        <v>17</v>
      </c>
    </row>
    <row r="18" spans="1:15" ht="34.5" customHeight="1" x14ac:dyDescent="0.25">
      <c r="A18" s="18">
        <v>12</v>
      </c>
      <c r="B18" s="19" t="s">
        <v>3</v>
      </c>
      <c r="C18" s="20" t="s">
        <v>18</v>
      </c>
      <c r="D18" s="21">
        <v>280</v>
      </c>
      <c r="E18" s="21">
        <v>285.36</v>
      </c>
      <c r="F18" s="21">
        <v>310</v>
      </c>
      <c r="G18" s="27"/>
      <c r="H18" s="3">
        <v>34</v>
      </c>
      <c r="I18" s="3">
        <v>25</v>
      </c>
      <c r="J18" s="3"/>
      <c r="K18" s="3">
        <v>2</v>
      </c>
      <c r="L18" s="3"/>
      <c r="M18" s="3"/>
      <c r="N18" s="3"/>
      <c r="O18" s="3">
        <f t="shared" si="0"/>
        <v>61</v>
      </c>
    </row>
    <row r="19" spans="1:15" ht="30" customHeight="1" x14ac:dyDescent="0.25">
      <c r="A19" s="18">
        <v>13</v>
      </c>
      <c r="B19" s="19" t="s">
        <v>9</v>
      </c>
      <c r="C19" s="20" t="s">
        <v>19</v>
      </c>
      <c r="D19" s="21">
        <v>200</v>
      </c>
      <c r="E19" s="21">
        <v>247.23</v>
      </c>
      <c r="F19" s="21">
        <v>260</v>
      </c>
      <c r="G19" s="27">
        <v>3</v>
      </c>
      <c r="H19" s="3">
        <v>2</v>
      </c>
      <c r="I19" s="3">
        <v>3</v>
      </c>
      <c r="J19" s="3"/>
      <c r="K19" s="3"/>
      <c r="L19" s="3">
        <v>1</v>
      </c>
      <c r="M19" s="3"/>
      <c r="N19" s="3"/>
      <c r="O19" s="3">
        <f t="shared" si="0"/>
        <v>9</v>
      </c>
    </row>
    <row r="20" spans="1:15" ht="28.5" customHeight="1" x14ac:dyDescent="0.25">
      <c r="A20" s="18">
        <v>14</v>
      </c>
      <c r="B20" s="19" t="s">
        <v>13</v>
      </c>
      <c r="C20" s="20" t="s">
        <v>44</v>
      </c>
      <c r="D20" s="21">
        <v>100</v>
      </c>
      <c r="E20" s="21">
        <v>99</v>
      </c>
      <c r="F20" s="21">
        <v>110</v>
      </c>
      <c r="G20" s="27">
        <v>5</v>
      </c>
      <c r="H20" s="3"/>
      <c r="I20" s="3"/>
      <c r="J20" s="3"/>
      <c r="K20" s="3"/>
      <c r="L20" s="3"/>
      <c r="M20" s="3"/>
      <c r="N20" s="3">
        <v>2</v>
      </c>
      <c r="O20" s="3">
        <f t="shared" si="0"/>
        <v>7</v>
      </c>
    </row>
    <row r="21" spans="1:15" ht="46.5" customHeight="1" x14ac:dyDescent="0.25">
      <c r="A21" s="18">
        <v>15</v>
      </c>
      <c r="B21" s="19" t="s">
        <v>4</v>
      </c>
      <c r="C21" s="20" t="s">
        <v>43</v>
      </c>
      <c r="D21" s="21">
        <v>260</v>
      </c>
      <c r="E21" s="21">
        <v>284.13</v>
      </c>
      <c r="F21" s="21">
        <v>350</v>
      </c>
      <c r="G21" s="36">
        <v>5</v>
      </c>
      <c r="H21" s="37">
        <v>22</v>
      </c>
      <c r="I21" s="38">
        <v>53</v>
      </c>
      <c r="J21" s="37">
        <v>22</v>
      </c>
      <c r="K21" s="39">
        <v>20</v>
      </c>
      <c r="L21" s="39"/>
      <c r="M21" s="39">
        <v>9</v>
      </c>
      <c r="N21" s="37">
        <v>10</v>
      </c>
      <c r="O21" s="3">
        <f t="shared" si="0"/>
        <v>141</v>
      </c>
    </row>
    <row r="22" spans="1:15" ht="42.75" customHeight="1" x14ac:dyDescent="0.25">
      <c r="A22" s="18">
        <v>16</v>
      </c>
      <c r="B22" s="19" t="s">
        <v>14</v>
      </c>
      <c r="C22" s="20" t="s">
        <v>30</v>
      </c>
      <c r="D22" s="21">
        <v>400</v>
      </c>
      <c r="E22" s="21">
        <v>359.16</v>
      </c>
      <c r="F22" s="21">
        <v>390</v>
      </c>
      <c r="G22" s="27"/>
      <c r="H22" s="3">
        <v>2</v>
      </c>
      <c r="I22" s="3">
        <v>3</v>
      </c>
      <c r="J22" s="3"/>
      <c r="K22" s="3"/>
      <c r="L22" s="3"/>
      <c r="M22" s="3"/>
      <c r="N22" s="3"/>
      <c r="O22" s="3">
        <f t="shared" si="0"/>
        <v>5</v>
      </c>
    </row>
    <row r="23" spans="1:15" ht="53.25" customHeight="1" x14ac:dyDescent="0.25">
      <c r="A23" s="18">
        <v>17</v>
      </c>
      <c r="B23" s="19" t="s">
        <v>10</v>
      </c>
      <c r="C23" s="20" t="s">
        <v>21</v>
      </c>
      <c r="D23" s="21">
        <v>190</v>
      </c>
      <c r="E23" s="21">
        <v>180</v>
      </c>
      <c r="F23" s="21">
        <v>200</v>
      </c>
      <c r="G23" s="27">
        <v>12</v>
      </c>
      <c r="H23" s="3">
        <v>66</v>
      </c>
      <c r="I23" s="3">
        <v>18</v>
      </c>
      <c r="J23" s="3"/>
      <c r="K23" s="3">
        <v>7</v>
      </c>
      <c r="L23" s="3">
        <v>10</v>
      </c>
      <c r="M23" s="3">
        <v>62</v>
      </c>
      <c r="N23" s="3">
        <v>24</v>
      </c>
      <c r="O23" s="3">
        <f t="shared" si="0"/>
        <v>199</v>
      </c>
    </row>
    <row r="24" spans="1:15" ht="33" customHeight="1" x14ac:dyDescent="0.25">
      <c r="A24" s="18">
        <v>18</v>
      </c>
      <c r="B24" s="19" t="s">
        <v>11</v>
      </c>
      <c r="C24" s="22" t="s">
        <v>17</v>
      </c>
      <c r="D24" s="21">
        <v>80</v>
      </c>
      <c r="E24" s="21">
        <v>130</v>
      </c>
      <c r="F24" s="21">
        <v>90</v>
      </c>
      <c r="G24" s="2"/>
      <c r="H24" s="3">
        <v>50</v>
      </c>
      <c r="I24" s="3">
        <v>13</v>
      </c>
      <c r="J24" s="3"/>
      <c r="K24" s="3">
        <v>2</v>
      </c>
      <c r="L24" s="3"/>
      <c r="M24" s="3">
        <v>33</v>
      </c>
      <c r="N24" s="3"/>
      <c r="O24" s="3">
        <f t="shared" si="0"/>
        <v>98</v>
      </c>
    </row>
    <row r="26" spans="1:15" x14ac:dyDescent="0.25">
      <c r="C26" s="30"/>
    </row>
    <row r="29" spans="1:15" x14ac:dyDescent="0.25">
      <c r="C29" s="31"/>
    </row>
    <row r="30" spans="1:15" x14ac:dyDescent="0.25">
      <c r="C30" s="31"/>
    </row>
    <row r="31" spans="1:15" x14ac:dyDescent="0.25">
      <c r="C31" s="31"/>
    </row>
    <row r="32" spans="1:15" x14ac:dyDescent="0.25">
      <c r="C32" s="31"/>
    </row>
  </sheetData>
  <mergeCells count="11">
    <mergeCell ref="B3:C4"/>
    <mergeCell ref="C1:F1"/>
    <mergeCell ref="G3:O3"/>
    <mergeCell ref="I4:K4"/>
    <mergeCell ref="N4:N6"/>
    <mergeCell ref="O4:O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MIEJSC DOSTAWY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2020-04-16T12:11:14Z</dcterms:modified>
</cp:coreProperties>
</file>