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4\ZO-B-08 Sprzęt laboratoryjny\"/>
    </mc:Choice>
  </mc:AlternateContent>
  <xr:revisionPtr revIDLastSave="0" documentId="13_ncr:1_{7312A7E5-467B-4342-ACCC-6502D65A6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1" l="1"/>
  <c r="F140" i="1" s="1"/>
  <c r="F146" i="1"/>
  <c r="F145" i="1"/>
  <c r="H139" i="1" l="1"/>
  <c r="I139" i="1" s="1"/>
  <c r="H146" i="1"/>
  <c r="I146" i="1" s="1"/>
  <c r="H145" i="1"/>
  <c r="I145" i="1" s="1"/>
  <c r="F147" i="1"/>
  <c r="F131" i="1"/>
  <c r="H131" i="1" s="1"/>
  <c r="I131" i="1" s="1"/>
  <c r="F132" i="1"/>
  <c r="H132" i="1" s="1"/>
  <c r="I132" i="1" s="1"/>
  <c r="I140" i="1" l="1"/>
  <c r="I147" i="1"/>
  <c r="F130" i="1"/>
  <c r="F133" i="1" s="1"/>
  <c r="F122" i="1"/>
  <c r="F123" i="1" s="1"/>
  <c r="F113" i="1"/>
  <c r="H113" i="1" s="1"/>
  <c r="H130" i="1" l="1"/>
  <c r="I130" i="1" s="1"/>
  <c r="I133" i="1" s="1"/>
  <c r="H122" i="1"/>
  <c r="I122" i="1" s="1"/>
  <c r="I123" i="1" s="1"/>
  <c r="I113" i="1"/>
  <c r="I114" i="1" s="1"/>
  <c r="F114" i="1"/>
  <c r="F105" i="1"/>
  <c r="F106" i="1" s="1"/>
  <c r="F96" i="1"/>
  <c r="F97" i="1" s="1"/>
  <c r="F86" i="1"/>
  <c r="F87" i="1" s="1"/>
  <c r="F77" i="1"/>
  <c r="H77" i="1" s="1"/>
  <c r="I77" i="1" s="1"/>
  <c r="I78" i="1" s="1"/>
  <c r="F78" i="1" l="1"/>
  <c r="H105" i="1"/>
  <c r="I105" i="1"/>
  <c r="I106" i="1" s="1"/>
  <c r="H96" i="1"/>
  <c r="I96" i="1"/>
  <c r="I97" i="1" s="1"/>
  <c r="H86" i="1"/>
  <c r="I86" i="1" s="1"/>
  <c r="I87" i="1" s="1"/>
  <c r="F67" i="1"/>
  <c r="F68" i="1" s="1"/>
  <c r="H67" i="1" l="1"/>
  <c r="I67" i="1" s="1"/>
  <c r="I68" i="1" s="1"/>
  <c r="F59" i="1"/>
  <c r="F60" i="1" s="1"/>
  <c r="H59" i="1" l="1"/>
  <c r="I59" i="1" s="1"/>
  <c r="I60" i="1" s="1"/>
  <c r="F49" i="1"/>
  <c r="F50" i="1"/>
  <c r="H50" i="1" s="1"/>
  <c r="F48" i="1"/>
  <c r="F51" i="1" l="1"/>
  <c r="I50" i="1"/>
  <c r="H49" i="1"/>
  <c r="I49" i="1" s="1"/>
  <c r="H48" i="1"/>
  <c r="I48" i="1" s="1"/>
  <c r="F40" i="1"/>
  <c r="F41" i="1" s="1"/>
  <c r="I51" i="1" l="1"/>
  <c r="H40" i="1"/>
  <c r="I40" i="1" s="1"/>
  <c r="I41" i="1" s="1"/>
  <c r="F31" i="1"/>
  <c r="H31" i="1" s="1"/>
  <c r="I31" i="1" s="1"/>
  <c r="F30" i="1"/>
  <c r="H30" i="1" s="1"/>
  <c r="I30" i="1" s="1"/>
  <c r="F29" i="1"/>
  <c r="F20" i="1"/>
  <c r="F19" i="1"/>
  <c r="F21" i="1" l="1"/>
  <c r="F32" i="1"/>
  <c r="H29" i="1"/>
  <c r="I29" i="1" s="1"/>
  <c r="I32" i="1" s="1"/>
  <c r="H20" i="1"/>
  <c r="I20" i="1" s="1"/>
  <c r="H19" i="1"/>
  <c r="I19" i="1" s="1"/>
  <c r="F9" i="1"/>
  <c r="F10" i="1"/>
  <c r="H10" i="1" s="1"/>
  <c r="I10" i="1" s="1"/>
  <c r="H9" i="1" l="1"/>
  <c r="I9" i="1" s="1"/>
  <c r="I21" i="1"/>
  <c r="F8" i="1"/>
  <c r="H8" i="1" l="1"/>
  <c r="I8" i="1" s="1"/>
  <c r="I11" i="1" s="1"/>
  <c r="F11" i="1"/>
</calcChain>
</file>

<file path=xl/sharedStrings.xml><?xml version="1.0" encoding="utf-8"?>
<sst xmlns="http://schemas.openxmlformats.org/spreadsheetml/2006/main" count="284" uniqueCount="70">
  <si>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</si>
  <si>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</si>
  <si>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</si>
  <si>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</si>
  <si>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</si>
  <si>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</si>
  <si>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</si>
  <si>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</si>
  <si>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</si>
  <si>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</si>
  <si>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</si>
  <si>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</si>
  <si>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szt.</t>
  </si>
  <si>
    <t>Gwarancja 24 m-cy</t>
  </si>
  <si>
    <t>Mieszadło magnetyczne neoMag (lub równoważne) bez grzania.
Dane techniczne:
Maksymalna objętość mieszanej cieczy (wody): 20 l.
Średnica płyty: 135 mm.
Moc: min 10 W.
Pobór mocy: max 30 W.
Temperatura otoczenia: 5-40°C.
Względna wilgotność powietrza: maks. 80%.
Zasilanie: 200-240 W, 50/60 Hz.
Wymiary max (szer. x gł. x wys.): 280 x 160 x 85 mm.
Ciężar: max 2,8 kg.
Rodzaj ochrony: IP 42.
Bionovo nr kat: D-6011 lub równoważne</t>
  </si>
  <si>
    <t>Membranowa pompa do płynów Liquiport (lub równoważne), moc min. 24 W, objętość tłoczenia 0,5-3,0 l/min., wysokość ssania 3 mWS, wysokość tłoczenia 10 mWS, średnica wewnętrzna węża 12 mm:
Do pompowania mediów neutralnych oraz agresywnych. Części mające kontakt z medium wykonane z materiałów odpornych na działanie chemikaliów: głowica pompy z PP, membrany z warstwą PTFE, zawory z FFPM. Moc tłoczenia regulowana za pomocą pokrętła ze wskazaniem LED (zakres 10-100%). Samozasysająca. Nie wymagająca konserwacji.
Dane techniczne:
Temperatura otoczenia: +5 do 40°C.
Temperatura cieczy: +5 do 80°C.
Rodzaj ochrony: IP 65.
Zasilanie: 100-230 V / 50-60 Hz.
Bionovo nr kat: 3-1026 lub równowazne</t>
  </si>
  <si>
    <t>op.</t>
  </si>
  <si>
    <t>Platinum Sample Pans, 100μL, Q500/50 TGA (3 szt./op.), nr kat. 952018.906 równoważne</t>
  </si>
  <si>
    <t>Tzero Pans (100 szt./op.) tygielki do DSC, nr kat. 901683.901 lub równoważne</t>
  </si>
  <si>
    <t>Tzero Lids  (100 szt./op.) pokrywki tygielków do DSC, nr kat. 901671.901 równoważne</t>
  </si>
  <si>
    <t>Gwarancja 12 m-cy</t>
  </si>
  <si>
    <t>Stoliki do SEM fi 12,7mm, standardowa nóżka aluminium (100 szt./ op.); nr. Kat. 10-002012-100 lub równoważne</t>
  </si>
  <si>
    <t xml:space="preserve">Krążki węglowe 12mm Agar Scientific (100 szt./op.), nr. Kat. AGG3347N lub równoważne </t>
  </si>
  <si>
    <t>termin dostawy:  21 dni kal.</t>
  </si>
  <si>
    <t>termin dostawy:  7 dni kal.</t>
  </si>
  <si>
    <t>Nasadka na 6 probówek o maks. śr. 15 mm; 
PV-6/10  (nr kat. K-0180 Bionovo) lub równoważne</t>
  </si>
  <si>
    <t>Urządzenie do intensywnego mieszania komórek bakterii i drożdży, płukania hodowli komórkowych, ekstrakcji metabolitów i enzymów z komórek oraz hodowli komórkowych, wyposażone w standardową nasadkę na pojedynczą probówkę oraz uniwersalną nasadkę z otworami na 32 probówki o poj. do 1,5 ml
Multi-Vortex V-32  (nr kat.  K-7020 Bionovo) lub równoważne</t>
  </si>
  <si>
    <t>Gwarancja 12  m-cy</t>
  </si>
  <si>
    <t>termin dostawy:  14 dni kal.</t>
  </si>
  <si>
    <t>Gwarancja 24  m-cy</t>
  </si>
  <si>
    <t>termin dostawy:  42  dni kal.</t>
  </si>
  <si>
    <t>termin dostawy:  14  dni kal.</t>
  </si>
  <si>
    <t>Naczynie Dewara
pojemność: 10 litrów
wysokość: 530mm
średnica zewnętrzna: 303mm
średnica wlotu: 50mm
ciężar pustego naczynia: 6,2kg
sprawność naczynia: 0,10 litra na dobę
maksymalny czas utrzymywania azotu: 101 dni
nr art.. MVE Cryogenic 221B-82207 lub równoważne</t>
  </si>
  <si>
    <t>Gwarancja  12 m-cy</t>
  </si>
  <si>
    <t>Chronograf do pomiaru prędkości pocisków (1-2700 m/s)
Zestaw: wchodzi Chronograf, zestaw oświetlenia LED IR, statyw oraz  walizka na akcesoria. Chronograf winien dostarczać pomiary prędkości w zakresie warunków strzeleckich. Pprocesor 48 MHz oraz obwódu z  interfejsem danych pozwalającym na kalibrację komputerową każdej jednostki. Wyświetlanie prędkości w stopach na sekundę lub metrach na sekundę na wbudowanym ekranie LCD. Chronograf winien przesyłać dane o prędkości serii strzałów za pomocą dołączonego kabla audio jack o długości 15 stóp do smartfona lub innego urządzenia mobilnego.
Dostępna wina też być aplikacja do pobrania, wyświetlająca prędkość każdego strzału na ekranie telefonu i rejestrująca ją wraz z innymi danymi identyfikującymi ładunek i warunki środowiskowe. Aplikacja winna automatycznie obliczać średnią prędkość, odchylenie standardowe, wartość minimalną, maksymalną i rozpiętość prędkości serii strzałów. Dane winny być przechowywane i eksportowane poprzez e-mail lub odtworzone w późniejszym terminie. Osłony przeciwsłoneczne  dla zapewnienia niezawodności w słoneczne dni Pomiar od 5 do 9 999 FPS. Na spodzie obudowy gwint ¼-20 do montażu na statywie, działanie a na baterię 9 Volt 
Caldwell Ballistic Precision Chronograph Premium Kit (nr kat. Caldwell 721122) lub równoważne</t>
  </si>
  <si>
    <t>Mieszacz gazów do fotobioreaktora umożliwiający dozowanie mieszaniny powietrza oraz ditlenku węgla o specyfikacji:
Rotametr 2-kanałowy, rurki szklane: dł rurki 150mm skala bezpośredniego odczytu,  wykonanie Aluminium /  mosiądz, zawory precyzyjne MFV na wlocie, konstrukcja z uwspólnionym wylotem.
Kanał 1-szy rurka (nr kat. 102-01-SA pływak szafirowy lub równowazny)  - Powietrze przepływ maks. 5 std L/min,
Kanał 2-gi rurka (art. nr 062-09-GL pływak szklany  lub równowazny)  - CO2 przepływ maks. 100 std ml/min 
(nry kat. LabPartner P21A1BA2-(102-01-SA)-(062-09-GL)) lub równoważny</t>
  </si>
  <si>
    <t>WAGA ANALITYCZNA
Obciążenie maksymalne (max): 110 g
Działka odczytowa (d): 0.1 mg
Klasa dokładności: I
Temperatura pracy: 10°C do 30°C
Wymiary szalki: ø 100 mm
Wyświetlacz: LCD ( z podświetleniem )
Zakres tarowania: Pełny
Port komunikacyjny: 2×RS232¹, 2×USB-A (działające wymiennie), 
Funkcje dodatkowe: Kalibracja wewnętrzna/Liczenie sztuk/Odchyłki procentowe/Sumowanie ważeń
Zasilanie: Adapter: 100 – 240V AC 50/60Hz 0,6A; 12V DC 1,2A
AS 110.R2 PLUS RADWAG lub równoważne</t>
  </si>
  <si>
    <t>Myjka ultradźwiękowa ze stali nierdzewnej, posiadająca zamontowane  generatory ultradźwięków.  
- Wskaźniki  z  informacjami: - aktualna temperatura / nastawiona temperatura
- aktualny czas pracy myjki / ustawiony czas pracy myjki
- Napięcie wejściowe - 230 V, 1-fazowe / Pojemność 
- Wewnętrzne wymiary zbiornika - 23,8 x 13,8 x 10 cm (+20%/-10%)
- Częstotliwość ultradźwięków czyszczących - 35-50 kHz
- Maksymalna moc ultradźwięków - 160 W/ - Funkcja ogrzewania / - Uchwyty do przenoszenia
- Pokrywa /  Funkcja odgazowania / Funkcja Sweep /  Funkcja Pulse /  Regulacja mocy ultradźwięków - Tak
- Wymiary (DxSxW) - 12-18 x 25-35 x 20-30 cm /  Waga -2-5 kg /  
W zestawie:
- 3 litrowa myjka ultradźwiękowa Proclean 3.0DSP/  Pokrywa/ Kosz/ Instrukcja PL/ Kabel przyłączeniowy
PROCLEAN 3.0DSP DEGAS SWEEP PULSE  3L ( Nr katalogowy - 5016) lub równoważne</t>
  </si>
  <si>
    <t xml:space="preserve">Suszarka próżniowa laboratoryjna
- Materiał wewnątrz komory - Stal szlachetna
- Materiał okna - 12-milimetrowe podwójne, hartowane szkło
- Liczba półek - 1; - Pojemność komory - 20 l
- Wyświetlacz - LED; - Moc znamionowa - 430-460 W
- Napięcie znamionowe - 230 V / 50 Hz; - Wilgotność robocza - ≤ 85%
- Temperatura robocza - 5-40°C; - Zakres temperatury - 50-250°C
- Równomierność temperatury - + / - 0,9 °C
- Kontroler temperatury - Regulator PID; - Maksymalny stopień nieszczelności - 0,01 bar / h
- Stopień próżni (podciśnienia) - 133 Pa (0,00133 bar); - Średnica wewnętrzna węża próżniowego - 16 mm
- Maks. zasięg grzania - 6-8°C / min; - Zakres czasu - 1-9999 min
- Maksymalne podciśnienie - 0,098 MPa / 28,93 "Hg; - Wskaźnik zakresu próżni - od -0,1 do 0 MPa / od 0 do 29,52 "Hg
- Wymiary wnętrza komory - min. 30 x 30 x 27,5 cm
- Zabezpieczenia - Automatyczny wyłącznik, system ochrony przed przegrzaniem
- Wymiary min. (DxSxW) - 59 x 47 x 46 cm; 
W zestawie znajdują się:
- suszarka próżniowa; - wytrzymała półka; - 2x klucze płaskie
- 2x zapasowe bezpieczniki; - wąż do podłączenia pompy próżniowej
- instrukcja PL
GOLDBRUNN 450 (Nr katalogowy - 7012) lub równoważne
</t>
  </si>
  <si>
    <t>Ph-metr
Wodoszczelny (IP65/IP67); Złącze BNC do wymiany elektrody; Funkcja alarmu
Wyświetlacz: segment 3-liniowy Wyświetlacz z podświetleniem, obracany o 180°
Temperatura pracy: -20...+50 °C; Zgodność z RoHS
Dokładność 0,02 pH (przy temperaturze znamionowej 25°C)
Temperatura pracy -20 +50°C; Rozdzielczość 0,01 pH
Wymiary max. (D x S x W) 28 x 54 x 108 mm
Waga max 240g; Zakres pomiarowy pH 0.00 - 14.00 pH; Kalibracja fabryczna (z certyfikatem)
Rodzaj wyświetlacza: LCD cyfrowy numeryczny
Funkcje pomiarowe: wartość pH
Voltcraft PH-410 (art.. Nr VC-8603600) lub równoważne</t>
  </si>
  <si>
    <t>Analogowe mieszadło magnetyczne z grzaniem na 10 miejsc. Mieszanie cieczy o objętości do 400 ml. Tryby pracy: grzanie, mieszanie, mieszanie i grzanie. Powierzchnia płyty ze stali nierdzewnej. Temperatura ogrzewania [° C] do 120 Zakres prędkości [rpm] 0-1100 
Chemland nr kat. 06-MS-H-S10 lub równoważne</t>
  </si>
  <si>
    <t>Mieszadło magnetyczne jednostanowiskowe. Zakres: 100-1500 obr/min (maualna regulacja), max ilość cieczy mieszanej: 3L Obudowa z materiałów ognioodpornych, odpornych na kwasy i roztwory alkaliczne
Chemland nr kat. 06-MS-PB</t>
  </si>
  <si>
    <t>pH-metr przenośny (pH , mv , temp.): miernik mikroprocesorowy w obudowie odpornej na zachlapania, 
 wyświetlacz LCD, możliwość jednoczesnego wyświetlania pH oraz temperatury.
Przełącznik ° C / ° F.
Zasilanie: bateria i zasilacz. Zestaw: elektroda pH i sonda temperatury. Zakres:
- pH: 0 – 14 ± 0,01
- mV: 1999 ± 1
- temperatury: 0 – 100°C ± 0,2°C
Chemland nr kat. 06-38MP-103 lub równoważne</t>
  </si>
  <si>
    <t>termin dostawy:  80 dni kal.</t>
  </si>
  <si>
    <t>kpl.</t>
  </si>
  <si>
    <t>Stacja do pomiaru jakości powietrza wraz z urządzeniem do rejstarcji i wyświetlania pomiarów składająac się z:
1. Stacja do pomiaru jakości powietrza AirLink 7210EU Mera lub równoważne - szt. 1
2. Urzadzenie do rejestracji i wyświetlania pomiarów - UDRIWP Mera lub równoważne - szt. 1</t>
  </si>
  <si>
    <t xml:space="preserve">Stacja meteologiczna przenośna z wyposażeniem składająca się z:
1.  Stacja meteorologiczna nr kat. Mera 6316 lub równowazna - 1 szt.
2. Rejestrator USB do stacji  Davis z oprogramowaniem WeatherLink (lub równoważne)  nr kat. 6510USB Mera lub równoważne - 1 szt.
</t>
  </si>
  <si>
    <t>Wytłaczarka jednoślimakowa
Średnica ślimaka: 25mm / Wydajność urządzenia: 0.1-2 kg/h
Rozmiar maszyny: max. 76x20x50 cm 
Wysokość centrum wytłaczania: 300mm / Kierunek wytłaczania: prawy zawsze opuszczony
Moc silnika: min. 250W / Napięcie: 220V
L/D: 16:1
Temperatura podgrzewania: do 300 oC
Materiał ślimaka : 38CrMoAIA, azotowany
Nr kat. SJ25 lub równoważny</t>
  </si>
  <si>
    <t>Załącznik nr 2 do zapytania ofertowego</t>
  </si>
  <si>
    <t>FORMULARZ CENOWY</t>
  </si>
  <si>
    <t>Część 1</t>
  </si>
  <si>
    <r>
      <t>Młynek analityczny EGK. Młynek analityczny przeznaczony do rozdrabniania kruchych materiałów. Przeźroczysta pokrywa, antypoślizgowa podstawa i dwa wymienne pojemniki ze stali szlachetnej: z 2 i z 4 ostrzami. 
Wymiary (dł. x szer. x wy</t>
    </r>
    <r>
      <rPr>
        <sz val="11"/>
        <rFont val="Calibri"/>
        <family val="2"/>
        <charset val="238"/>
      </rPr>
      <t>s.): min</t>
    </r>
    <r>
      <rPr>
        <sz val="11"/>
        <color theme="1"/>
        <rFont val="Calibri"/>
        <family val="2"/>
        <charset val="238"/>
      </rPr>
      <t>. 100 x 100-102 x 205 cm.
Zasilanie: 230 V.
Moc: min 200 W.
(Bionovo nr kat: L-0205)</t>
    </r>
  </si>
  <si>
    <t>Część 2</t>
  </si>
  <si>
    <t>Część 3</t>
  </si>
  <si>
    <t>Część 4</t>
  </si>
  <si>
    <r>
      <t xml:space="preserve">Wielostanowiskowe mieszadło magnetyczne
• Płyta ze stali szlachetnej
• Cyfrowy wyświetlacz obrotów
• Zachowanie stałej prędkości także, gdy zmienia się lepkość medium
• Do wyboru timer (1-900 s lub praca ciągła) albo regulowany tryb rewersyjny ze zmianą kierunku obrotu (5-900s)
Ilość stanowisk - 15
Objętość mieszanej </t>
    </r>
    <r>
      <rPr>
        <sz val="11"/>
        <rFont val="Calibri"/>
        <family val="2"/>
        <charset val="238"/>
      </rPr>
      <t xml:space="preserve">cieczy na stanowisko 250 ml
Odległość między stanowiskami 74 mm
Wyświetlacz obrotów LED
Moc silnika: wejściowa/wyjściowa (W) min. </t>
    </r>
    <r>
      <rPr>
        <sz val="11"/>
        <color theme="1"/>
        <rFont val="Calibri"/>
        <family val="2"/>
        <charset val="238"/>
      </rPr>
      <t xml:space="preserve">9/8
Zakres prędkości obrotowej (min-1) 80-1500
Dokładność nastawienia (min-1) 10
Powierzchnia robocza stanowiska ∅ 64 mm
Wymiary: szer. x gł. x wys. (mm) </t>
    </r>
    <r>
      <rPr>
        <sz val="11"/>
        <rFont val="Calibri"/>
        <family val="2"/>
        <charset val="238"/>
      </rPr>
      <t>230-235 x 370-375 x 52-53
Dopuszczalna temperatura robocza 5-40°C przy 80% RH
Masa 1,8-2,5 kg / Zasilanie sieciowe 100-240 V, 50-60 Hz</t>
    </r>
    <r>
      <rPr>
        <sz val="11"/>
        <color theme="1"/>
        <rFont val="Calibri"/>
        <family val="2"/>
        <charset val="238"/>
      </rPr>
      <t xml:space="preserve">
nr katalogowy: ROTH-EHY9.1 Digital 15 lub równoważne, </t>
    </r>
  </si>
  <si>
    <r>
      <t>Czasomierz labo</t>
    </r>
    <r>
      <rPr>
        <sz val="11"/>
        <rFont val="Calibri"/>
        <family val="2"/>
        <charset val="238"/>
      </rPr>
      <t>ratoryjny czarny z magnesem na tylnej części obudowy umożliwiacym zawieszenie timera na lodówce. Po włączeniu winien pamiętać ostatnio ustawioną wartość. Koniec odliczania sygnalizowany dźwiękiem. Bateria dołączana w zestawie.
Zakres odmierzania czasu: 0-</t>
    </r>
    <r>
      <rPr>
        <sz val="11"/>
        <color theme="1"/>
        <rFont val="Calibri"/>
        <family val="2"/>
        <charset val="238"/>
      </rPr>
      <t xml:space="preserve">99 min 59 s. Wymiary (szer. x wys. x gr.): </t>
    </r>
    <r>
      <rPr>
        <sz val="11"/>
        <rFont val="Calibri"/>
        <family val="2"/>
        <charset val="238"/>
      </rPr>
      <t>max. 50 x 70 x 10 mm
L-1309 Bionovo lub równoważne</t>
    </r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</si>
  <si>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</si>
  <si>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</si>
  <si>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</si>
  <si>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</si>
  <si>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</si>
  <si>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</si>
  <si>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</si>
  <si>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</si>
  <si>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</si>
  <si>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</si>
  <si>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</si>
  <si>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</si>
  <si>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Mieszadło magnetyczne z termostatem
Płyta szybkiego nagrzewania: Płyta grzewcza wykonana ze stali nierdzewnej z powłoką ceramiczną zapewniajaca dobre odprowadzanie ciepła i pozwalająca na szybkie chłodzenie i równomierne ogrzewanie. Maksymalna temperatura grzania do 280 °C . Nierdzewna, pokryta ceramiką płyta grzewcza .
Regulowany zakres prędkości: 200-2000 obr./min; Mieszadło magnetyczne z płytą grzejną umożliwiające zmienną prędkość mieszania i dostosowujace się do różnych wymagań temperaturowych. Pojemnośći 2L.
Wyświetlacz LED, który pokazujące ustawienie temperatury i prędkości z dokładnością do ± 0,1 °C. 
Mieszadło pokryte teflonem: Antypoślizgowe nakładki na stopy zapewniające stabilniejszą pracę mieszadła.
Vevor 2l Heating magnetic stirrer 200-2000 rpm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</si>
</sst>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2" fillId="2" borderId="10" xfId="1" applyFont="1" applyFill="1" applyBorder="1" applyAlignment="1" applyProtection="1">
      <alignment vertical="top"/>
    </xf>
    <xf numFmtId="44" fontId="2" fillId="2" borderId="10" xfId="0" applyNumberFormat="1" applyFont="1" applyFill="1" applyBorder="1" applyAlignment="1" applyProtection="1">
      <alignment vertical="top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6" fillId="0" borderId="1" xfId="0" applyFont="1" applyFill="1" applyBorder="1" applyAlignment="1" applyProtection="1">
      <alignment vertical="top" wrapText="1"/>
    </xf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7" fillId="3" borderId="0" xfId="0" applyFont="1" applyFill="1"/>
    <xf numFmtId="0" fontId="3" fillId="0" borderId="0" xfId="0" applyFont="1" applyFill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</xf>
    <xf numFmtId="0" fontId="0" fillId="2" borderId="7" xfId="0" applyFont="1" applyFill="1" applyBorder="1" applyAlignment="1" applyProtection="1">
      <alignment horizontal="right" vertical="top"/>
    </xf>
    <xf numFmtId="0" fontId="0" fillId="2" borderId="8" xfId="0" applyFont="1" applyFill="1" applyBorder="1" applyAlignment="1" applyProtection="1">
      <alignment horizontal="right" vertical="top"/>
    </xf>
    <xf numFmtId="0" fontId="0" fillId="2" borderId="9" xfId="0" applyFont="1" applyFill="1" applyBorder="1" applyAlignment="1" applyProtection="1">
      <alignment horizontal="right" vertical="top"/>
    </xf>
    <xf numFmtId="0" fontId="3" fillId="0" borderId="0" xfId="0" applyFont="1" applyAlignment="1">
      <alignment horizontal="left" vertical="top" wrapText="1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50"/>
  <sheetViews>
    <sheetView tabSelected="1" zoomScaleNormal="100" zoomScalePageLayoutView="90" workbookViewId="0">
      <selection activeCell="B131" sqref="B131"/>
    </sheetView>
  </sheetViews>
  <sheetFormatPr defaultColWidth="8.85546875" defaultRowHeight="15" x14ac:dyDescent="0.25"/>
  <cols>
    <col min="1" max="1" width="4.140625" style="8" customWidth="1"/>
    <col min="2" max="2" width="104.5703125" style="9" customWidth="1"/>
    <col min="3" max="3" width="8.7109375" style="8" customWidth="1"/>
    <col min="4" max="4" width="5.5703125" style="10" customWidth="1"/>
    <col min="5" max="5" width="12.5703125" style="8" customWidth="1"/>
    <col min="6" max="6" width="14.140625" style="8" customWidth="1"/>
    <col min="7" max="7" width="8.28515625" style="8" customWidth="1"/>
    <col min="8" max="8" width="10.140625" style="8" customWidth="1"/>
    <col min="9" max="9" width="13.28515625" style="8" customWidth="1"/>
    <col min="10" max="10" width="18.28515625" style="8" customWidth="1"/>
    <col min="11" max="16384" width="8.85546875" style="8"/>
  </cols>
  <sheetData>
    <row r="1" spans="1:30" x14ac:dyDescent="0.25">
      <c r="H1" s="40" t="s">
        <v>48</v>
      </c>
      <c r="I1" s="40"/>
      <c r="J1" s="40"/>
    </row>
    <row r="2" spans="1:30" x14ac:dyDescent="0.25">
      <c r="C2" s="41"/>
      <c r="D2" s="41"/>
      <c r="E2" s="41"/>
      <c r="F2" s="41"/>
      <c r="I2" s="4"/>
      <c r="J2" s="4"/>
    </row>
    <row r="3" spans="1:30" x14ac:dyDescent="0.25">
      <c r="C3" s="38"/>
      <c r="D3" s="38"/>
      <c r="E3" s="38"/>
      <c r="F3" s="38"/>
      <c r="I3" s="37"/>
      <c r="J3" s="37"/>
    </row>
    <row r="4" spans="1:30" x14ac:dyDescent="0.25">
      <c r="C4" s="41" t="s">
        <v>49</v>
      </c>
      <c r="D4" s="41"/>
      <c r="E4" s="41"/>
      <c r="F4" s="41"/>
      <c r="I4" s="37"/>
      <c r="J4" s="37"/>
    </row>
    <row r="5" spans="1:30" ht="16.5" customHeight="1" thickBot="1" x14ac:dyDescent="0.3">
      <c r="A5" s="11"/>
      <c r="B5" s="11"/>
      <c r="C5" s="39"/>
      <c r="D5" s="39"/>
      <c r="E5" s="39"/>
      <c r="F5" s="39"/>
      <c r="G5" s="11"/>
      <c r="H5" s="11"/>
      <c r="I5" s="11"/>
      <c r="J5" s="11"/>
    </row>
    <row r="6" spans="1:30" ht="60" x14ac:dyDescent="0.25">
      <c r="A6" s="12" t="s">
        <v>1</v>
      </c>
      <c r="B6" s="13" t="s">
        <v>2</v>
      </c>
      <c r="C6" s="12" t="s">
        <v>7</v>
      </c>
      <c r="D6" s="12" t="s">
        <v>0</v>
      </c>
      <c r="E6" s="14" t="s">
        <v>3</v>
      </c>
      <c r="F6" s="14" t="s">
        <v>4</v>
      </c>
      <c r="G6" s="14" t="s">
        <v>9</v>
      </c>
      <c r="H6" s="14" t="s">
        <v>10</v>
      </c>
      <c r="I6" s="14" t="s">
        <v>5</v>
      </c>
      <c r="J6" s="15" t="s">
        <v>8</v>
      </c>
    </row>
    <row r="7" spans="1:30" x14ac:dyDescent="0.25">
      <c r="A7" s="43" t="s">
        <v>50</v>
      </c>
      <c r="B7" s="43"/>
      <c r="C7" s="43"/>
      <c r="D7" s="43"/>
      <c r="E7" s="43"/>
      <c r="F7" s="43"/>
      <c r="G7" s="43"/>
      <c r="H7" s="43"/>
      <c r="I7" s="43"/>
      <c r="J7" s="43"/>
    </row>
    <row r="8" spans="1:30" s="22" customFormat="1" ht="198.6" customHeight="1" x14ac:dyDescent="0.25">
      <c r="A8" s="16">
        <v>1</v>
      </c>
      <c r="B8" s="17" t="s">
        <v>14</v>
      </c>
      <c r="C8" s="18" t="s">
        <v>12</v>
      </c>
      <c r="D8" s="18">
        <v>2</v>
      </c>
      <c r="E8" s="1"/>
      <c r="F8" s="2">
        <f t="shared" ref="F8:F10" si="0">E8*D8</f>
        <v>0</v>
      </c>
      <c r="G8" s="19"/>
      <c r="H8" s="2">
        <f t="shared" ref="H8" si="1">F8*G8</f>
        <v>0</v>
      </c>
      <c r="I8" s="20">
        <f t="shared" ref="I8" si="2">F8+H8</f>
        <v>0</v>
      </c>
      <c r="J8" s="21"/>
    </row>
    <row r="9" spans="1:30" s="22" customFormat="1" ht="111.6" customHeight="1" x14ac:dyDescent="0.25">
      <c r="A9" s="16"/>
      <c r="B9" s="17" t="s">
        <v>51</v>
      </c>
      <c r="C9" s="18" t="s">
        <v>12</v>
      </c>
      <c r="D9" s="18">
        <v>2</v>
      </c>
      <c r="E9" s="1"/>
      <c r="F9" s="2">
        <f t="shared" si="0"/>
        <v>0</v>
      </c>
      <c r="G9" s="19"/>
      <c r="H9" s="2">
        <f t="shared" ref="H9:H10" si="3">F9*G9</f>
        <v>0</v>
      </c>
      <c r="I9" s="20">
        <f t="shared" ref="I9:I10" si="4">F9+H9</f>
        <v>0</v>
      </c>
      <c r="J9" s="21"/>
    </row>
    <row r="10" spans="1:30" s="22" customFormat="1" ht="218.25" customHeight="1" x14ac:dyDescent="0.25">
      <c r="A10" s="16"/>
      <c r="B10" s="23" t="s">
        <v>15</v>
      </c>
      <c r="C10" s="18" t="s">
        <v>12</v>
      </c>
      <c r="D10" s="18">
        <v>1</v>
      </c>
      <c r="E10" s="7"/>
      <c r="F10" s="2">
        <f t="shared" si="0"/>
        <v>0</v>
      </c>
      <c r="G10" s="19"/>
      <c r="H10" s="2">
        <f t="shared" si="3"/>
        <v>0</v>
      </c>
      <c r="I10" s="20">
        <f t="shared" si="4"/>
        <v>0</v>
      </c>
      <c r="J10" s="21"/>
    </row>
    <row r="11" spans="1:30" ht="20.25" customHeight="1" thickBot="1" x14ac:dyDescent="0.3">
      <c r="A11" s="24"/>
      <c r="B11" s="44" t="s">
        <v>6</v>
      </c>
      <c r="C11" s="45"/>
      <c r="D11" s="45"/>
      <c r="E11" s="46"/>
      <c r="F11" s="5">
        <f>SUM(F8:F10)</f>
        <v>0</v>
      </c>
      <c r="G11" s="25"/>
      <c r="H11" s="25"/>
      <c r="I11" s="6">
        <f>SUM(I8:I10)</f>
        <v>0</v>
      </c>
      <c r="J11" s="26"/>
      <c r="Q11" s="27"/>
    </row>
    <row r="12" spans="1:30" ht="20.25" customHeight="1" x14ac:dyDescent="0.25">
      <c r="A12" s="28"/>
      <c r="B12" s="29" t="s">
        <v>13</v>
      </c>
      <c r="C12" s="28"/>
      <c r="D12" s="30"/>
      <c r="E12" s="28"/>
      <c r="F12" s="28"/>
      <c r="G12" s="28"/>
      <c r="H12" s="28"/>
      <c r="I12" s="28"/>
    </row>
    <row r="13" spans="1:30" ht="26.25" customHeight="1" x14ac:dyDescent="0.25">
      <c r="A13" s="28"/>
      <c r="B13" s="29" t="s">
        <v>23</v>
      </c>
      <c r="C13" s="28"/>
      <c r="D13" s="30"/>
      <c r="E13" s="28"/>
      <c r="F13" s="28"/>
      <c r="G13" s="28"/>
      <c r="H13" s="28"/>
      <c r="I13" s="28"/>
    </row>
    <row r="14" spans="1:30" ht="58.5" customHeight="1" x14ac:dyDescent="0.25">
      <c r="A14" s="28"/>
      <c r="B14" s="42" t="s">
        <v>11</v>
      </c>
      <c r="C14" s="42"/>
      <c r="D14" s="42"/>
      <c r="E14" s="42"/>
      <c r="F14" s="31"/>
      <c r="G14" s="31"/>
      <c r="H14" s="31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30" x14ac:dyDescent="0.25">
      <c r="A15" s="33"/>
      <c r="B15" s="3"/>
      <c r="C15" s="34"/>
      <c r="D15" s="34"/>
      <c r="E15" s="34"/>
      <c r="F15" s="34"/>
      <c r="G15" s="34"/>
      <c r="H15" s="34"/>
      <c r="I15" s="34"/>
    </row>
    <row r="16" spans="1:30" ht="39" customHeight="1" thickBot="1" x14ac:dyDescent="0.3">
      <c r="B16" s="47"/>
      <c r="C16" s="47"/>
      <c r="D16" s="47"/>
      <c r="E16" s="47"/>
      <c r="F16" s="47"/>
      <c r="G16" s="47"/>
      <c r="H16" s="47"/>
      <c r="I16" s="47"/>
      <c r="J16" s="47"/>
    </row>
    <row r="17" spans="1:30" ht="60" x14ac:dyDescent="0.25">
      <c r="A17" s="12" t="s">
        <v>1</v>
      </c>
      <c r="B17" s="13" t="s">
        <v>2</v>
      </c>
      <c r="C17" s="12" t="s">
        <v>7</v>
      </c>
      <c r="D17" s="12" t="s">
        <v>0</v>
      </c>
      <c r="E17" s="14" t="s">
        <v>3</v>
      </c>
      <c r="F17" s="14" t="s">
        <v>4</v>
      </c>
      <c r="G17" s="14" t="s">
        <v>9</v>
      </c>
      <c r="H17" s="14" t="s">
        <v>10</v>
      </c>
      <c r="I17" s="14" t="s">
        <v>5</v>
      </c>
      <c r="J17" s="15" t="s">
        <v>8</v>
      </c>
    </row>
    <row r="18" spans="1:30" x14ac:dyDescent="0.25">
      <c r="A18" s="43" t="s">
        <v>52</v>
      </c>
      <c r="B18" s="43"/>
      <c r="C18" s="43"/>
      <c r="D18" s="43"/>
      <c r="E18" s="43"/>
      <c r="F18" s="43"/>
      <c r="G18" s="43"/>
      <c r="H18" s="43"/>
      <c r="I18" s="43"/>
      <c r="J18" s="43"/>
    </row>
    <row r="19" spans="1:30" s="22" customFormat="1" ht="37.5" customHeight="1" x14ac:dyDescent="0.25">
      <c r="A19" s="16">
        <v>1</v>
      </c>
      <c r="B19" s="17" t="s">
        <v>21</v>
      </c>
      <c r="C19" s="18" t="s">
        <v>16</v>
      </c>
      <c r="D19" s="18">
        <v>2</v>
      </c>
      <c r="E19" s="1"/>
      <c r="F19" s="2">
        <f t="shared" ref="F19:F20" si="5">E19*D19</f>
        <v>0</v>
      </c>
      <c r="G19" s="19"/>
      <c r="H19" s="2">
        <f t="shared" ref="H19:H20" si="6">F19*G19</f>
        <v>0</v>
      </c>
      <c r="I19" s="20">
        <f t="shared" ref="I19:I20" si="7">F19+H19</f>
        <v>0</v>
      </c>
      <c r="J19" s="21"/>
    </row>
    <row r="20" spans="1:30" s="22" customFormat="1" ht="33.75" customHeight="1" x14ac:dyDescent="0.25">
      <c r="A20" s="16">
        <v>2</v>
      </c>
      <c r="B20" s="17" t="s">
        <v>22</v>
      </c>
      <c r="C20" s="18" t="s">
        <v>16</v>
      </c>
      <c r="D20" s="18">
        <v>2</v>
      </c>
      <c r="E20" s="1"/>
      <c r="F20" s="2">
        <f t="shared" si="5"/>
        <v>0</v>
      </c>
      <c r="G20" s="19"/>
      <c r="H20" s="2">
        <f t="shared" si="6"/>
        <v>0</v>
      </c>
      <c r="I20" s="20">
        <f t="shared" si="7"/>
        <v>0</v>
      </c>
      <c r="J20" s="21"/>
    </row>
    <row r="21" spans="1:30" ht="20.25" customHeight="1" thickBot="1" x14ac:dyDescent="0.3">
      <c r="A21" s="24"/>
      <c r="B21" s="44" t="s">
        <v>6</v>
      </c>
      <c r="C21" s="45"/>
      <c r="D21" s="45"/>
      <c r="E21" s="46"/>
      <c r="F21" s="5">
        <f>SUM(F19:F20)</f>
        <v>0</v>
      </c>
      <c r="G21" s="25"/>
      <c r="H21" s="25"/>
      <c r="I21" s="6">
        <f>SUM(I19:I20)</f>
        <v>0</v>
      </c>
      <c r="J21" s="26"/>
      <c r="Q21" s="27"/>
    </row>
    <row r="22" spans="1:30" ht="20.25" customHeight="1" x14ac:dyDescent="0.25">
      <c r="A22" s="28"/>
      <c r="B22" s="29" t="s">
        <v>33</v>
      </c>
      <c r="C22" s="28"/>
      <c r="D22" s="30"/>
      <c r="E22" s="28"/>
      <c r="F22" s="28"/>
      <c r="G22" s="28"/>
      <c r="H22" s="28"/>
      <c r="I22" s="28"/>
    </row>
    <row r="23" spans="1:30" ht="26.25" customHeight="1" x14ac:dyDescent="0.25">
      <c r="A23" s="28"/>
      <c r="B23" s="29" t="s">
        <v>24</v>
      </c>
      <c r="C23" s="28"/>
      <c r="D23" s="30"/>
      <c r="E23" s="28"/>
      <c r="F23" s="28"/>
      <c r="G23" s="28"/>
      <c r="H23" s="28"/>
      <c r="I23" s="28"/>
    </row>
    <row r="24" spans="1:30" ht="58.5" customHeight="1" x14ac:dyDescent="0.25">
      <c r="A24" s="28"/>
      <c r="B24" s="42" t="s">
        <v>11</v>
      </c>
      <c r="C24" s="42"/>
      <c r="D24" s="42"/>
      <c r="E24" s="42"/>
      <c r="F24" s="31"/>
      <c r="G24" s="31"/>
      <c r="H24" s="31"/>
      <c r="I24" s="31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ht="18.75" customHeight="1" x14ac:dyDescent="0.25"/>
    <row r="26" spans="1:30" ht="33.75" customHeight="1" thickBot="1" x14ac:dyDescent="0.3"/>
    <row r="27" spans="1:30" ht="60" x14ac:dyDescent="0.25">
      <c r="A27" s="12" t="s">
        <v>1</v>
      </c>
      <c r="B27" s="13" t="s">
        <v>2</v>
      </c>
      <c r="C27" s="12" t="s">
        <v>7</v>
      </c>
      <c r="D27" s="12" t="s">
        <v>0</v>
      </c>
      <c r="E27" s="14" t="s">
        <v>3</v>
      </c>
      <c r="F27" s="14" t="s">
        <v>4</v>
      </c>
      <c r="G27" s="14" t="s">
        <v>9</v>
      </c>
      <c r="H27" s="14" t="s">
        <v>10</v>
      </c>
      <c r="I27" s="14" t="s">
        <v>5</v>
      </c>
      <c r="J27" s="15" t="s">
        <v>8</v>
      </c>
    </row>
    <row r="28" spans="1:30" x14ac:dyDescent="0.25">
      <c r="A28" s="43" t="s">
        <v>53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30" s="22" customFormat="1" ht="25.5" customHeight="1" x14ac:dyDescent="0.3">
      <c r="A29" s="16">
        <v>1</v>
      </c>
      <c r="B29" s="17" t="s">
        <v>18</v>
      </c>
      <c r="C29" s="18" t="s">
        <v>16</v>
      </c>
      <c r="D29" s="18">
        <v>3</v>
      </c>
      <c r="E29" s="1"/>
      <c r="F29" s="2">
        <f t="shared" ref="F29:F31" si="8">E29*D29</f>
        <v>0</v>
      </c>
      <c r="G29" s="19"/>
      <c r="H29" s="2">
        <f t="shared" ref="H29:H31" si="9">F29*G29</f>
        <v>0</v>
      </c>
      <c r="I29" s="20">
        <f t="shared" ref="I29:I31" si="10">F29+H29</f>
        <v>0</v>
      </c>
      <c r="J29" s="21"/>
      <c r="L29" s="35"/>
    </row>
    <row r="30" spans="1:30" s="22" customFormat="1" ht="42.75" customHeight="1" x14ac:dyDescent="0.25">
      <c r="A30" s="16">
        <v>2</v>
      </c>
      <c r="B30" s="17" t="s">
        <v>19</v>
      </c>
      <c r="C30" s="18" t="s">
        <v>16</v>
      </c>
      <c r="D30" s="18">
        <v>3</v>
      </c>
      <c r="E30" s="1"/>
      <c r="F30" s="2">
        <f t="shared" si="8"/>
        <v>0</v>
      </c>
      <c r="G30" s="19"/>
      <c r="H30" s="2">
        <f t="shared" si="9"/>
        <v>0</v>
      </c>
      <c r="I30" s="20">
        <f t="shared" si="10"/>
        <v>0</v>
      </c>
      <c r="J30" s="21"/>
    </row>
    <row r="31" spans="1:30" s="22" customFormat="1" ht="36.75" customHeight="1" x14ac:dyDescent="0.25">
      <c r="A31" s="16">
        <v>3</v>
      </c>
      <c r="B31" s="23" t="s">
        <v>17</v>
      </c>
      <c r="C31" s="18" t="s">
        <v>16</v>
      </c>
      <c r="D31" s="18">
        <v>1</v>
      </c>
      <c r="E31" s="7"/>
      <c r="F31" s="2">
        <f t="shared" si="8"/>
        <v>0</v>
      </c>
      <c r="G31" s="19"/>
      <c r="H31" s="2">
        <f t="shared" si="9"/>
        <v>0</v>
      </c>
      <c r="I31" s="20">
        <f t="shared" si="10"/>
        <v>0</v>
      </c>
      <c r="J31" s="21"/>
    </row>
    <row r="32" spans="1:30" ht="20.25" customHeight="1" thickBot="1" x14ac:dyDescent="0.3">
      <c r="A32" s="24"/>
      <c r="B32" s="44" t="s">
        <v>6</v>
      </c>
      <c r="C32" s="45"/>
      <c r="D32" s="45"/>
      <c r="E32" s="46"/>
      <c r="F32" s="5">
        <f>SUM(F29:F31)</f>
        <v>0</v>
      </c>
      <c r="G32" s="25"/>
      <c r="H32" s="25"/>
      <c r="I32" s="6">
        <f>SUM(I29:I31)</f>
        <v>0</v>
      </c>
      <c r="J32" s="26"/>
      <c r="Q32" s="27"/>
    </row>
    <row r="33" spans="1:30" ht="20.25" customHeight="1" x14ac:dyDescent="0.25">
      <c r="A33" s="28"/>
      <c r="B33" s="29" t="s">
        <v>20</v>
      </c>
      <c r="C33" s="28"/>
      <c r="D33" s="30"/>
      <c r="E33" s="28"/>
      <c r="F33" s="28"/>
      <c r="G33" s="28"/>
      <c r="H33" s="28"/>
      <c r="I33" s="28"/>
    </row>
    <row r="34" spans="1:30" ht="26.25" customHeight="1" x14ac:dyDescent="0.25">
      <c r="A34" s="28"/>
      <c r="B34" s="29" t="s">
        <v>23</v>
      </c>
      <c r="C34" s="28"/>
      <c r="D34" s="30"/>
      <c r="E34" s="28"/>
      <c r="F34" s="28"/>
      <c r="G34" s="28"/>
      <c r="H34" s="28"/>
      <c r="I34" s="28"/>
    </row>
    <row r="35" spans="1:30" ht="58.5" customHeight="1" x14ac:dyDescent="0.25">
      <c r="A35" s="28"/>
      <c r="B35" s="42" t="s">
        <v>11</v>
      </c>
      <c r="C35" s="42"/>
      <c r="D35" s="42"/>
      <c r="E35" s="42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7" spans="1:30" ht="15.75" thickBot="1" x14ac:dyDescent="0.3"/>
    <row r="38" spans="1:30" ht="60" x14ac:dyDescent="0.25">
      <c r="A38" s="12" t="s">
        <v>1</v>
      </c>
      <c r="B38" s="13" t="s">
        <v>2</v>
      </c>
      <c r="C38" s="12" t="s">
        <v>7</v>
      </c>
      <c r="D38" s="12" t="s">
        <v>0</v>
      </c>
      <c r="E38" s="14" t="s">
        <v>3</v>
      </c>
      <c r="F38" s="14" t="s">
        <v>4</v>
      </c>
      <c r="G38" s="14" t="s">
        <v>9</v>
      </c>
      <c r="H38" s="14" t="s">
        <v>10</v>
      </c>
      <c r="I38" s="14" t="s">
        <v>5</v>
      </c>
      <c r="J38" s="15" t="s">
        <v>8</v>
      </c>
    </row>
    <row r="39" spans="1:30" x14ac:dyDescent="0.25">
      <c r="A39" s="43" t="s">
        <v>54</v>
      </c>
      <c r="B39" s="43"/>
      <c r="C39" s="43"/>
      <c r="D39" s="43"/>
      <c r="E39" s="43"/>
      <c r="F39" s="43"/>
      <c r="G39" s="43"/>
      <c r="H39" s="43"/>
      <c r="I39" s="43"/>
      <c r="J39" s="43"/>
    </row>
    <row r="40" spans="1:30" s="22" customFormat="1" ht="263.25" customHeight="1" x14ac:dyDescent="0.25">
      <c r="A40" s="16">
        <v>1</v>
      </c>
      <c r="B40" s="17" t="s">
        <v>55</v>
      </c>
      <c r="C40" s="18" t="s">
        <v>12</v>
      </c>
      <c r="D40" s="18">
        <v>1</v>
      </c>
      <c r="E40" s="1"/>
      <c r="F40" s="2">
        <f t="shared" ref="F40" si="11">E40*D40</f>
        <v>0</v>
      </c>
      <c r="G40" s="19"/>
      <c r="H40" s="2">
        <f t="shared" ref="H40" si="12">F40*G40</f>
        <v>0</v>
      </c>
      <c r="I40" s="20">
        <f t="shared" ref="I40" si="13">F40+H40</f>
        <v>0</v>
      </c>
      <c r="J40" s="21"/>
    </row>
    <row r="41" spans="1:30" ht="20.25" customHeight="1" thickBot="1" x14ac:dyDescent="0.3">
      <c r="A41" s="24"/>
      <c r="B41" s="44" t="s">
        <v>6</v>
      </c>
      <c r="C41" s="45"/>
      <c r="D41" s="45"/>
      <c r="E41" s="46"/>
      <c r="F41" s="5">
        <f>SUM(F40:F40)</f>
        <v>0</v>
      </c>
      <c r="G41" s="25"/>
      <c r="H41" s="25"/>
      <c r="I41" s="6">
        <f>SUM(I40:I40)</f>
        <v>0</v>
      </c>
      <c r="J41" s="26"/>
      <c r="Q41" s="27"/>
    </row>
    <row r="42" spans="1:30" ht="20.25" customHeight="1" x14ac:dyDescent="0.25">
      <c r="A42" s="28"/>
      <c r="B42" s="29" t="s">
        <v>13</v>
      </c>
      <c r="C42" s="28"/>
      <c r="D42" s="30"/>
      <c r="E42" s="28"/>
      <c r="F42" s="28"/>
      <c r="G42" s="28"/>
      <c r="H42" s="28"/>
      <c r="I42" s="28"/>
    </row>
    <row r="43" spans="1:30" ht="26.25" customHeight="1" x14ac:dyDescent="0.25">
      <c r="A43" s="28"/>
      <c r="B43" s="29" t="s">
        <v>23</v>
      </c>
      <c r="C43" s="28"/>
      <c r="D43" s="30"/>
      <c r="E43" s="28"/>
      <c r="F43" s="28"/>
      <c r="G43" s="28"/>
      <c r="H43" s="28"/>
      <c r="I43" s="28"/>
    </row>
    <row r="44" spans="1:30" ht="58.5" customHeight="1" x14ac:dyDescent="0.25">
      <c r="A44" s="28"/>
      <c r="B44" s="42" t="s">
        <v>11</v>
      </c>
      <c r="C44" s="42"/>
      <c r="D44" s="42"/>
      <c r="E44" s="42"/>
      <c r="F44" s="31"/>
      <c r="G44" s="31"/>
      <c r="H44" s="31"/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</row>
    <row r="45" spans="1:30" ht="15.75" thickBot="1" x14ac:dyDescent="0.3"/>
    <row r="46" spans="1:30" ht="60" x14ac:dyDescent="0.25">
      <c r="A46" s="12" t="s">
        <v>1</v>
      </c>
      <c r="B46" s="13" t="s">
        <v>2</v>
      </c>
      <c r="C46" s="12" t="s">
        <v>7</v>
      </c>
      <c r="D46" s="12" t="s">
        <v>0</v>
      </c>
      <c r="E46" s="14" t="s">
        <v>3</v>
      </c>
      <c r="F46" s="14" t="s">
        <v>4</v>
      </c>
      <c r="G46" s="14" t="s">
        <v>9</v>
      </c>
      <c r="H46" s="14" t="s">
        <v>10</v>
      </c>
      <c r="I46" s="14" t="s">
        <v>5</v>
      </c>
      <c r="J46" s="15" t="s">
        <v>8</v>
      </c>
    </row>
    <row r="47" spans="1:30" x14ac:dyDescent="0.25">
      <c r="A47" s="43" t="s">
        <v>57</v>
      </c>
      <c r="B47" s="43"/>
      <c r="C47" s="43"/>
      <c r="D47" s="43"/>
      <c r="E47" s="43"/>
      <c r="F47" s="43"/>
      <c r="G47" s="43"/>
      <c r="H47" s="43"/>
      <c r="I47" s="43"/>
      <c r="J47" s="43"/>
    </row>
    <row r="48" spans="1:30" s="22" customFormat="1" ht="80.25" customHeight="1" x14ac:dyDescent="0.25">
      <c r="A48" s="16">
        <v>1</v>
      </c>
      <c r="B48" s="17" t="s">
        <v>26</v>
      </c>
      <c r="C48" s="18" t="s">
        <v>12</v>
      </c>
      <c r="D48" s="18">
        <v>1</v>
      </c>
      <c r="E48" s="1"/>
      <c r="F48" s="2">
        <f t="shared" ref="F48:F50" si="14">E48*D48</f>
        <v>0</v>
      </c>
      <c r="G48" s="19"/>
      <c r="H48" s="2">
        <f t="shared" ref="H48:H50" si="15">F48*G48</f>
        <v>0</v>
      </c>
      <c r="I48" s="20">
        <f t="shared" ref="I48:I50" si="16">F48+H48</f>
        <v>0</v>
      </c>
      <c r="J48" s="21"/>
    </row>
    <row r="49" spans="1:30" s="22" customFormat="1" ht="36.75" customHeight="1" x14ac:dyDescent="0.25">
      <c r="A49" s="16">
        <v>2</v>
      </c>
      <c r="B49" s="23" t="s">
        <v>25</v>
      </c>
      <c r="C49" s="18" t="s">
        <v>12</v>
      </c>
      <c r="D49" s="18">
        <v>1</v>
      </c>
      <c r="E49" s="7"/>
      <c r="F49" s="2">
        <f t="shared" si="14"/>
        <v>0</v>
      </c>
      <c r="G49" s="19"/>
      <c r="H49" s="2">
        <f t="shared" si="15"/>
        <v>0</v>
      </c>
      <c r="I49" s="20">
        <f t="shared" si="16"/>
        <v>0</v>
      </c>
      <c r="J49" s="21"/>
    </row>
    <row r="50" spans="1:30" s="22" customFormat="1" ht="81.75" customHeight="1" x14ac:dyDescent="0.25">
      <c r="A50" s="16">
        <v>3</v>
      </c>
      <c r="B50" s="23" t="s">
        <v>56</v>
      </c>
      <c r="C50" s="18" t="s">
        <v>12</v>
      </c>
      <c r="D50" s="18">
        <v>2</v>
      </c>
      <c r="E50" s="7"/>
      <c r="F50" s="2">
        <f t="shared" si="14"/>
        <v>0</v>
      </c>
      <c r="G50" s="19"/>
      <c r="H50" s="2">
        <f t="shared" si="15"/>
        <v>0</v>
      </c>
      <c r="I50" s="20">
        <f t="shared" si="16"/>
        <v>0</v>
      </c>
      <c r="J50" s="21"/>
    </row>
    <row r="51" spans="1:30" ht="20.25" customHeight="1" thickBot="1" x14ac:dyDescent="0.3">
      <c r="A51" s="24"/>
      <c r="B51" s="44" t="s">
        <v>6</v>
      </c>
      <c r="C51" s="45"/>
      <c r="D51" s="45"/>
      <c r="E51" s="46"/>
      <c r="F51" s="5">
        <f>SUM(F48:F50)</f>
        <v>0</v>
      </c>
      <c r="G51" s="25"/>
      <c r="H51" s="25"/>
      <c r="I51" s="6">
        <f>SUM(I48:I50)</f>
        <v>0</v>
      </c>
      <c r="J51" s="26"/>
      <c r="Q51" s="27"/>
    </row>
    <row r="52" spans="1:30" ht="20.25" customHeight="1" x14ac:dyDescent="0.25">
      <c r="A52" s="28"/>
      <c r="B52" s="29" t="s">
        <v>27</v>
      </c>
      <c r="C52" s="28"/>
      <c r="D52" s="30"/>
      <c r="E52" s="28"/>
      <c r="F52" s="28"/>
      <c r="G52" s="28"/>
      <c r="H52" s="28"/>
      <c r="I52" s="28"/>
    </row>
    <row r="53" spans="1:30" ht="26.25" customHeight="1" x14ac:dyDescent="0.25">
      <c r="A53" s="28"/>
      <c r="B53" s="29" t="s">
        <v>28</v>
      </c>
      <c r="C53" s="28"/>
      <c r="D53" s="30"/>
      <c r="E53" s="28"/>
      <c r="F53" s="28"/>
      <c r="G53" s="28"/>
      <c r="H53" s="28"/>
      <c r="I53" s="28"/>
    </row>
    <row r="54" spans="1:30" ht="58.5" customHeight="1" x14ac:dyDescent="0.25">
      <c r="A54" s="28"/>
      <c r="B54" s="42" t="s">
        <v>11</v>
      </c>
      <c r="C54" s="42"/>
      <c r="D54" s="42"/>
      <c r="E54" s="42"/>
      <c r="F54" s="31"/>
      <c r="G54" s="31"/>
      <c r="H54" s="31"/>
      <c r="I54" s="31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</row>
    <row r="56" spans="1:30" ht="15.75" thickBot="1" x14ac:dyDescent="0.3"/>
    <row r="57" spans="1:30" ht="60" x14ac:dyDescent="0.25">
      <c r="A57" s="12" t="s">
        <v>1</v>
      </c>
      <c r="B57" s="13" t="s">
        <v>2</v>
      </c>
      <c r="C57" s="12" t="s">
        <v>7</v>
      </c>
      <c r="D57" s="12" t="s">
        <v>0</v>
      </c>
      <c r="E57" s="14" t="s">
        <v>3</v>
      </c>
      <c r="F57" s="14" t="s">
        <v>4</v>
      </c>
      <c r="G57" s="14" t="s">
        <v>9</v>
      </c>
      <c r="H57" s="14" t="s">
        <v>10</v>
      </c>
      <c r="I57" s="14" t="s">
        <v>5</v>
      </c>
      <c r="J57" s="15" t="s">
        <v>8</v>
      </c>
    </row>
    <row r="58" spans="1:30" x14ac:dyDescent="0.25">
      <c r="A58" s="43" t="s">
        <v>58</v>
      </c>
      <c r="B58" s="43"/>
      <c r="C58" s="43"/>
      <c r="D58" s="43"/>
      <c r="E58" s="43"/>
      <c r="F58" s="43"/>
      <c r="G58" s="43"/>
      <c r="H58" s="43"/>
      <c r="I58" s="43"/>
      <c r="J58" s="43"/>
    </row>
    <row r="59" spans="1:30" s="22" customFormat="1" ht="233.25" customHeight="1" x14ac:dyDescent="0.25">
      <c r="A59" s="16">
        <v>1</v>
      </c>
      <c r="B59" s="17" t="s">
        <v>34</v>
      </c>
      <c r="C59" s="18" t="s">
        <v>12</v>
      </c>
      <c r="D59" s="18">
        <v>1</v>
      </c>
      <c r="E59" s="1"/>
      <c r="F59" s="2">
        <f t="shared" ref="F59" si="17">E59*D59</f>
        <v>0</v>
      </c>
      <c r="G59" s="19"/>
      <c r="H59" s="2">
        <f t="shared" ref="H59" si="18">F59*G59</f>
        <v>0</v>
      </c>
      <c r="I59" s="20">
        <f t="shared" ref="I59" si="19">F59+H59</f>
        <v>0</v>
      </c>
      <c r="J59" s="21"/>
    </row>
    <row r="60" spans="1:30" ht="20.25" customHeight="1" thickBot="1" x14ac:dyDescent="0.3">
      <c r="A60" s="24"/>
      <c r="B60" s="44" t="s">
        <v>6</v>
      </c>
      <c r="C60" s="45"/>
      <c r="D60" s="45"/>
      <c r="E60" s="46"/>
      <c r="F60" s="5">
        <f>SUM(F59:F59)</f>
        <v>0</v>
      </c>
      <c r="G60" s="25"/>
      <c r="H60" s="25"/>
      <c r="I60" s="6">
        <f>SUM(I59:I59)</f>
        <v>0</v>
      </c>
      <c r="J60" s="26"/>
      <c r="Q60" s="27"/>
    </row>
    <row r="61" spans="1:30" ht="20.25" customHeight="1" x14ac:dyDescent="0.25">
      <c r="A61" s="28"/>
      <c r="B61" s="29" t="s">
        <v>29</v>
      </c>
      <c r="C61" s="28"/>
      <c r="D61" s="30"/>
      <c r="E61" s="28"/>
      <c r="F61" s="28"/>
      <c r="G61" s="28"/>
      <c r="H61" s="28"/>
      <c r="I61" s="28"/>
    </row>
    <row r="62" spans="1:30" ht="26.25" customHeight="1" x14ac:dyDescent="0.25">
      <c r="A62" s="28"/>
      <c r="B62" s="29" t="s">
        <v>28</v>
      </c>
      <c r="C62" s="28"/>
      <c r="D62" s="30"/>
      <c r="E62" s="28"/>
      <c r="F62" s="28"/>
      <c r="G62" s="28"/>
      <c r="H62" s="28"/>
      <c r="I62" s="28"/>
    </row>
    <row r="63" spans="1:30" ht="58.5" customHeight="1" x14ac:dyDescent="0.25">
      <c r="A63" s="28"/>
      <c r="B63" s="42" t="s">
        <v>11</v>
      </c>
      <c r="C63" s="42"/>
      <c r="D63" s="42"/>
      <c r="E63" s="42"/>
      <c r="F63" s="31"/>
      <c r="G63" s="31"/>
      <c r="H63" s="31"/>
      <c r="I63" s="31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</row>
    <row r="64" spans="1:30" ht="15.75" thickBot="1" x14ac:dyDescent="0.3"/>
    <row r="65" spans="1:30" ht="60" x14ac:dyDescent="0.25">
      <c r="A65" s="12" t="s">
        <v>1</v>
      </c>
      <c r="B65" s="13" t="s">
        <v>2</v>
      </c>
      <c r="C65" s="12" t="s">
        <v>7</v>
      </c>
      <c r="D65" s="12" t="s">
        <v>0</v>
      </c>
      <c r="E65" s="14" t="s">
        <v>3</v>
      </c>
      <c r="F65" s="14" t="s">
        <v>4</v>
      </c>
      <c r="G65" s="14" t="s">
        <v>9</v>
      </c>
      <c r="H65" s="14" t="s">
        <v>10</v>
      </c>
      <c r="I65" s="14" t="s">
        <v>5</v>
      </c>
      <c r="J65" s="15" t="s">
        <v>8</v>
      </c>
    </row>
    <row r="66" spans="1:30" x14ac:dyDescent="0.25">
      <c r="A66" s="43" t="s">
        <v>59</v>
      </c>
      <c r="B66" s="43"/>
      <c r="C66" s="43"/>
      <c r="D66" s="43"/>
      <c r="E66" s="43"/>
      <c r="F66" s="43"/>
      <c r="G66" s="43"/>
      <c r="H66" s="43"/>
      <c r="I66" s="43"/>
      <c r="J66" s="43"/>
    </row>
    <row r="67" spans="1:30" s="22" customFormat="1" ht="126" customHeight="1" x14ac:dyDescent="0.25">
      <c r="A67" s="16">
        <v>1</v>
      </c>
      <c r="B67" s="17" t="s">
        <v>35</v>
      </c>
      <c r="C67" s="18" t="s">
        <v>12</v>
      </c>
      <c r="D67" s="18">
        <v>1</v>
      </c>
      <c r="E67" s="1"/>
      <c r="F67" s="2">
        <f t="shared" ref="F67" si="20">E67*D67</f>
        <v>0</v>
      </c>
      <c r="G67" s="19"/>
      <c r="H67" s="2">
        <f t="shared" ref="H67" si="21">F67*G67</f>
        <v>0</v>
      </c>
      <c r="I67" s="20">
        <f t="shared" ref="I67" si="22">F67+H67</f>
        <v>0</v>
      </c>
      <c r="J67" s="21"/>
    </row>
    <row r="68" spans="1:30" ht="20.25" customHeight="1" thickBot="1" x14ac:dyDescent="0.3">
      <c r="A68" s="24"/>
      <c r="B68" s="44" t="s">
        <v>6</v>
      </c>
      <c r="C68" s="45"/>
      <c r="D68" s="45"/>
      <c r="E68" s="46"/>
      <c r="F68" s="5">
        <f>SUM(F67:F67)</f>
        <v>0</v>
      </c>
      <c r="G68" s="25"/>
      <c r="H68" s="25"/>
      <c r="I68" s="6">
        <f>SUM(I67:I67)</f>
        <v>0</v>
      </c>
      <c r="J68" s="26"/>
      <c r="Q68" s="27"/>
    </row>
    <row r="69" spans="1:30" ht="20.25" customHeight="1" x14ac:dyDescent="0.25">
      <c r="A69" s="28"/>
      <c r="B69" s="29" t="s">
        <v>13</v>
      </c>
      <c r="C69" s="28"/>
      <c r="D69" s="30"/>
      <c r="E69" s="28"/>
      <c r="F69" s="28"/>
      <c r="G69" s="28"/>
      <c r="H69" s="28"/>
      <c r="I69" s="28"/>
    </row>
    <row r="70" spans="1:30" ht="26.25" customHeight="1" x14ac:dyDescent="0.25">
      <c r="A70" s="28"/>
      <c r="B70" s="29" t="s">
        <v>30</v>
      </c>
      <c r="C70" s="28"/>
      <c r="D70" s="30"/>
      <c r="E70" s="28"/>
      <c r="F70" s="28"/>
      <c r="G70" s="28"/>
      <c r="H70" s="28"/>
      <c r="I70" s="28"/>
    </row>
    <row r="71" spans="1:30" ht="58.5" customHeight="1" x14ac:dyDescent="0.25">
      <c r="A71" s="28"/>
      <c r="B71" s="42" t="s">
        <v>11</v>
      </c>
      <c r="C71" s="42"/>
      <c r="D71" s="42"/>
      <c r="E71" s="42"/>
      <c r="F71" s="31"/>
      <c r="G71" s="31"/>
      <c r="H71" s="31"/>
      <c r="I71" s="31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</row>
    <row r="74" spans="1:30" ht="15.75" thickBot="1" x14ac:dyDescent="0.3"/>
    <row r="75" spans="1:30" ht="60" x14ac:dyDescent="0.25">
      <c r="A75" s="12" t="s">
        <v>1</v>
      </c>
      <c r="B75" s="13" t="s">
        <v>2</v>
      </c>
      <c r="C75" s="12" t="s">
        <v>7</v>
      </c>
      <c r="D75" s="12" t="s">
        <v>0</v>
      </c>
      <c r="E75" s="14" t="s">
        <v>3</v>
      </c>
      <c r="F75" s="14" t="s">
        <v>4</v>
      </c>
      <c r="G75" s="14" t="s">
        <v>9</v>
      </c>
      <c r="H75" s="14" t="s">
        <v>10</v>
      </c>
      <c r="I75" s="14" t="s">
        <v>5</v>
      </c>
      <c r="J75" s="15" t="s">
        <v>8</v>
      </c>
    </row>
    <row r="76" spans="1:30" x14ac:dyDescent="0.25">
      <c r="A76" s="43" t="s">
        <v>60</v>
      </c>
      <c r="B76" s="43"/>
      <c r="C76" s="43"/>
      <c r="D76" s="43"/>
      <c r="E76" s="43"/>
      <c r="F76" s="43"/>
      <c r="G76" s="43"/>
      <c r="H76" s="43"/>
      <c r="I76" s="43"/>
      <c r="J76" s="43"/>
    </row>
    <row r="77" spans="1:30" s="22" customFormat="1" ht="187.5" customHeight="1" x14ac:dyDescent="0.25">
      <c r="A77" s="16">
        <v>1</v>
      </c>
      <c r="B77" s="17" t="s">
        <v>36</v>
      </c>
      <c r="C77" s="18" t="s">
        <v>12</v>
      </c>
      <c r="D77" s="18">
        <v>1</v>
      </c>
      <c r="E77" s="1"/>
      <c r="F77" s="2">
        <f t="shared" ref="F77" si="23">E77*D77</f>
        <v>0</v>
      </c>
      <c r="G77" s="19"/>
      <c r="H77" s="2">
        <f t="shared" ref="H77" si="24">F77*G77</f>
        <v>0</v>
      </c>
      <c r="I77" s="20">
        <f t="shared" ref="I77" si="25">F77+H77</f>
        <v>0</v>
      </c>
      <c r="J77" s="21"/>
    </row>
    <row r="78" spans="1:30" ht="20.25" customHeight="1" thickBot="1" x14ac:dyDescent="0.3">
      <c r="A78" s="24"/>
      <c r="B78" s="44" t="s">
        <v>6</v>
      </c>
      <c r="C78" s="45"/>
      <c r="D78" s="45"/>
      <c r="E78" s="46"/>
      <c r="F78" s="5">
        <f>SUM(F77:F77)</f>
        <v>0</v>
      </c>
      <c r="G78" s="25"/>
      <c r="H78" s="25"/>
      <c r="I78" s="6">
        <f>SUM(I77:I77)</f>
        <v>0</v>
      </c>
      <c r="J78" s="26"/>
      <c r="Q78" s="27"/>
    </row>
    <row r="79" spans="1:30" ht="20.25" customHeight="1" x14ac:dyDescent="0.25">
      <c r="A79" s="28"/>
      <c r="B79" s="29" t="s">
        <v>13</v>
      </c>
      <c r="C79" s="28"/>
      <c r="D79" s="30"/>
      <c r="E79" s="28"/>
      <c r="F79" s="28"/>
      <c r="G79" s="28"/>
      <c r="H79" s="28"/>
      <c r="I79" s="28"/>
    </row>
    <row r="80" spans="1:30" ht="26.25" customHeight="1" x14ac:dyDescent="0.25">
      <c r="A80" s="28"/>
      <c r="B80" s="29" t="s">
        <v>31</v>
      </c>
      <c r="C80" s="28"/>
      <c r="D80" s="30"/>
      <c r="E80" s="28"/>
      <c r="F80" s="28"/>
      <c r="G80" s="28"/>
      <c r="H80" s="28"/>
      <c r="I80" s="28"/>
    </row>
    <row r="81" spans="1:30" ht="58.5" customHeight="1" x14ac:dyDescent="0.25">
      <c r="A81" s="28"/>
      <c r="B81" s="42" t="s">
        <v>11</v>
      </c>
      <c r="C81" s="42"/>
      <c r="D81" s="42"/>
      <c r="E81" s="42"/>
      <c r="F81" s="31"/>
      <c r="G81" s="31"/>
      <c r="H81" s="31"/>
      <c r="I81" s="31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</row>
    <row r="83" spans="1:30" ht="15.75" thickBot="1" x14ac:dyDescent="0.3"/>
    <row r="84" spans="1:30" ht="60" x14ac:dyDescent="0.25">
      <c r="A84" s="12" t="s">
        <v>1</v>
      </c>
      <c r="B84" s="13" t="s">
        <v>2</v>
      </c>
      <c r="C84" s="12" t="s">
        <v>7</v>
      </c>
      <c r="D84" s="12" t="s">
        <v>0</v>
      </c>
      <c r="E84" s="14" t="s">
        <v>3</v>
      </c>
      <c r="F84" s="14" t="s">
        <v>4</v>
      </c>
      <c r="G84" s="14" t="s">
        <v>9</v>
      </c>
      <c r="H84" s="14" t="s">
        <v>10</v>
      </c>
      <c r="I84" s="14" t="s">
        <v>5</v>
      </c>
      <c r="J84" s="15" t="s">
        <v>8</v>
      </c>
    </row>
    <row r="85" spans="1:30" x14ac:dyDescent="0.25">
      <c r="A85" s="43" t="s">
        <v>61</v>
      </c>
      <c r="B85" s="43"/>
      <c r="C85" s="43"/>
      <c r="D85" s="43"/>
      <c r="E85" s="43"/>
      <c r="F85" s="43"/>
      <c r="G85" s="43"/>
      <c r="H85" s="43"/>
      <c r="I85" s="43"/>
      <c r="J85" s="43"/>
    </row>
    <row r="86" spans="1:30" s="22" customFormat="1" ht="216" customHeight="1" x14ac:dyDescent="0.25">
      <c r="A86" s="16">
        <v>1</v>
      </c>
      <c r="B86" s="17" t="s">
        <v>37</v>
      </c>
      <c r="C86" s="18" t="s">
        <v>12</v>
      </c>
      <c r="D86" s="18">
        <v>1</v>
      </c>
      <c r="E86" s="1"/>
      <c r="F86" s="2">
        <f t="shared" ref="F86" si="26">E86*D86</f>
        <v>0</v>
      </c>
      <c r="G86" s="19"/>
      <c r="H86" s="2">
        <f t="shared" ref="H86" si="27">F86*G86</f>
        <v>0</v>
      </c>
      <c r="I86" s="20">
        <f t="shared" ref="I86" si="28">F86+H86</f>
        <v>0</v>
      </c>
      <c r="J86" s="21"/>
    </row>
    <row r="87" spans="1:30" ht="20.25" customHeight="1" thickBot="1" x14ac:dyDescent="0.3">
      <c r="A87" s="24"/>
      <c r="B87" s="44" t="s">
        <v>6</v>
      </c>
      <c r="C87" s="45"/>
      <c r="D87" s="45"/>
      <c r="E87" s="46"/>
      <c r="F87" s="5">
        <f>SUM(F86:F86)</f>
        <v>0</v>
      </c>
      <c r="G87" s="25"/>
      <c r="H87" s="25"/>
      <c r="I87" s="6">
        <f>SUM(I86:I86)</f>
        <v>0</v>
      </c>
      <c r="J87" s="26"/>
      <c r="Q87" s="27"/>
    </row>
    <row r="88" spans="1:30" ht="20.25" customHeight="1" x14ac:dyDescent="0.25">
      <c r="A88" s="28"/>
      <c r="B88" s="29" t="s">
        <v>13</v>
      </c>
      <c r="C88" s="28"/>
      <c r="D88" s="30"/>
      <c r="E88" s="28"/>
      <c r="F88" s="28"/>
      <c r="G88" s="28"/>
      <c r="H88" s="28"/>
      <c r="I88" s="28"/>
    </row>
    <row r="89" spans="1:30" ht="26.25" customHeight="1" x14ac:dyDescent="0.25">
      <c r="A89" s="28"/>
      <c r="B89" s="29" t="s">
        <v>31</v>
      </c>
      <c r="C89" s="28"/>
      <c r="D89" s="30"/>
      <c r="E89" s="28"/>
      <c r="F89" s="28"/>
      <c r="G89" s="28"/>
      <c r="H89" s="28"/>
      <c r="I89" s="28"/>
    </row>
    <row r="90" spans="1:30" ht="58.5" customHeight="1" x14ac:dyDescent="0.25">
      <c r="A90" s="28"/>
      <c r="B90" s="42" t="s">
        <v>11</v>
      </c>
      <c r="C90" s="42"/>
      <c r="D90" s="42"/>
      <c r="E90" s="42"/>
      <c r="F90" s="31"/>
      <c r="G90" s="31"/>
      <c r="H90" s="31"/>
      <c r="I90" s="31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</row>
    <row r="93" spans="1:30" ht="15.75" thickBot="1" x14ac:dyDescent="0.3"/>
    <row r="94" spans="1:30" ht="60" x14ac:dyDescent="0.25">
      <c r="A94" s="12" t="s">
        <v>1</v>
      </c>
      <c r="B94" s="13" t="s">
        <v>2</v>
      </c>
      <c r="C94" s="12" t="s">
        <v>7</v>
      </c>
      <c r="D94" s="12" t="s">
        <v>0</v>
      </c>
      <c r="E94" s="14" t="s">
        <v>3</v>
      </c>
      <c r="F94" s="14" t="s">
        <v>4</v>
      </c>
      <c r="G94" s="14" t="s">
        <v>9</v>
      </c>
      <c r="H94" s="14" t="s">
        <v>10</v>
      </c>
      <c r="I94" s="14" t="s">
        <v>5</v>
      </c>
      <c r="J94" s="15" t="s">
        <v>8</v>
      </c>
    </row>
    <row r="95" spans="1:30" x14ac:dyDescent="0.25">
      <c r="A95" s="43" t="s">
        <v>62</v>
      </c>
      <c r="B95" s="43"/>
      <c r="C95" s="43"/>
      <c r="D95" s="43"/>
      <c r="E95" s="43"/>
      <c r="F95" s="43"/>
      <c r="G95" s="43"/>
      <c r="H95" s="43"/>
      <c r="I95" s="43"/>
      <c r="J95" s="43"/>
    </row>
    <row r="96" spans="1:30" s="22" customFormat="1" ht="144.75" customHeight="1" x14ac:dyDescent="0.25">
      <c r="A96" s="16">
        <v>1</v>
      </c>
      <c r="B96" s="17" t="s">
        <v>69</v>
      </c>
      <c r="C96" s="18" t="s">
        <v>12</v>
      </c>
      <c r="D96" s="18">
        <v>1</v>
      </c>
      <c r="E96" s="1"/>
      <c r="F96" s="2">
        <f t="shared" ref="F96" si="29">E96*D96</f>
        <v>0</v>
      </c>
      <c r="G96" s="19"/>
      <c r="H96" s="2">
        <f t="shared" ref="H96" si="30">F96*G96</f>
        <v>0</v>
      </c>
      <c r="I96" s="20">
        <f t="shared" ref="I96" si="31">F96+H96</f>
        <v>0</v>
      </c>
      <c r="J96" s="21"/>
    </row>
    <row r="97" spans="1:30" ht="20.25" customHeight="1" thickBot="1" x14ac:dyDescent="0.3">
      <c r="A97" s="24"/>
      <c r="B97" s="44" t="s">
        <v>6</v>
      </c>
      <c r="C97" s="45"/>
      <c r="D97" s="45"/>
      <c r="E97" s="46"/>
      <c r="F97" s="5">
        <f>SUM(F96:F96)</f>
        <v>0</v>
      </c>
      <c r="G97" s="25"/>
      <c r="H97" s="25"/>
      <c r="I97" s="6">
        <f>SUM(I96:I96)</f>
        <v>0</v>
      </c>
      <c r="J97" s="26"/>
      <c r="Q97" s="27"/>
    </row>
    <row r="98" spans="1:30" ht="20.25" customHeight="1" x14ac:dyDescent="0.25">
      <c r="A98" s="28"/>
      <c r="B98" s="29" t="s">
        <v>13</v>
      </c>
      <c r="C98" s="28"/>
      <c r="D98" s="30"/>
      <c r="E98" s="28"/>
      <c r="F98" s="28"/>
      <c r="G98" s="28"/>
      <c r="H98" s="28"/>
      <c r="I98" s="28"/>
    </row>
    <row r="99" spans="1:30" ht="26.25" customHeight="1" x14ac:dyDescent="0.25">
      <c r="A99" s="28"/>
      <c r="B99" s="29" t="s">
        <v>31</v>
      </c>
      <c r="C99" s="28"/>
      <c r="D99" s="30"/>
      <c r="E99" s="28"/>
      <c r="F99" s="28"/>
      <c r="G99" s="28"/>
      <c r="H99" s="28"/>
      <c r="I99" s="28"/>
    </row>
    <row r="100" spans="1:30" ht="58.5" customHeight="1" x14ac:dyDescent="0.25">
      <c r="A100" s="28"/>
      <c r="B100" s="42" t="s">
        <v>11</v>
      </c>
      <c r="C100" s="42"/>
      <c r="D100" s="42"/>
      <c r="E100" s="42"/>
      <c r="F100" s="31"/>
      <c r="G100" s="31"/>
      <c r="H100" s="31"/>
      <c r="I100" s="31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</row>
    <row r="102" spans="1:30" ht="15.75" thickBot="1" x14ac:dyDescent="0.3"/>
    <row r="103" spans="1:30" ht="60" x14ac:dyDescent="0.25">
      <c r="A103" s="12" t="s">
        <v>1</v>
      </c>
      <c r="B103" s="13" t="s">
        <v>2</v>
      </c>
      <c r="C103" s="12" t="s">
        <v>7</v>
      </c>
      <c r="D103" s="12" t="s">
        <v>0</v>
      </c>
      <c r="E103" s="14" t="s">
        <v>3</v>
      </c>
      <c r="F103" s="14" t="s">
        <v>4</v>
      </c>
      <c r="G103" s="14" t="s">
        <v>9</v>
      </c>
      <c r="H103" s="14" t="s">
        <v>10</v>
      </c>
      <c r="I103" s="14" t="s">
        <v>5</v>
      </c>
      <c r="J103" s="15" t="s">
        <v>8</v>
      </c>
    </row>
    <row r="104" spans="1:30" x14ac:dyDescent="0.25">
      <c r="A104" s="43" t="s">
        <v>63</v>
      </c>
      <c r="B104" s="43"/>
      <c r="C104" s="43"/>
      <c r="D104" s="43"/>
      <c r="E104" s="43"/>
      <c r="F104" s="43"/>
      <c r="G104" s="43"/>
      <c r="H104" s="43"/>
      <c r="I104" s="43"/>
      <c r="J104" s="43"/>
    </row>
    <row r="105" spans="1:30" s="22" customFormat="1" ht="148.5" customHeight="1" x14ac:dyDescent="0.25">
      <c r="A105" s="16">
        <v>1</v>
      </c>
      <c r="B105" s="17" t="s">
        <v>32</v>
      </c>
      <c r="C105" s="18" t="s">
        <v>12</v>
      </c>
      <c r="D105" s="18">
        <v>1</v>
      </c>
      <c r="E105" s="1"/>
      <c r="F105" s="2">
        <f t="shared" ref="F105" si="32">E105*D105</f>
        <v>0</v>
      </c>
      <c r="G105" s="19"/>
      <c r="H105" s="2">
        <f t="shared" ref="H105" si="33">F105*G105</f>
        <v>0</v>
      </c>
      <c r="I105" s="20">
        <f t="shared" ref="I105" si="34">F105+H105</f>
        <v>0</v>
      </c>
      <c r="J105" s="21"/>
    </row>
    <row r="106" spans="1:30" ht="20.25" customHeight="1" thickBot="1" x14ac:dyDescent="0.3">
      <c r="A106" s="24"/>
      <c r="B106" s="44" t="s">
        <v>6</v>
      </c>
      <c r="C106" s="45"/>
      <c r="D106" s="45"/>
      <c r="E106" s="46"/>
      <c r="F106" s="5">
        <f>SUM(F105:F105)</f>
        <v>0</v>
      </c>
      <c r="G106" s="25"/>
      <c r="H106" s="25"/>
      <c r="I106" s="6">
        <f>SUM(I105:I105)</f>
        <v>0</v>
      </c>
      <c r="J106" s="26"/>
      <c r="Q106" s="27"/>
    </row>
    <row r="107" spans="1:30" ht="20.25" customHeight="1" x14ac:dyDescent="0.25">
      <c r="A107" s="28"/>
      <c r="B107" s="29" t="s">
        <v>13</v>
      </c>
      <c r="C107" s="28"/>
      <c r="D107" s="30"/>
      <c r="E107" s="28"/>
      <c r="F107" s="28"/>
      <c r="G107" s="28"/>
      <c r="H107" s="28"/>
      <c r="I107" s="28"/>
    </row>
    <row r="108" spans="1:30" ht="26.25" customHeight="1" x14ac:dyDescent="0.25">
      <c r="A108" s="28"/>
      <c r="B108" s="29" t="s">
        <v>28</v>
      </c>
      <c r="C108" s="28"/>
      <c r="D108" s="30"/>
      <c r="E108" s="28"/>
      <c r="F108" s="28"/>
      <c r="G108" s="28"/>
      <c r="H108" s="28"/>
      <c r="I108" s="28"/>
    </row>
    <row r="109" spans="1:30" ht="58.5" customHeight="1" x14ac:dyDescent="0.25">
      <c r="A109" s="28"/>
      <c r="B109" s="42" t="s">
        <v>11</v>
      </c>
      <c r="C109" s="42"/>
      <c r="D109" s="42"/>
      <c r="E109" s="42"/>
      <c r="F109" s="31"/>
      <c r="G109" s="31"/>
      <c r="H109" s="31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</row>
    <row r="110" spans="1:30" ht="15.75" thickBot="1" x14ac:dyDescent="0.3"/>
    <row r="111" spans="1:30" ht="60" x14ac:dyDescent="0.25">
      <c r="A111" s="12" t="s">
        <v>1</v>
      </c>
      <c r="B111" s="13" t="s">
        <v>2</v>
      </c>
      <c r="C111" s="12" t="s">
        <v>7</v>
      </c>
      <c r="D111" s="12" t="s">
        <v>0</v>
      </c>
      <c r="E111" s="14" t="s">
        <v>3</v>
      </c>
      <c r="F111" s="14" t="s">
        <v>4</v>
      </c>
      <c r="G111" s="14" t="s">
        <v>9</v>
      </c>
      <c r="H111" s="14" t="s">
        <v>10</v>
      </c>
      <c r="I111" s="14" t="s">
        <v>5</v>
      </c>
      <c r="J111" s="15" t="s">
        <v>8</v>
      </c>
    </row>
    <row r="112" spans="1:30" x14ac:dyDescent="0.25">
      <c r="A112" s="43" t="s">
        <v>64</v>
      </c>
      <c r="B112" s="43"/>
      <c r="C112" s="43"/>
      <c r="D112" s="43"/>
      <c r="E112" s="43"/>
      <c r="F112" s="43"/>
      <c r="G112" s="43"/>
      <c r="H112" s="43"/>
      <c r="I112" s="43"/>
      <c r="J112" s="43"/>
    </row>
    <row r="113" spans="1:30" s="22" customFormat="1" ht="314.25" customHeight="1" x14ac:dyDescent="0.25">
      <c r="A113" s="16">
        <v>1</v>
      </c>
      <c r="B113" s="17" t="s">
        <v>38</v>
      </c>
      <c r="C113" s="18" t="s">
        <v>12</v>
      </c>
      <c r="D113" s="18">
        <v>1</v>
      </c>
      <c r="E113" s="1"/>
      <c r="F113" s="2">
        <f t="shared" ref="F113" si="35">E113*D113</f>
        <v>0</v>
      </c>
      <c r="G113" s="19"/>
      <c r="H113" s="2">
        <f t="shared" ref="H113" si="36">F113*G113</f>
        <v>0</v>
      </c>
      <c r="I113" s="20">
        <f t="shared" ref="I113" si="37">F113+H113</f>
        <v>0</v>
      </c>
      <c r="J113" s="21"/>
    </row>
    <row r="114" spans="1:30" ht="20.25" customHeight="1" thickBot="1" x14ac:dyDescent="0.3">
      <c r="A114" s="24"/>
      <c r="B114" s="44" t="s">
        <v>6</v>
      </c>
      <c r="C114" s="45"/>
      <c r="D114" s="45"/>
      <c r="E114" s="46"/>
      <c r="F114" s="5">
        <f>SUM(F113:F113)</f>
        <v>0</v>
      </c>
      <c r="G114" s="25"/>
      <c r="H114" s="25"/>
      <c r="I114" s="6">
        <f>SUM(I113:I113)</f>
        <v>0</v>
      </c>
      <c r="J114" s="26"/>
      <c r="Q114" s="27"/>
    </row>
    <row r="115" spans="1:30" ht="20.25" customHeight="1" x14ac:dyDescent="0.25">
      <c r="A115" s="28"/>
      <c r="B115" s="29" t="s">
        <v>13</v>
      </c>
      <c r="C115" s="28"/>
      <c r="D115" s="30"/>
      <c r="E115" s="28"/>
      <c r="F115" s="28"/>
      <c r="G115" s="28"/>
      <c r="H115" s="28"/>
      <c r="I115" s="28"/>
    </row>
    <row r="116" spans="1:30" ht="26.25" customHeight="1" x14ac:dyDescent="0.25">
      <c r="A116" s="28"/>
      <c r="B116" s="29" t="s">
        <v>28</v>
      </c>
      <c r="C116" s="28"/>
      <c r="D116" s="30"/>
      <c r="E116" s="28"/>
      <c r="F116" s="28"/>
      <c r="G116" s="28"/>
      <c r="H116" s="28"/>
      <c r="I116" s="28"/>
    </row>
    <row r="117" spans="1:30" ht="58.5" customHeight="1" x14ac:dyDescent="0.25">
      <c r="A117" s="28"/>
      <c r="B117" s="42" t="s">
        <v>11</v>
      </c>
      <c r="C117" s="42"/>
      <c r="D117" s="42"/>
      <c r="E117" s="42"/>
      <c r="F117" s="31"/>
      <c r="G117" s="31"/>
      <c r="H117" s="31"/>
      <c r="I117" s="31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</row>
    <row r="119" spans="1:30" ht="15.75" thickBot="1" x14ac:dyDescent="0.3"/>
    <row r="120" spans="1:30" ht="60" x14ac:dyDescent="0.25">
      <c r="A120" s="12" t="s">
        <v>1</v>
      </c>
      <c r="B120" s="13" t="s">
        <v>2</v>
      </c>
      <c r="C120" s="12" t="s">
        <v>7</v>
      </c>
      <c r="D120" s="12" t="s">
        <v>0</v>
      </c>
      <c r="E120" s="14" t="s">
        <v>3</v>
      </c>
      <c r="F120" s="14" t="s">
        <v>4</v>
      </c>
      <c r="G120" s="14" t="s">
        <v>9</v>
      </c>
      <c r="H120" s="14" t="s">
        <v>10</v>
      </c>
      <c r="I120" s="14" t="s">
        <v>5</v>
      </c>
      <c r="J120" s="15" t="s">
        <v>8</v>
      </c>
    </row>
    <row r="121" spans="1:30" x14ac:dyDescent="0.25">
      <c r="A121" s="43" t="s">
        <v>65</v>
      </c>
      <c r="B121" s="43"/>
      <c r="C121" s="43"/>
      <c r="D121" s="43"/>
      <c r="E121" s="43"/>
      <c r="F121" s="43"/>
      <c r="G121" s="43"/>
      <c r="H121" s="43"/>
      <c r="I121" s="43"/>
      <c r="J121" s="43"/>
    </row>
    <row r="122" spans="1:30" s="22" customFormat="1" ht="177.75" customHeight="1" x14ac:dyDescent="0.25">
      <c r="A122" s="16">
        <v>1</v>
      </c>
      <c r="B122" s="17" t="s">
        <v>39</v>
      </c>
      <c r="C122" s="18" t="s">
        <v>12</v>
      </c>
      <c r="D122" s="18">
        <v>1</v>
      </c>
      <c r="E122" s="1"/>
      <c r="F122" s="2">
        <f t="shared" ref="F122" si="38">E122*D122</f>
        <v>0</v>
      </c>
      <c r="G122" s="19"/>
      <c r="H122" s="2">
        <f t="shared" ref="H122" si="39">F122*G122</f>
        <v>0</v>
      </c>
      <c r="I122" s="20">
        <f t="shared" ref="I122" si="40">F122+H122</f>
        <v>0</v>
      </c>
      <c r="J122" s="21"/>
    </row>
    <row r="123" spans="1:30" ht="20.25" customHeight="1" thickBot="1" x14ac:dyDescent="0.3">
      <c r="A123" s="24"/>
      <c r="B123" s="44" t="s">
        <v>6</v>
      </c>
      <c r="C123" s="45"/>
      <c r="D123" s="45"/>
      <c r="E123" s="46"/>
      <c r="F123" s="5">
        <f>SUM(F122:F122)</f>
        <v>0</v>
      </c>
      <c r="G123" s="25"/>
      <c r="H123" s="25"/>
      <c r="I123" s="6">
        <f>SUM(I122:I122)</f>
        <v>0</v>
      </c>
      <c r="J123" s="26"/>
      <c r="Q123" s="27"/>
    </row>
    <row r="124" spans="1:30" ht="20.25" customHeight="1" x14ac:dyDescent="0.25">
      <c r="A124" s="28"/>
      <c r="B124" s="29" t="s">
        <v>13</v>
      </c>
      <c r="C124" s="28"/>
      <c r="D124" s="30"/>
      <c r="E124" s="28"/>
      <c r="F124" s="28"/>
      <c r="G124" s="28"/>
      <c r="H124" s="28"/>
      <c r="I124" s="28"/>
    </row>
    <row r="125" spans="1:30" ht="26.25" customHeight="1" x14ac:dyDescent="0.25">
      <c r="A125" s="28"/>
      <c r="B125" s="29" t="s">
        <v>28</v>
      </c>
      <c r="C125" s="28"/>
      <c r="D125" s="30"/>
      <c r="E125" s="28"/>
      <c r="F125" s="28"/>
      <c r="G125" s="28"/>
      <c r="H125" s="28"/>
      <c r="I125" s="28"/>
    </row>
    <row r="126" spans="1:30" ht="58.5" customHeight="1" x14ac:dyDescent="0.25">
      <c r="A126" s="28"/>
      <c r="B126" s="42" t="s">
        <v>11</v>
      </c>
      <c r="C126" s="42"/>
      <c r="D126" s="42"/>
      <c r="E126" s="42"/>
      <c r="F126" s="31"/>
      <c r="G126" s="31"/>
      <c r="H126" s="31"/>
      <c r="I126" s="31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</row>
    <row r="127" spans="1:30" ht="15.75" thickBot="1" x14ac:dyDescent="0.3"/>
    <row r="128" spans="1:30" ht="60" x14ac:dyDescent="0.25">
      <c r="A128" s="12" t="s">
        <v>1</v>
      </c>
      <c r="B128" s="13" t="s">
        <v>2</v>
      </c>
      <c r="C128" s="12" t="s">
        <v>7</v>
      </c>
      <c r="D128" s="12" t="s">
        <v>0</v>
      </c>
      <c r="E128" s="14" t="s">
        <v>3</v>
      </c>
      <c r="F128" s="14" t="s">
        <v>4</v>
      </c>
      <c r="G128" s="14" t="s">
        <v>9</v>
      </c>
      <c r="H128" s="14" t="s">
        <v>10</v>
      </c>
      <c r="I128" s="14" t="s">
        <v>5</v>
      </c>
      <c r="J128" s="15" t="s">
        <v>8</v>
      </c>
    </row>
    <row r="129" spans="1:30" x14ac:dyDescent="0.25">
      <c r="A129" s="43" t="s">
        <v>66</v>
      </c>
      <c r="B129" s="43"/>
      <c r="C129" s="43"/>
      <c r="D129" s="43"/>
      <c r="E129" s="43"/>
      <c r="F129" s="43"/>
      <c r="G129" s="43"/>
      <c r="H129" s="43"/>
      <c r="I129" s="43"/>
      <c r="J129" s="43"/>
    </row>
    <row r="130" spans="1:30" s="22" customFormat="1" ht="53.25" customHeight="1" x14ac:dyDescent="0.25">
      <c r="A130" s="16">
        <v>1</v>
      </c>
      <c r="B130" s="17" t="s">
        <v>41</v>
      </c>
      <c r="C130" s="18" t="s">
        <v>12</v>
      </c>
      <c r="D130" s="18">
        <v>1</v>
      </c>
      <c r="E130" s="1"/>
      <c r="F130" s="2">
        <f t="shared" ref="F130:F132" si="41">E130*D130</f>
        <v>0</v>
      </c>
      <c r="G130" s="19"/>
      <c r="H130" s="2">
        <f t="shared" ref="H130:H132" si="42">F130*G130</f>
        <v>0</v>
      </c>
      <c r="I130" s="20">
        <f t="shared" ref="I130:I132" si="43">F130+H130</f>
        <v>0</v>
      </c>
      <c r="J130" s="21"/>
    </row>
    <row r="131" spans="1:30" s="22" customFormat="1" ht="64.5" customHeight="1" x14ac:dyDescent="0.25">
      <c r="A131" s="16"/>
      <c r="B131" s="23" t="s">
        <v>40</v>
      </c>
      <c r="C131" s="18" t="s">
        <v>12</v>
      </c>
      <c r="D131" s="18">
        <v>1</v>
      </c>
      <c r="E131" s="7"/>
      <c r="F131" s="2">
        <f t="shared" si="41"/>
        <v>0</v>
      </c>
      <c r="G131" s="19"/>
      <c r="H131" s="2">
        <f t="shared" si="42"/>
        <v>0</v>
      </c>
      <c r="I131" s="20">
        <f t="shared" si="43"/>
        <v>0</v>
      </c>
      <c r="J131" s="21"/>
      <c r="L131" s="36"/>
    </row>
    <row r="132" spans="1:30" s="22" customFormat="1" ht="124.5" customHeight="1" x14ac:dyDescent="0.25">
      <c r="A132" s="16"/>
      <c r="B132" s="23" t="s">
        <v>42</v>
      </c>
      <c r="C132" s="18" t="s">
        <v>12</v>
      </c>
      <c r="D132" s="18">
        <v>1</v>
      </c>
      <c r="E132" s="7"/>
      <c r="F132" s="2">
        <f t="shared" si="41"/>
        <v>0</v>
      </c>
      <c r="G132" s="19"/>
      <c r="H132" s="2">
        <f t="shared" si="42"/>
        <v>0</v>
      </c>
      <c r="I132" s="20">
        <f t="shared" si="43"/>
        <v>0</v>
      </c>
      <c r="J132" s="21"/>
      <c r="L132" s="36"/>
    </row>
    <row r="133" spans="1:30" ht="20.25" customHeight="1" thickBot="1" x14ac:dyDescent="0.3">
      <c r="A133" s="24"/>
      <c r="B133" s="44" t="s">
        <v>6</v>
      </c>
      <c r="C133" s="45"/>
      <c r="D133" s="45"/>
      <c r="E133" s="46"/>
      <c r="F133" s="5">
        <f>SUM(F130:F132)</f>
        <v>0</v>
      </c>
      <c r="G133" s="25"/>
      <c r="H133" s="25"/>
      <c r="I133" s="6">
        <f>SUM(I130:I132)</f>
        <v>0</v>
      </c>
      <c r="J133" s="26"/>
      <c r="Q133" s="27"/>
    </row>
    <row r="134" spans="1:30" ht="20.25" customHeight="1" x14ac:dyDescent="0.25">
      <c r="A134" s="28"/>
      <c r="B134" s="29" t="s">
        <v>13</v>
      </c>
      <c r="C134" s="28"/>
      <c r="D134" s="30"/>
      <c r="E134" s="28"/>
      <c r="F134" s="28"/>
      <c r="G134" s="28"/>
      <c r="H134" s="28"/>
      <c r="I134" s="28"/>
    </row>
    <row r="135" spans="1:30" ht="26.25" customHeight="1" x14ac:dyDescent="0.25">
      <c r="A135" s="28"/>
      <c r="B135" s="29" t="s">
        <v>23</v>
      </c>
      <c r="C135" s="28"/>
      <c r="D135" s="30"/>
      <c r="E135" s="28"/>
      <c r="F135" s="28"/>
      <c r="G135" s="28"/>
      <c r="H135" s="28"/>
      <c r="I135" s="28"/>
    </row>
    <row r="136" spans="1:30" ht="58.5" customHeight="1" thickBot="1" x14ac:dyDescent="0.3">
      <c r="A136" s="28"/>
      <c r="B136" s="42" t="s">
        <v>11</v>
      </c>
      <c r="C136" s="42"/>
      <c r="D136" s="42"/>
      <c r="E136" s="42"/>
      <c r="F136" s="31"/>
      <c r="G136" s="31"/>
      <c r="H136" s="31"/>
      <c r="I136" s="31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</row>
    <row r="137" spans="1:30" ht="60" x14ac:dyDescent="0.25">
      <c r="A137" s="12" t="s">
        <v>1</v>
      </c>
      <c r="B137" s="13" t="s">
        <v>2</v>
      </c>
      <c r="C137" s="12" t="s">
        <v>7</v>
      </c>
      <c r="D137" s="12" t="s">
        <v>0</v>
      </c>
      <c r="E137" s="14" t="s">
        <v>3</v>
      </c>
      <c r="F137" s="14" t="s">
        <v>4</v>
      </c>
      <c r="G137" s="14" t="s">
        <v>9</v>
      </c>
      <c r="H137" s="14" t="s">
        <v>10</v>
      </c>
      <c r="I137" s="14" t="s">
        <v>5</v>
      </c>
      <c r="J137" s="15" t="s">
        <v>8</v>
      </c>
    </row>
    <row r="138" spans="1:30" x14ac:dyDescent="0.25">
      <c r="A138" s="43" t="s">
        <v>67</v>
      </c>
      <c r="B138" s="43"/>
      <c r="C138" s="43"/>
      <c r="D138" s="43"/>
      <c r="E138" s="43"/>
      <c r="F138" s="43"/>
      <c r="G138" s="43"/>
      <c r="H138" s="43"/>
      <c r="I138" s="43"/>
      <c r="J138" s="43"/>
    </row>
    <row r="139" spans="1:30" s="22" customFormat="1" ht="135" customHeight="1" x14ac:dyDescent="0.25">
      <c r="A139" s="16">
        <v>2</v>
      </c>
      <c r="B139" s="23" t="s">
        <v>47</v>
      </c>
      <c r="C139" s="18" t="s">
        <v>12</v>
      </c>
      <c r="D139" s="18">
        <v>1</v>
      </c>
      <c r="E139" s="7"/>
      <c r="F139" s="2">
        <f t="shared" ref="F139" si="44">E139*D139</f>
        <v>0</v>
      </c>
      <c r="G139" s="19"/>
      <c r="H139" s="2">
        <f t="shared" ref="H139" si="45">F139*G139</f>
        <v>0</v>
      </c>
      <c r="I139" s="20">
        <f t="shared" ref="I139" si="46">F139+H139</f>
        <v>0</v>
      </c>
      <c r="J139" s="21"/>
      <c r="L139" s="36"/>
    </row>
    <row r="140" spans="1:30" ht="20.25" customHeight="1" thickBot="1" x14ac:dyDescent="0.3">
      <c r="A140" s="24"/>
      <c r="B140" s="44" t="s">
        <v>6</v>
      </c>
      <c r="C140" s="45"/>
      <c r="D140" s="45"/>
      <c r="E140" s="46"/>
      <c r="F140" s="5">
        <f>SUM(F139:F139)</f>
        <v>0</v>
      </c>
      <c r="G140" s="25"/>
      <c r="H140" s="25"/>
      <c r="I140" s="6">
        <f>SUM(I139:I139)</f>
        <v>0</v>
      </c>
      <c r="J140" s="26"/>
      <c r="Q140" s="27"/>
    </row>
    <row r="141" spans="1:30" ht="20.25" customHeight="1" x14ac:dyDescent="0.25">
      <c r="A141" s="28"/>
      <c r="B141" s="29" t="s">
        <v>13</v>
      </c>
      <c r="C141" s="28"/>
      <c r="D141" s="30"/>
      <c r="E141" s="28"/>
      <c r="F141" s="28"/>
      <c r="G141" s="28"/>
      <c r="H141" s="28"/>
      <c r="I141" s="28"/>
    </row>
    <row r="142" spans="1:30" ht="26.25" customHeight="1" x14ac:dyDescent="0.25">
      <c r="A142" s="28"/>
      <c r="B142" s="29" t="s">
        <v>43</v>
      </c>
      <c r="C142" s="28"/>
      <c r="D142" s="30"/>
      <c r="E142" s="28"/>
      <c r="F142" s="28"/>
      <c r="G142" s="28"/>
      <c r="H142" s="28"/>
      <c r="I142" s="28"/>
    </row>
    <row r="143" spans="1:30" ht="58.5" customHeight="1" x14ac:dyDescent="0.25">
      <c r="A143" s="28"/>
      <c r="B143" s="42" t="s">
        <v>11</v>
      </c>
      <c r="C143" s="42"/>
      <c r="D143" s="42"/>
      <c r="E143" s="42"/>
      <c r="F143" s="31"/>
      <c r="G143" s="31"/>
      <c r="H143" s="31"/>
      <c r="I143" s="31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</row>
    <row r="144" spans="1:30" x14ac:dyDescent="0.25">
      <c r="A144" s="43" t="s">
        <v>68</v>
      </c>
      <c r="B144" s="43"/>
      <c r="C144" s="43"/>
      <c r="D144" s="43"/>
      <c r="E144" s="43"/>
      <c r="F144" s="43"/>
      <c r="G144" s="43"/>
      <c r="H144" s="43"/>
      <c r="I144" s="43"/>
      <c r="J144" s="43"/>
    </row>
    <row r="145" spans="1:30" s="22" customFormat="1" ht="78" customHeight="1" x14ac:dyDescent="0.25">
      <c r="A145" s="16">
        <v>1</v>
      </c>
      <c r="B145" s="17" t="s">
        <v>46</v>
      </c>
      <c r="C145" s="18" t="s">
        <v>44</v>
      </c>
      <c r="D145" s="18">
        <v>1</v>
      </c>
      <c r="E145" s="1"/>
      <c r="F145" s="2">
        <f t="shared" ref="F145:F146" si="47">E145*D145</f>
        <v>0</v>
      </c>
      <c r="G145" s="19"/>
      <c r="H145" s="2">
        <f t="shared" ref="H145:H146" si="48">F145*G145</f>
        <v>0</v>
      </c>
      <c r="I145" s="20">
        <f t="shared" ref="I145:I146" si="49">F145+H145</f>
        <v>0</v>
      </c>
      <c r="J145" s="21"/>
    </row>
    <row r="146" spans="1:30" s="22" customFormat="1" ht="64.5" customHeight="1" x14ac:dyDescent="0.25">
      <c r="A146" s="16">
        <v>2</v>
      </c>
      <c r="B146" s="23" t="s">
        <v>45</v>
      </c>
      <c r="C146" s="18" t="s">
        <v>44</v>
      </c>
      <c r="D146" s="18">
        <v>1</v>
      </c>
      <c r="E146" s="7"/>
      <c r="F146" s="2">
        <f t="shared" si="47"/>
        <v>0</v>
      </c>
      <c r="G146" s="19"/>
      <c r="H146" s="2">
        <f t="shared" si="48"/>
        <v>0</v>
      </c>
      <c r="I146" s="20">
        <f t="shared" si="49"/>
        <v>0</v>
      </c>
      <c r="J146" s="21"/>
      <c r="L146" s="36"/>
    </row>
    <row r="147" spans="1:30" ht="20.25" customHeight="1" thickBot="1" x14ac:dyDescent="0.3">
      <c r="A147" s="24"/>
      <c r="B147" s="44" t="s">
        <v>6</v>
      </c>
      <c r="C147" s="45"/>
      <c r="D147" s="45"/>
      <c r="E147" s="46"/>
      <c r="F147" s="5">
        <f>SUM(F145:F146)</f>
        <v>0</v>
      </c>
      <c r="G147" s="25"/>
      <c r="H147" s="25"/>
      <c r="I147" s="6">
        <f>SUM(I145:I146)</f>
        <v>0</v>
      </c>
      <c r="J147" s="26"/>
      <c r="Q147" s="27"/>
    </row>
    <row r="148" spans="1:30" ht="20.25" customHeight="1" x14ac:dyDescent="0.25">
      <c r="A148" s="28"/>
      <c r="B148" s="29" t="s">
        <v>13</v>
      </c>
      <c r="C148" s="28"/>
      <c r="D148" s="30"/>
      <c r="E148" s="28"/>
      <c r="F148" s="28"/>
      <c r="G148" s="28"/>
      <c r="H148" s="28"/>
      <c r="I148" s="28"/>
    </row>
    <row r="149" spans="1:30" ht="26.25" customHeight="1" x14ac:dyDescent="0.25">
      <c r="A149" s="28"/>
      <c r="B149" s="29" t="s">
        <v>28</v>
      </c>
      <c r="C149" s="28"/>
      <c r="D149" s="30"/>
      <c r="E149" s="28"/>
      <c r="F149" s="28"/>
      <c r="G149" s="28"/>
      <c r="H149" s="28"/>
      <c r="I149" s="28"/>
    </row>
    <row r="150" spans="1:30" ht="58.5" customHeight="1" x14ac:dyDescent="0.25">
      <c r="A150" s="28"/>
      <c r="B150" s="42" t="s">
        <v>11</v>
      </c>
      <c r="C150" s="42"/>
      <c r="D150" s="42"/>
      <c r="E150" s="42"/>
      <c r="F150" s="31"/>
      <c r="G150" s="31"/>
      <c r="H150" s="31"/>
      <c r="I150" s="31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</row>
  </sheetData>
  <mergeCells count="52">
    <mergeCell ref="B150:E150"/>
    <mergeCell ref="A138:J138"/>
    <mergeCell ref="B140:E140"/>
    <mergeCell ref="B143:E143"/>
    <mergeCell ref="B44:E44"/>
    <mergeCell ref="A47:J47"/>
    <mergeCell ref="B51:E51"/>
    <mergeCell ref="A144:J144"/>
    <mergeCell ref="B147:E147"/>
    <mergeCell ref="B16:J16"/>
    <mergeCell ref="A7:J7"/>
    <mergeCell ref="B11:E11"/>
    <mergeCell ref="C2:F2"/>
    <mergeCell ref="B14:E14"/>
    <mergeCell ref="B87:E87"/>
    <mergeCell ref="A66:J66"/>
    <mergeCell ref="B68:E68"/>
    <mergeCell ref="B71:E71"/>
    <mergeCell ref="A18:J18"/>
    <mergeCell ref="A58:J58"/>
    <mergeCell ref="B60:E60"/>
    <mergeCell ref="B63:E63"/>
    <mergeCell ref="B21:E21"/>
    <mergeCell ref="B24:E24"/>
    <mergeCell ref="A28:J28"/>
    <mergeCell ref="B32:E32"/>
    <mergeCell ref="B35:E35"/>
    <mergeCell ref="B54:E54"/>
    <mergeCell ref="A39:J39"/>
    <mergeCell ref="B41:E41"/>
    <mergeCell ref="B136:E136"/>
    <mergeCell ref="A112:J112"/>
    <mergeCell ref="B114:E114"/>
    <mergeCell ref="B117:E117"/>
    <mergeCell ref="A121:J121"/>
    <mergeCell ref="B123:E123"/>
    <mergeCell ref="H1:J1"/>
    <mergeCell ref="C4:F4"/>
    <mergeCell ref="B126:E126"/>
    <mergeCell ref="A129:J129"/>
    <mergeCell ref="B133:E133"/>
    <mergeCell ref="B106:E106"/>
    <mergeCell ref="B109:E109"/>
    <mergeCell ref="B90:E90"/>
    <mergeCell ref="A95:J95"/>
    <mergeCell ref="B97:E97"/>
    <mergeCell ref="B100:E100"/>
    <mergeCell ref="A104:J104"/>
    <mergeCell ref="A76:J76"/>
    <mergeCell ref="B78:E78"/>
    <mergeCell ref="B81:E81"/>
    <mergeCell ref="A85:J85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2023-09-01T07:26:55Z</cp:lastPrinted>
  <dcterms:created xsi:type="dcterms:W3CDTF">2019-12-12T12:00:06Z</dcterms:created>
  <dcterms:modified xsi:type="dcterms:W3CDTF">2024-04-10T09:36:16Z</dcterms:modified>
</cp:coreProperties>
</file>