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-120" yWindow="-120" windowWidth="23280" windowHeight="13140"/>
  </bookViews>
  <sheets>
    <sheet name="Zakup" sheetId="2" r:id="rId1"/>
    <sheet name="Przeniesienie" sheetId="1" r:id="rId2"/>
    <sheet name="Zestawienie" sheetId="3" r:id="rId3"/>
  </sheets>
  <calcPr calcId="125725" fullPrecision="0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" i="3"/>
  <c r="E4"/>
  <c r="D4"/>
  <c r="F3"/>
  <c r="E3"/>
  <c r="D3"/>
  <c r="F5" l="1"/>
</calcChain>
</file>

<file path=xl/sharedStrings.xml><?xml version="1.0" encoding="utf-8"?>
<sst xmlns="http://schemas.openxmlformats.org/spreadsheetml/2006/main" count="171" uniqueCount="98">
  <si>
    <t>Lp.</t>
  </si>
  <si>
    <t>Nazwa</t>
  </si>
  <si>
    <t>Jednostka miary</t>
  </si>
  <si>
    <t>Ilość do przeniesienia</t>
  </si>
  <si>
    <t>Ilość do zakupu</t>
  </si>
  <si>
    <t>Cena jednostkowa netto</t>
  </si>
  <si>
    <t>[PLN]</t>
  </si>
  <si>
    <t>VAT</t>
  </si>
  <si>
    <t>sztuka</t>
  </si>
  <si>
    <t>Szafa narzędziowa</t>
  </si>
  <si>
    <t>Regał magazynowy półkowy</t>
  </si>
  <si>
    <t>Szlifierka stołowa dwutarczowa</t>
  </si>
  <si>
    <t>Wiertarka stołowa</t>
  </si>
  <si>
    <t>WYKAZ CEN - CZ. 1 - URZĄDZENIA NOWE</t>
  </si>
  <si>
    <t>Wartość netto</t>
  </si>
  <si>
    <t>RAZEM netto</t>
  </si>
  <si>
    <t>RAZEM VAT</t>
  </si>
  <si>
    <t>RAZEM brutto</t>
  </si>
  <si>
    <t>Urządzenia do przeniesienia</t>
  </si>
  <si>
    <t>Urządzenia do zakupu</t>
  </si>
  <si>
    <t>Brutto</t>
  </si>
  <si>
    <t>Razem oferta brutto</t>
  </si>
  <si>
    <t>Netto</t>
  </si>
  <si>
    <t>WYKAZ CEN - CZ. 2 - URZĄDZENIA DO PRZENIESIENIA</t>
  </si>
  <si>
    <t>WYKAZ CEN - ZESTAWIENIE ZBIORCZE</t>
  </si>
  <si>
    <t>2.1.</t>
  </si>
  <si>
    <t>Frezarskie centrum obróbcze (produkcyjne) pionowe, 5-osiowe, sterowane numerycznie</t>
  </si>
  <si>
    <t>2.2.</t>
  </si>
  <si>
    <t>Tokarka uniwersalna (produkcyjna) 2-osiowa, sterowana numerycznie</t>
  </si>
  <si>
    <t>Stół ślusarski jednostanowiskowy</t>
  </si>
  <si>
    <t>2.4.</t>
  </si>
  <si>
    <t>2.5.</t>
  </si>
  <si>
    <t>2.6.</t>
  </si>
  <si>
    <t>2.7.</t>
  </si>
  <si>
    <t>Szafka narzędziowa wisząca</t>
  </si>
  <si>
    <t>2.8.</t>
  </si>
  <si>
    <t>2.9.</t>
  </si>
  <si>
    <t>2.10.</t>
  </si>
  <si>
    <t xml:space="preserve">Wiertarka kolumnowa </t>
  </si>
  <si>
    <t>2.11.</t>
  </si>
  <si>
    <t>Ostrzałka do wierteł (stołowa) z kompletem oprawek</t>
  </si>
  <si>
    <t>2.12.</t>
  </si>
  <si>
    <t>Nożyce dźwigniowe do blach</t>
  </si>
  <si>
    <t>2.14.</t>
  </si>
  <si>
    <t>Szlifierka dwutarczowa kadłubowa z układem odsysania pyłów szlif. i osłonami zabezpieczającymi</t>
  </si>
  <si>
    <t>2.15.</t>
  </si>
  <si>
    <t>Odciąg pyłów ze szlifierki</t>
  </si>
  <si>
    <t>2.16.</t>
  </si>
  <si>
    <t xml:space="preserve">Tokarka uniwersalna </t>
  </si>
  <si>
    <t>2.17.</t>
  </si>
  <si>
    <t xml:space="preserve">Frezarka uniwersalna </t>
  </si>
  <si>
    <t>2.18.</t>
  </si>
  <si>
    <t xml:space="preserve">Przecinarka taśmowa </t>
  </si>
  <si>
    <t>2.19.</t>
  </si>
  <si>
    <t>Ostrzarka narzędzi</t>
  </si>
  <si>
    <t>2.20.</t>
  </si>
  <si>
    <t>Centrum frezarskie CNC</t>
  </si>
  <si>
    <t>2.21.</t>
  </si>
  <si>
    <t xml:space="preserve">Szlifierka do płaszczyzn </t>
  </si>
  <si>
    <t>2.22.</t>
  </si>
  <si>
    <t xml:space="preserve">Szlifierka uniwersalna do wałków i otworów </t>
  </si>
  <si>
    <t>2.23.</t>
  </si>
  <si>
    <t xml:space="preserve">Piła taśmowa pionowa </t>
  </si>
  <si>
    <t>2.24.</t>
  </si>
  <si>
    <t xml:space="preserve">Przecinarka tarczowa do cięcia metalu </t>
  </si>
  <si>
    <t>2.25.</t>
  </si>
  <si>
    <t xml:space="preserve">Szlifierka do narzędzi </t>
  </si>
  <si>
    <t>2.26.</t>
  </si>
  <si>
    <t>2.28.</t>
  </si>
  <si>
    <t>Centrum tokarskie CNC</t>
  </si>
  <si>
    <t>2.29.</t>
  </si>
  <si>
    <t xml:space="preserve">Wiertarka kadłubowa </t>
  </si>
  <si>
    <t>2.30.</t>
  </si>
  <si>
    <t xml:space="preserve">Dłutownica mechaniczna </t>
  </si>
  <si>
    <t>2.31.</t>
  </si>
  <si>
    <t xml:space="preserve">Wiertarka słupowa </t>
  </si>
  <si>
    <t>2.33.</t>
  </si>
  <si>
    <t xml:space="preserve">Wózek widłowy paletowy </t>
  </si>
  <si>
    <t>2.34.</t>
  </si>
  <si>
    <t xml:space="preserve">Taboret warsztatowy </t>
  </si>
  <si>
    <t>2.35.</t>
  </si>
  <si>
    <t>Zestaw do badania układów przenoszenia napędów</t>
  </si>
  <si>
    <t>zestaw</t>
  </si>
  <si>
    <t>2.36.</t>
  </si>
  <si>
    <t>Komplet tarcz szlifierskich, wierteł, kłów, uchwytów, zabieraków, oprawek, noży tokarskich, rozwieraków itp.</t>
  </si>
  <si>
    <t>2.39.</t>
  </si>
  <si>
    <t>posuw mechaniczny</t>
  </si>
  <si>
    <t>2.40.</t>
  </si>
  <si>
    <t>Zestaw narzędzi drobnych (zaciskarka, suwmiarka, przecinarka, dłuto, wiertło, klucze, itp..)</t>
  </si>
  <si>
    <t>2.41.</t>
  </si>
  <si>
    <t>Panele do nauki hydrauliki wraz z wyposażeniem</t>
  </si>
  <si>
    <t>2.42.</t>
  </si>
  <si>
    <t>Panele do nauki pneumatyki wraz z wyposażeniem</t>
  </si>
  <si>
    <t>2.43.</t>
  </si>
  <si>
    <t>Panele do nauki elektrotechniki i mechatroniki wraz z wyposażeniem</t>
  </si>
  <si>
    <t>2.44.</t>
  </si>
  <si>
    <t>wyposażenie sali metrologii</t>
  </si>
  <si>
    <t>Część I PRACOWNIE OBRÓBKI SKRAWANIEM ORAZ OGÓLNO-ŚLUSARSKIEJ, RĘCZNEJ I MECHANICZNEJ: W.053 – W.061.</t>
  </si>
</sst>
</file>

<file path=xl/styles.xml><?xml version="1.0" encoding="utf-8"?>
<styleSheet xmlns="http://schemas.openxmlformats.org/spreadsheetml/2006/main">
  <numFmts count="1">
    <numFmt numFmtId="44" formatCode="_-* #,##0.00\ &quot;zł&quot;_-;\-* #,##0.00\ &quot;zł&quot;_-;_-* &quot;-&quot;??\ &quot;zł&quot;_-;_-@_-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A6A6A6"/>
        <bgColor indexed="64"/>
      </patternFill>
    </fill>
    <fill>
      <patternFill patternType="solid">
        <fgColor rgb="FFD9D9D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0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0" fillId="0" borderId="1" xfId="0" applyBorder="1"/>
    <xf numFmtId="44" fontId="0" fillId="0" borderId="1" xfId="1" applyFont="1" applyBorder="1"/>
    <xf numFmtId="0" fontId="0" fillId="0" borderId="0" xfId="0" applyAlignment="1"/>
    <xf numFmtId="0" fontId="0" fillId="0" borderId="2" xfId="0" applyBorder="1"/>
    <xf numFmtId="0" fontId="5" fillId="0" borderId="3" xfId="0" applyFont="1" applyBorder="1" applyAlignment="1">
      <alignment horizontal="justify" vertical="center" wrapText="1"/>
    </xf>
    <xf numFmtId="0" fontId="6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justify" vertical="center" wrapText="1"/>
    </xf>
    <xf numFmtId="0" fontId="6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3" fillId="3" borderId="4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31"/>
  <sheetViews>
    <sheetView tabSelected="1" topLeftCell="A7" workbookViewId="0">
      <selection activeCell="D15" sqref="D15"/>
    </sheetView>
  </sheetViews>
  <sheetFormatPr defaultRowHeight="15"/>
  <cols>
    <col min="2" max="2" width="32.42578125" customWidth="1"/>
    <col min="3" max="3" width="9" bestFit="1" customWidth="1"/>
    <col min="5" max="5" width="19.42578125" customWidth="1"/>
    <col min="6" max="6" width="13.42578125" customWidth="1"/>
  </cols>
  <sheetData>
    <row r="1" spans="1:6">
      <c r="A1" s="13" t="s">
        <v>13</v>
      </c>
      <c r="B1" s="13"/>
      <c r="C1" s="13"/>
      <c r="D1" s="13"/>
      <c r="E1" s="13"/>
      <c r="F1" s="13"/>
    </row>
    <row r="2" spans="1:6" ht="25.5">
      <c r="A2" s="17" t="s">
        <v>0</v>
      </c>
      <c r="B2" s="18" t="s">
        <v>1</v>
      </c>
      <c r="C2" s="18" t="s">
        <v>2</v>
      </c>
      <c r="D2" s="18" t="s">
        <v>4</v>
      </c>
      <c r="E2" s="1" t="s">
        <v>5</v>
      </c>
      <c r="F2" s="1" t="s">
        <v>14</v>
      </c>
    </row>
    <row r="3" spans="1:6">
      <c r="A3" s="17"/>
      <c r="B3" s="18"/>
      <c r="C3" s="18"/>
      <c r="D3" s="18"/>
      <c r="E3" s="1" t="s">
        <v>6</v>
      </c>
      <c r="F3" s="1" t="s">
        <v>6</v>
      </c>
    </row>
    <row r="4" spans="1:6" ht="29.25" customHeight="1">
      <c r="A4" s="14" t="s">
        <v>97</v>
      </c>
      <c r="B4" s="14"/>
      <c r="C4" s="14"/>
      <c r="D4" s="14"/>
      <c r="E4" s="15"/>
      <c r="F4" s="15"/>
    </row>
    <row r="5" spans="1:6" ht="42.75">
      <c r="A5" s="4" t="s">
        <v>25</v>
      </c>
      <c r="B5" s="2" t="s">
        <v>26</v>
      </c>
      <c r="C5" s="3" t="s">
        <v>8</v>
      </c>
      <c r="D5" s="3">
        <v>1</v>
      </c>
      <c r="E5" s="9"/>
      <c r="F5" s="6"/>
    </row>
    <row r="6" spans="1:6" ht="42.75">
      <c r="A6" s="4" t="s">
        <v>27</v>
      </c>
      <c r="B6" s="2" t="s">
        <v>28</v>
      </c>
      <c r="C6" s="3" t="s">
        <v>8</v>
      </c>
      <c r="D6" s="3">
        <v>1</v>
      </c>
      <c r="E6" s="9"/>
      <c r="F6" s="6"/>
    </row>
    <row r="7" spans="1:6" ht="28.5">
      <c r="A7" s="4" t="s">
        <v>27</v>
      </c>
      <c r="B7" s="10" t="s">
        <v>29</v>
      </c>
      <c r="C7" s="3" t="s">
        <v>8</v>
      </c>
      <c r="D7" s="3">
        <v>18</v>
      </c>
      <c r="E7" s="9"/>
      <c r="F7" s="6"/>
    </row>
    <row r="8" spans="1:6" ht="28.5">
      <c r="A8" s="4" t="s">
        <v>30</v>
      </c>
      <c r="B8" s="10" t="s">
        <v>29</v>
      </c>
      <c r="C8" s="3" t="s">
        <v>8</v>
      </c>
      <c r="D8" s="3">
        <v>4</v>
      </c>
      <c r="E8" s="9"/>
      <c r="F8" s="6"/>
    </row>
    <row r="9" spans="1:6">
      <c r="A9" s="4" t="s">
        <v>31</v>
      </c>
      <c r="B9" s="10" t="s">
        <v>9</v>
      </c>
      <c r="C9" s="3" t="s">
        <v>8</v>
      </c>
      <c r="D9" s="3">
        <v>2</v>
      </c>
      <c r="E9" s="9"/>
      <c r="F9" s="6"/>
    </row>
    <row r="10" spans="1:6">
      <c r="A10" s="4" t="s">
        <v>32</v>
      </c>
      <c r="B10" s="10" t="s">
        <v>10</v>
      </c>
      <c r="C10" s="3" t="s">
        <v>8</v>
      </c>
      <c r="D10" s="3">
        <v>9</v>
      </c>
      <c r="E10" s="9"/>
      <c r="F10" s="6"/>
    </row>
    <row r="11" spans="1:6">
      <c r="A11" s="4" t="s">
        <v>33</v>
      </c>
      <c r="B11" s="10" t="s">
        <v>34</v>
      </c>
      <c r="C11" s="3" t="s">
        <v>8</v>
      </c>
      <c r="D11" s="3">
        <v>20</v>
      </c>
      <c r="E11" s="9"/>
      <c r="F11" s="6"/>
    </row>
    <row r="12" spans="1:6">
      <c r="A12" s="4" t="s">
        <v>35</v>
      </c>
      <c r="B12" s="10" t="s">
        <v>12</v>
      </c>
      <c r="C12" s="3" t="s">
        <v>8</v>
      </c>
      <c r="D12" s="3">
        <v>1</v>
      </c>
      <c r="E12" s="9"/>
      <c r="F12" s="6"/>
    </row>
    <row r="13" spans="1:6">
      <c r="A13" s="4" t="s">
        <v>36</v>
      </c>
      <c r="B13" s="10" t="s">
        <v>11</v>
      </c>
      <c r="C13" s="3" t="s">
        <v>8</v>
      </c>
      <c r="D13" s="3">
        <v>3</v>
      </c>
      <c r="E13" s="9"/>
      <c r="F13" s="6"/>
    </row>
    <row r="14" spans="1:6">
      <c r="A14" s="4" t="s">
        <v>41</v>
      </c>
      <c r="B14" s="10" t="s">
        <v>42</v>
      </c>
      <c r="C14" s="3" t="s">
        <v>8</v>
      </c>
      <c r="D14" s="3">
        <v>2</v>
      </c>
      <c r="E14" s="9"/>
      <c r="F14" s="6"/>
    </row>
    <row r="15" spans="1:6" ht="57">
      <c r="A15" s="4" t="s">
        <v>43</v>
      </c>
      <c r="B15" s="10" t="s">
        <v>44</v>
      </c>
      <c r="C15" s="3" t="s">
        <v>8</v>
      </c>
      <c r="D15" s="3">
        <v>2</v>
      </c>
      <c r="E15" s="9"/>
      <c r="F15" s="6"/>
    </row>
    <row r="16" spans="1:6">
      <c r="A16" s="4" t="s">
        <v>45</v>
      </c>
      <c r="B16" s="10" t="s">
        <v>46</v>
      </c>
      <c r="C16" s="3" t="s">
        <v>8</v>
      </c>
      <c r="D16" s="3">
        <v>2</v>
      </c>
      <c r="E16" s="9"/>
      <c r="F16" s="6"/>
    </row>
    <row r="17" spans="1:6">
      <c r="A17" s="4" t="s">
        <v>47</v>
      </c>
      <c r="B17" s="2" t="s">
        <v>48</v>
      </c>
      <c r="C17" s="3" t="s">
        <v>8</v>
      </c>
      <c r="D17" s="3">
        <v>5</v>
      </c>
      <c r="E17" s="9"/>
      <c r="F17" s="6"/>
    </row>
    <row r="18" spans="1:6">
      <c r="A18" s="4" t="s">
        <v>49</v>
      </c>
      <c r="B18" s="10" t="s">
        <v>50</v>
      </c>
      <c r="C18" s="3" t="s">
        <v>8</v>
      </c>
      <c r="D18" s="3">
        <v>4</v>
      </c>
      <c r="E18" s="9"/>
      <c r="F18" s="6"/>
    </row>
    <row r="19" spans="1:6">
      <c r="A19" s="4" t="s">
        <v>55</v>
      </c>
      <c r="B19" s="2" t="s">
        <v>56</v>
      </c>
      <c r="C19" s="3" t="s">
        <v>8</v>
      </c>
      <c r="D19" s="3">
        <v>2</v>
      </c>
      <c r="E19" s="9"/>
      <c r="F19" s="6"/>
    </row>
    <row r="20" spans="1:6" ht="28.5">
      <c r="A20" s="4" t="s">
        <v>63</v>
      </c>
      <c r="B20" s="10" t="s">
        <v>64</v>
      </c>
      <c r="C20" s="3" t="s">
        <v>8</v>
      </c>
      <c r="D20" s="3">
        <v>1</v>
      </c>
      <c r="E20" s="9"/>
      <c r="F20" s="6"/>
    </row>
    <row r="21" spans="1:6">
      <c r="A21" s="4" t="s">
        <v>68</v>
      </c>
      <c r="B21" s="2" t="s">
        <v>69</v>
      </c>
      <c r="C21" s="3" t="s">
        <v>8</v>
      </c>
      <c r="D21" s="3">
        <v>2</v>
      </c>
      <c r="E21" s="9"/>
      <c r="F21" s="6"/>
    </row>
    <row r="22" spans="1:6">
      <c r="A22" s="4" t="s">
        <v>72</v>
      </c>
      <c r="B22" s="10" t="s">
        <v>73</v>
      </c>
      <c r="C22" s="3" t="s">
        <v>8</v>
      </c>
      <c r="D22" s="3">
        <v>1</v>
      </c>
      <c r="E22" s="9"/>
      <c r="F22" s="5"/>
    </row>
    <row r="23" spans="1:6">
      <c r="A23" s="4" t="s">
        <v>74</v>
      </c>
      <c r="B23" s="10" t="s">
        <v>75</v>
      </c>
      <c r="C23" s="3" t="s">
        <v>8</v>
      </c>
      <c r="D23" s="3">
        <v>1</v>
      </c>
      <c r="E23" s="9"/>
      <c r="F23" s="6"/>
    </row>
    <row r="24" spans="1:6">
      <c r="A24" s="4" t="s">
        <v>78</v>
      </c>
      <c r="B24" s="10" t="s">
        <v>79</v>
      </c>
      <c r="C24" s="3" t="s">
        <v>8</v>
      </c>
      <c r="D24" s="3">
        <v>56</v>
      </c>
      <c r="E24" s="9"/>
      <c r="F24" s="6"/>
    </row>
    <row r="25" spans="1:6" ht="28.5">
      <c r="A25" s="4" t="s">
        <v>80</v>
      </c>
      <c r="B25" s="10" t="s">
        <v>81</v>
      </c>
      <c r="C25" s="3" t="s">
        <v>82</v>
      </c>
      <c r="D25" s="3">
        <v>6</v>
      </c>
      <c r="E25" s="9"/>
      <c r="F25" s="6"/>
    </row>
    <row r="26" spans="1:6" ht="57">
      <c r="A26" s="4" t="s">
        <v>83</v>
      </c>
      <c r="B26" s="10" t="s">
        <v>84</v>
      </c>
      <c r="C26" s="3" t="s">
        <v>82</v>
      </c>
      <c r="D26" s="3">
        <v>60</v>
      </c>
      <c r="E26" s="9"/>
      <c r="F26" s="6"/>
    </row>
    <row r="27" spans="1:6">
      <c r="A27" s="11" t="s">
        <v>85</v>
      </c>
      <c r="B27" s="10" t="s">
        <v>86</v>
      </c>
      <c r="C27" s="12" t="s">
        <v>8</v>
      </c>
      <c r="D27" s="12">
        <v>1</v>
      </c>
      <c r="E27" s="9"/>
      <c r="F27" s="6"/>
    </row>
    <row r="28" spans="1:6" ht="57">
      <c r="A28" s="11" t="s">
        <v>87</v>
      </c>
      <c r="B28" s="10" t="s">
        <v>88</v>
      </c>
      <c r="C28" s="3" t="s">
        <v>82</v>
      </c>
      <c r="D28" s="12">
        <v>60</v>
      </c>
      <c r="E28" s="9"/>
      <c r="F28" s="6"/>
    </row>
    <row r="29" spans="1:6">
      <c r="A29" s="16" t="s">
        <v>15</v>
      </c>
      <c r="B29" s="16"/>
      <c r="C29" s="16"/>
      <c r="D29" s="16"/>
      <c r="E29" s="16"/>
      <c r="F29" s="5"/>
    </row>
    <row r="30" spans="1:6">
      <c r="A30" s="16" t="s">
        <v>16</v>
      </c>
      <c r="B30" s="16"/>
      <c r="C30" s="16"/>
      <c r="D30" s="16"/>
      <c r="E30" s="16"/>
      <c r="F30" s="5"/>
    </row>
    <row r="31" spans="1:6">
      <c r="A31" s="16" t="s">
        <v>17</v>
      </c>
      <c r="B31" s="16"/>
      <c r="C31" s="16"/>
      <c r="D31" s="16"/>
      <c r="E31" s="16"/>
      <c r="F31" s="5"/>
    </row>
  </sheetData>
  <mergeCells count="9">
    <mergeCell ref="A1:F1"/>
    <mergeCell ref="A4:F4"/>
    <mergeCell ref="A30:E30"/>
    <mergeCell ref="A31:E31"/>
    <mergeCell ref="A29:E29"/>
    <mergeCell ref="A2:A3"/>
    <mergeCell ref="B2:B3"/>
    <mergeCell ref="C2:C3"/>
    <mergeCell ref="D2:D3"/>
  </mergeCells>
  <pageMargins left="0.7" right="0.7" top="0.75" bottom="0.75" header="0.3" footer="0.3"/>
  <pageSetup paperSize="9" scale="94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29"/>
  <sheetViews>
    <sheetView topLeftCell="A10" workbookViewId="0">
      <selection activeCell="F23" sqref="F23"/>
    </sheetView>
  </sheetViews>
  <sheetFormatPr defaultRowHeight="15"/>
  <cols>
    <col min="1" max="1" width="9.140625" style="7"/>
    <col min="2" max="2" width="32.42578125" customWidth="1"/>
    <col min="3" max="3" width="9" bestFit="1" customWidth="1"/>
    <col min="5" max="5" width="12.85546875" customWidth="1"/>
    <col min="6" max="6" width="13.7109375" customWidth="1"/>
  </cols>
  <sheetData>
    <row r="1" spans="1:6">
      <c r="A1" s="13" t="s">
        <v>23</v>
      </c>
      <c r="B1" s="13"/>
      <c r="C1" s="13"/>
      <c r="D1" s="13"/>
      <c r="E1" s="13"/>
      <c r="F1" s="13"/>
    </row>
    <row r="2" spans="1:6" ht="38.25">
      <c r="A2" s="17" t="s">
        <v>0</v>
      </c>
      <c r="B2" s="18" t="s">
        <v>1</v>
      </c>
      <c r="C2" s="18" t="s">
        <v>2</v>
      </c>
      <c r="D2" s="18" t="s">
        <v>3</v>
      </c>
      <c r="E2" s="1" t="s">
        <v>5</v>
      </c>
      <c r="F2" s="1" t="s">
        <v>14</v>
      </c>
    </row>
    <row r="3" spans="1:6">
      <c r="A3" s="17"/>
      <c r="B3" s="18"/>
      <c r="C3" s="18"/>
      <c r="D3" s="18"/>
      <c r="E3" s="1" t="s">
        <v>6</v>
      </c>
      <c r="F3" s="1" t="s">
        <v>6</v>
      </c>
    </row>
    <row r="4" spans="1:6" ht="25.5" customHeight="1">
      <c r="A4" s="14" t="s">
        <v>97</v>
      </c>
      <c r="B4" s="14"/>
      <c r="C4" s="14"/>
      <c r="D4" s="14"/>
      <c r="E4" s="15"/>
      <c r="F4" s="15"/>
    </row>
    <row r="5" spans="1:6" ht="28.5">
      <c r="A5" s="4" t="s">
        <v>27</v>
      </c>
      <c r="B5" s="10" t="s">
        <v>29</v>
      </c>
      <c r="C5" s="3" t="s">
        <v>8</v>
      </c>
      <c r="D5" s="3">
        <v>6</v>
      </c>
      <c r="E5" s="9"/>
      <c r="F5" s="5"/>
    </row>
    <row r="6" spans="1:6">
      <c r="A6" s="4" t="s">
        <v>31</v>
      </c>
      <c r="B6" s="10" t="s">
        <v>9</v>
      </c>
      <c r="C6" s="3" t="s">
        <v>8</v>
      </c>
      <c r="D6" s="3">
        <v>6</v>
      </c>
      <c r="E6" s="9"/>
      <c r="F6" s="5"/>
    </row>
    <row r="7" spans="1:6">
      <c r="A7" s="4" t="s">
        <v>37</v>
      </c>
      <c r="B7" s="10" t="s">
        <v>38</v>
      </c>
      <c r="C7" s="3" t="s">
        <v>8</v>
      </c>
      <c r="D7" s="3">
        <v>1</v>
      </c>
      <c r="E7" s="9"/>
      <c r="F7" s="5"/>
    </row>
    <row r="8" spans="1:6" ht="28.5">
      <c r="A8" s="4" t="s">
        <v>39</v>
      </c>
      <c r="B8" s="10" t="s">
        <v>40</v>
      </c>
      <c r="C8" s="3" t="s">
        <v>8</v>
      </c>
      <c r="D8" s="3">
        <v>2</v>
      </c>
      <c r="E8" s="9"/>
      <c r="F8" s="5"/>
    </row>
    <row r="9" spans="1:6">
      <c r="A9" s="4" t="s">
        <v>47</v>
      </c>
      <c r="B9" s="2" t="s">
        <v>48</v>
      </c>
      <c r="C9" s="3" t="s">
        <v>8</v>
      </c>
      <c r="D9" s="3">
        <v>1</v>
      </c>
      <c r="E9" s="9"/>
      <c r="F9" s="5"/>
    </row>
    <row r="10" spans="1:6">
      <c r="A10" s="4" t="s">
        <v>49</v>
      </c>
      <c r="B10" s="10" t="s">
        <v>50</v>
      </c>
      <c r="C10" s="3" t="s">
        <v>8</v>
      </c>
      <c r="D10" s="3">
        <v>1</v>
      </c>
      <c r="E10" s="9"/>
      <c r="F10" s="5"/>
    </row>
    <row r="11" spans="1:6">
      <c r="A11" s="4" t="s">
        <v>51</v>
      </c>
      <c r="B11" s="10" t="s">
        <v>52</v>
      </c>
      <c r="C11" s="3" t="s">
        <v>8</v>
      </c>
      <c r="D11" s="3">
        <v>1</v>
      </c>
      <c r="E11" s="9"/>
      <c r="F11" s="5"/>
    </row>
    <row r="12" spans="1:6">
      <c r="A12" s="4" t="s">
        <v>53</v>
      </c>
      <c r="B12" s="10" t="s">
        <v>54</v>
      </c>
      <c r="C12" s="3" t="s">
        <v>8</v>
      </c>
      <c r="D12" s="3">
        <v>1</v>
      </c>
      <c r="E12" s="9"/>
      <c r="F12" s="5"/>
    </row>
    <row r="13" spans="1:6">
      <c r="A13" s="4" t="s">
        <v>55</v>
      </c>
      <c r="B13" s="2" t="s">
        <v>56</v>
      </c>
      <c r="C13" s="3" t="s">
        <v>8</v>
      </c>
      <c r="D13" s="3">
        <v>3</v>
      </c>
      <c r="E13" s="9"/>
      <c r="F13" s="5"/>
    </row>
    <row r="14" spans="1:6">
      <c r="A14" s="4" t="s">
        <v>57</v>
      </c>
      <c r="B14" s="10" t="s">
        <v>58</v>
      </c>
      <c r="C14" s="3" t="s">
        <v>8</v>
      </c>
      <c r="D14" s="3">
        <v>1</v>
      </c>
      <c r="E14" s="9"/>
      <c r="F14" s="5"/>
    </row>
    <row r="15" spans="1:6" ht="28.5">
      <c r="A15" s="4" t="s">
        <v>59</v>
      </c>
      <c r="B15" s="10" t="s">
        <v>60</v>
      </c>
      <c r="C15" s="3" t="s">
        <v>8</v>
      </c>
      <c r="D15" s="3">
        <v>1</v>
      </c>
      <c r="E15" s="9"/>
      <c r="F15" s="5"/>
    </row>
    <row r="16" spans="1:6">
      <c r="A16" s="4" t="s">
        <v>61</v>
      </c>
      <c r="B16" s="10" t="s">
        <v>62</v>
      </c>
      <c r="C16" s="3" t="s">
        <v>8</v>
      </c>
      <c r="D16" s="3">
        <v>1</v>
      </c>
      <c r="E16" s="9"/>
      <c r="F16" s="5"/>
    </row>
    <row r="17" spans="1:6">
      <c r="A17" s="4" t="s">
        <v>65</v>
      </c>
      <c r="B17" s="10" t="s">
        <v>66</v>
      </c>
      <c r="C17" s="3" t="s">
        <v>8</v>
      </c>
      <c r="D17" s="3">
        <v>1</v>
      </c>
      <c r="E17" s="9"/>
      <c r="F17" s="5"/>
    </row>
    <row r="18" spans="1:6">
      <c r="A18" s="4" t="s">
        <v>67</v>
      </c>
      <c r="B18" s="10" t="s">
        <v>54</v>
      </c>
      <c r="C18" s="3" t="s">
        <v>8</v>
      </c>
      <c r="D18" s="3">
        <v>1</v>
      </c>
      <c r="E18" s="9"/>
      <c r="F18" s="5"/>
    </row>
    <row r="19" spans="1:6">
      <c r="A19" s="4" t="s">
        <v>68</v>
      </c>
      <c r="B19" s="2" t="s">
        <v>69</v>
      </c>
      <c r="C19" s="3" t="s">
        <v>8</v>
      </c>
      <c r="D19" s="3">
        <v>3</v>
      </c>
      <c r="E19" s="9"/>
      <c r="F19" s="5"/>
    </row>
    <row r="20" spans="1:6">
      <c r="A20" s="4" t="s">
        <v>70</v>
      </c>
      <c r="B20" s="10" t="s">
        <v>71</v>
      </c>
      <c r="C20" s="3" t="s">
        <v>8</v>
      </c>
      <c r="D20" s="3">
        <v>1</v>
      </c>
      <c r="E20" s="9"/>
      <c r="F20" s="5"/>
    </row>
    <row r="21" spans="1:6">
      <c r="A21" s="4" t="s">
        <v>76</v>
      </c>
      <c r="B21" s="10" t="s">
        <v>77</v>
      </c>
      <c r="C21" s="3" t="s">
        <v>8</v>
      </c>
      <c r="D21" s="3">
        <v>1</v>
      </c>
      <c r="E21" s="9"/>
      <c r="F21" s="5"/>
    </row>
    <row r="22" spans="1:6" ht="57">
      <c r="A22" s="11" t="s">
        <v>87</v>
      </c>
      <c r="B22" s="10" t="s">
        <v>88</v>
      </c>
      <c r="C22" s="3" t="s">
        <v>82</v>
      </c>
      <c r="D22" s="12">
        <v>1</v>
      </c>
      <c r="E22" s="9"/>
      <c r="F22" s="5"/>
    </row>
    <row r="23" spans="1:6" ht="28.5">
      <c r="A23" s="11" t="s">
        <v>89</v>
      </c>
      <c r="B23" s="10" t="s">
        <v>90</v>
      </c>
      <c r="C23" s="3" t="s">
        <v>82</v>
      </c>
      <c r="D23" s="12">
        <v>6</v>
      </c>
      <c r="E23" s="9"/>
      <c r="F23" s="5"/>
    </row>
    <row r="24" spans="1:6" ht="28.5">
      <c r="A24" s="11" t="s">
        <v>91</v>
      </c>
      <c r="B24" s="10" t="s">
        <v>92</v>
      </c>
      <c r="C24" s="3" t="s">
        <v>82</v>
      </c>
      <c r="D24" s="12">
        <v>6</v>
      </c>
      <c r="E24" s="9"/>
      <c r="F24" s="5"/>
    </row>
    <row r="25" spans="1:6" ht="42.75">
      <c r="A25" s="11" t="s">
        <v>93</v>
      </c>
      <c r="B25" s="10" t="s">
        <v>94</v>
      </c>
      <c r="C25" s="3" t="s">
        <v>82</v>
      </c>
      <c r="D25" s="12">
        <v>6</v>
      </c>
      <c r="E25" s="9"/>
      <c r="F25" s="5"/>
    </row>
    <row r="26" spans="1:6">
      <c r="A26" s="11" t="s">
        <v>95</v>
      </c>
      <c r="B26" s="10" t="s">
        <v>96</v>
      </c>
      <c r="C26" s="3" t="s">
        <v>82</v>
      </c>
      <c r="D26" s="12">
        <v>1</v>
      </c>
      <c r="E26" s="9"/>
      <c r="F26" s="5"/>
    </row>
    <row r="27" spans="1:6">
      <c r="A27" s="16" t="s">
        <v>15</v>
      </c>
      <c r="B27" s="16"/>
      <c r="C27" s="16"/>
      <c r="D27" s="16"/>
      <c r="E27" s="16"/>
      <c r="F27" s="5"/>
    </row>
    <row r="28" spans="1:6">
      <c r="A28" s="16" t="s">
        <v>16</v>
      </c>
      <c r="B28" s="16"/>
      <c r="C28" s="16"/>
      <c r="D28" s="16"/>
      <c r="E28" s="16"/>
      <c r="F28" s="5"/>
    </row>
    <row r="29" spans="1:6">
      <c r="A29" s="16" t="s">
        <v>17</v>
      </c>
      <c r="B29" s="16"/>
      <c r="C29" s="16"/>
      <c r="D29" s="16"/>
      <c r="E29" s="16"/>
      <c r="F29" s="5"/>
    </row>
  </sheetData>
  <mergeCells count="9">
    <mergeCell ref="A1:F1"/>
    <mergeCell ref="A4:F4"/>
    <mergeCell ref="A28:E28"/>
    <mergeCell ref="A29:E29"/>
    <mergeCell ref="A27:E27"/>
    <mergeCell ref="A2:A3"/>
    <mergeCell ref="B2:B3"/>
    <mergeCell ref="C2:C3"/>
    <mergeCell ref="D2:D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F5"/>
  <sheetViews>
    <sheetView workbookViewId="0">
      <selection activeCell="F3" sqref="F3"/>
    </sheetView>
  </sheetViews>
  <sheetFormatPr defaultRowHeight="15"/>
  <cols>
    <col min="4" max="6" width="17" customWidth="1"/>
  </cols>
  <sheetData>
    <row r="1" spans="1:6">
      <c r="A1" s="13" t="s">
        <v>24</v>
      </c>
      <c r="B1" s="13"/>
      <c r="C1" s="13"/>
      <c r="D1" s="13"/>
      <c r="E1" s="13"/>
      <c r="F1" s="13"/>
    </row>
    <row r="2" spans="1:6">
      <c r="D2" s="8" t="s">
        <v>22</v>
      </c>
      <c r="E2" s="8" t="s">
        <v>7</v>
      </c>
      <c r="F2" s="8" t="s">
        <v>20</v>
      </c>
    </row>
    <row r="3" spans="1:6">
      <c r="A3" s="19" t="s">
        <v>19</v>
      </c>
      <c r="B3" s="19"/>
      <c r="C3" s="19"/>
      <c r="D3" s="5">
        <f>Zakup!F29</f>
        <v>0</v>
      </c>
      <c r="E3" s="5">
        <f>Zakup!F30</f>
        <v>0</v>
      </c>
      <c r="F3" s="5">
        <f>Zakup!F31</f>
        <v>0</v>
      </c>
    </row>
    <row r="4" spans="1:6">
      <c r="A4" s="19" t="s">
        <v>18</v>
      </c>
      <c r="B4" s="19"/>
      <c r="C4" s="19"/>
      <c r="D4" s="5">
        <f>Przeniesienie!F27</f>
        <v>0</v>
      </c>
      <c r="E4" s="5">
        <f>Przeniesienie!F28</f>
        <v>0</v>
      </c>
      <c r="F4" s="5">
        <f>Przeniesienie!F29</f>
        <v>0</v>
      </c>
    </row>
    <row r="5" spans="1:6">
      <c r="A5" s="19" t="s">
        <v>21</v>
      </c>
      <c r="B5" s="19"/>
      <c r="C5" s="19"/>
      <c r="D5" s="19"/>
      <c r="E5" s="19"/>
      <c r="F5" s="5">
        <f>F4+F3</f>
        <v>0</v>
      </c>
    </row>
  </sheetData>
  <mergeCells count="4">
    <mergeCell ref="A3:C3"/>
    <mergeCell ref="A4:C4"/>
    <mergeCell ref="A5:E5"/>
    <mergeCell ref="A1:F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Zakup</vt:lpstr>
      <vt:lpstr>Przeniesienie</vt:lpstr>
      <vt:lpstr>Zestawienie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Iga Czornak</dc:creator>
  <cp:lastModifiedBy>Windows User</cp:lastModifiedBy>
  <cp:lastPrinted>2021-03-23T09:18:03Z</cp:lastPrinted>
  <dcterms:created xsi:type="dcterms:W3CDTF">2015-06-05T18:19:34Z</dcterms:created>
  <dcterms:modified xsi:type="dcterms:W3CDTF">2021-06-26T12:39:29Z</dcterms:modified>
</cp:coreProperties>
</file>