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Zamówienia 2022\(TP) ZP_136_2022 Dostawa materiałów reklamowych II\4. SWZ i załączniki\"/>
    </mc:Choice>
  </mc:AlternateContent>
  <xr:revisionPtr revIDLastSave="0" documentId="13_ncr:1_{531B4862-6AA6-4A5E-B3D7-2C623223EA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9" i="1" l="1"/>
  <c r="G149" i="1"/>
  <c r="I137" i="1"/>
  <c r="G137" i="1"/>
  <c r="I127" i="1"/>
  <c r="G127" i="1"/>
  <c r="I113" i="1"/>
  <c r="G113" i="1"/>
  <c r="I95" i="1"/>
  <c r="G95" i="1"/>
  <c r="I77" i="1"/>
  <c r="G77" i="1"/>
  <c r="I56" i="1"/>
  <c r="G56" i="1"/>
  <c r="I38" i="1"/>
  <c r="G38" i="1"/>
  <c r="I24" i="1"/>
  <c r="G24" i="1"/>
  <c r="I9" i="1"/>
  <c r="G9" i="1"/>
  <c r="G66" i="1"/>
  <c r="I66" i="1" s="1"/>
</calcChain>
</file>

<file path=xl/sharedStrings.xml><?xml version="1.0" encoding="utf-8"?>
<sst xmlns="http://schemas.openxmlformats.org/spreadsheetml/2006/main" count="156" uniqueCount="139">
  <si>
    <t>Przedmiot zamówienia</t>
  </si>
  <si>
    <t>j.m.</t>
  </si>
  <si>
    <t>Wartość brutto</t>
  </si>
  <si>
    <t>Wymiary (+/- 5%):</t>
  </si>
  <si>
    <t>Pojemność: 300 ml</t>
  </si>
  <si>
    <t>Wysokość: 96 mm</t>
  </si>
  <si>
    <t>Średnica: 82 mm</t>
  </si>
  <si>
    <t>Materiał: ceramika</t>
  </si>
  <si>
    <t>Pakowanie jednostkowe: karton z niepowlekanej tektury z okienkiem</t>
  </si>
  <si>
    <t>Znakowanie: Art print</t>
  </si>
  <si>
    <t>Sublimacja: 225 x 90 mm (+/- 5%)</t>
  </si>
  <si>
    <t xml:space="preserve">Znakowanie zgodnie z rys. nr 1. </t>
  </si>
  <si>
    <t>szt.</t>
  </si>
  <si>
    <t xml:space="preserve">Torba bawełniana prostokątna, mieszcząca format A4. </t>
  </si>
  <si>
    <t>Długie rączki – 2,5 x 63 cm (+/- 5%)</t>
  </si>
  <si>
    <t xml:space="preserve">Uchwyty wzmocnione szwem krzyżykowym. </t>
  </si>
  <si>
    <t>Wymiary (+/- 5%)</t>
  </si>
  <si>
    <t>szerokość: 38 cm</t>
  </si>
  <si>
    <t>wysokość: 41 cm</t>
  </si>
  <si>
    <t>uszy: 2.5 cm</t>
  </si>
  <si>
    <t xml:space="preserve">Znakowanie: sitodruk jeden kolor w jednym miejscu. </t>
  </si>
  <si>
    <t xml:space="preserve">Znakowanie zgodnie z rys. nr 2 </t>
  </si>
  <si>
    <t>przybliżone wymiary (+/- 5%):</t>
  </si>
  <si>
    <t>wysokość: maks. 25 cm</t>
  </si>
  <si>
    <t>Znakowanie:</t>
  </si>
  <si>
    <t>- oznakowanie: dwa miejsca, 1 kolor</t>
  </si>
  <si>
    <t>- obszar zadruku: z uwzględnieniem obydwu logotypów minimum 30 mm x 30 mm</t>
  </si>
  <si>
    <t xml:space="preserve">Znakowanie zgodnie z rys. nr 3. </t>
  </si>
  <si>
    <t xml:space="preserve">Smycz długa, o szerokości 15 mm, zakończona niklowanym karabińczykiem. </t>
  </si>
  <si>
    <t xml:space="preserve">Wykonana z taśmy poliestrowej. </t>
  </si>
  <si>
    <t xml:space="preserve">Znakowanie: </t>
  </si>
  <si>
    <t>Sublimacja dwustronna</t>
  </si>
  <si>
    <t xml:space="preserve">Znakowanie zgodnie z rys. nr 4. </t>
  </si>
  <si>
    <t>Notes</t>
  </si>
  <si>
    <t xml:space="preserve">Notes ekologiczny zeszytowy, klejony po dłuższym boku. </t>
  </si>
  <si>
    <t xml:space="preserve">Okładka otwierana po dłuższym boku. </t>
  </si>
  <si>
    <t>Blok klejony – 50 kartek w kratkę (jednostronnie)</t>
  </si>
  <si>
    <t>Format: A5 (148 x 210 mm)</t>
  </si>
  <si>
    <t>Znakowanie: okładka 4+0,</t>
  </si>
  <si>
    <t>blok 1+0</t>
  </si>
  <si>
    <t xml:space="preserve">Znakowanie zgodnie z rys. nr 5.  </t>
  </si>
  <si>
    <t>Koszulka damska</t>
  </si>
  <si>
    <t>Materiał niekurczliwy</t>
  </si>
  <si>
    <t>Taśma wzmacniająca na karku</t>
  </si>
  <si>
    <t>Okrągłe wykończenie wokół szyi</t>
  </si>
  <si>
    <t>Krótkie rękawki</t>
  </si>
  <si>
    <t>Podwójne przeszycia wokół szyi, przy rękawach oraz u dołu koszulki</t>
  </si>
  <si>
    <t>Boczne szwy</t>
  </si>
  <si>
    <t>Rozmiary:</t>
  </si>
  <si>
    <r>
      <t>Znakowanie:</t>
    </r>
    <r>
      <rPr>
        <sz val="9"/>
        <color theme="1"/>
        <rFont val="Calibri"/>
        <family val="2"/>
        <charset val="238"/>
      </rPr>
      <t xml:space="preserve"> </t>
    </r>
  </si>
  <si>
    <t xml:space="preserve">Znakowanie zgodnie z rys. nr 6.  </t>
  </si>
  <si>
    <t>Koszulka męska</t>
  </si>
  <si>
    <r>
      <t>Szary melanż:</t>
    </r>
    <r>
      <rPr>
        <sz val="9"/>
        <color theme="1"/>
        <rFont val="Calibri"/>
        <family val="2"/>
        <charset val="238"/>
      </rPr>
      <t xml:space="preserve"> M –15szt., L – 30 szt., XL – 20 szt.</t>
    </r>
  </si>
  <si>
    <r>
      <t>Biały:</t>
    </r>
    <r>
      <rPr>
        <sz val="9"/>
        <color theme="1"/>
        <rFont val="Calibri"/>
        <family val="2"/>
        <charset val="238"/>
      </rPr>
      <t xml:space="preserve"> M – 15 szt., L – 20 szt., XL – 15 szt.</t>
    </r>
  </si>
  <si>
    <t xml:space="preserve">Znakowanie zgodnie z rys. nr 7.  </t>
  </si>
  <si>
    <t>Adapter/ładowarka USB</t>
  </si>
  <si>
    <t xml:space="preserve">Kabel ładujący w kształcie ludzika. Osłony przewodów wykonane z tyveku, twarde elementy obudowy wykonane z tworzywa biodegradowalnego </t>
  </si>
  <si>
    <t>Prąd ładowania: 5V/2.4A (max) Końcówki: USB+type-C/micro</t>
  </si>
  <si>
    <t xml:space="preserve">USB/lightning/type-c </t>
  </si>
  <si>
    <t xml:space="preserve">Materiał: tworzywo biodegradowalne + tyvek </t>
  </si>
  <si>
    <t xml:space="preserve">kolor: Biały Długość </t>
  </si>
  <si>
    <t xml:space="preserve">kabla: 15.5cm </t>
  </si>
  <si>
    <t xml:space="preserve">Funkcje: Ładowanie Waga ok: 18g (+/-3%) </t>
  </si>
  <si>
    <t xml:space="preserve">Opakowanie: fabryczne, papier z recyclingu </t>
  </si>
  <si>
    <t xml:space="preserve">Znakowanie zgodnie z rys. nr 8.  </t>
  </si>
  <si>
    <t>Przypinka wykonana z metalu</t>
  </si>
  <si>
    <t>Kolor: srebro</t>
  </si>
  <si>
    <t xml:space="preserve">Wymiar: 35x15mm (+/-3%) </t>
  </si>
  <si>
    <t xml:space="preserve">Zapięcie: podwójny motylek. </t>
  </si>
  <si>
    <t>Pakowanie jednostkowe: plastikowy woreczek</t>
  </si>
  <si>
    <t>Znakowanie: grawer lub tłoczenie</t>
  </si>
  <si>
    <t xml:space="preserve">Znakowanie zgodnie z rys. nr 9.  </t>
  </si>
  <si>
    <t>Słuchawki bezprzewodowe</t>
  </si>
  <si>
    <t xml:space="preserve">W komplecie </t>
  </si>
  <si>
    <t>Znakowanie: nadruk pantone -  3 kolory</t>
  </si>
  <si>
    <t>25x7 mm</t>
  </si>
  <si>
    <t xml:space="preserve">Znakowanie zgodnie z rys. nr 10.  </t>
  </si>
  <si>
    <t>Lp</t>
  </si>
  <si>
    <t>opis przedmiotu zamówienia</t>
  </si>
  <si>
    <t>ilość</t>
  </si>
  <si>
    <t>Kubek</t>
  </si>
  <si>
    <t>Wg dostarczonego projektu. – 2 wzory po 200 szt. (łącznie 400)</t>
  </si>
  <si>
    <t xml:space="preserve">Kubek wykonany z ceramiki o kształcie walca. </t>
  </si>
  <si>
    <t>środek w kolorze białym</t>
  </si>
  <si>
    <t>Rysunek poglądowy</t>
  </si>
  <si>
    <t>Rysunek nr 1 Kubek</t>
  </si>
  <si>
    <t>Stawka podatku VAT w %</t>
  </si>
  <si>
    <t>torba bawełniana</t>
  </si>
  <si>
    <t>Rysunek nr 2 Torba bawełniana</t>
  </si>
  <si>
    <t>Butelka z filtrem</t>
  </si>
  <si>
    <t>Rysunek nr 3 butelka z filtrem</t>
  </si>
  <si>
    <t>smycz</t>
  </si>
  <si>
    <t>Rysunek nr 4 Smycz</t>
  </si>
  <si>
    <t>Rysunek nr 5 Notes</t>
  </si>
  <si>
    <t>Rysunek nr 6 Koszulka damska</t>
  </si>
  <si>
    <t>Rysunek nr 7 Koszulka męska</t>
  </si>
  <si>
    <t>Rysunek nr 8 Adapter/ładowarka USB</t>
  </si>
  <si>
    <t>Rysunek nr 9 Pin metalowy</t>
  </si>
  <si>
    <t>bateria stacji ładującej 400 mAh</t>
  </si>
  <si>
    <t>funkcja odbierania połączeń</t>
  </si>
  <si>
    <t xml:space="preserve"> wbudowany mikrofon</t>
  </si>
  <si>
    <t>ładowane przez USB</t>
  </si>
  <si>
    <t xml:space="preserve"> kabel micro USB w komplecie.</t>
  </si>
  <si>
    <t>Rysunek nr 10 Słuchawki bezprzewodowe</t>
  </si>
  <si>
    <t>ZP/136/2022</t>
  </si>
  <si>
    <t>Formularz asortymentowo- cenowy</t>
  </si>
  <si>
    <t>PAKIET I (Biuro Promocji)</t>
  </si>
  <si>
    <t>Załącznik nr 2 a do SWZ</t>
  </si>
  <si>
    <t>Formularz asortymentowo- cenowy  musi być podpisany kwalifikowanym podpisem elektronicznym lub podpisem zaufanym albo podpisem osobistym.</t>
  </si>
  <si>
    <t xml:space="preserve">Wartość netto
</t>
  </si>
  <si>
    <t>RAZEM</t>
  </si>
  <si>
    <t>Pin metalowy</t>
  </si>
  <si>
    <r>
      <t xml:space="preserve">Wykonana z bawełny drelich o gramaturze </t>
    </r>
    <r>
      <rPr>
        <b/>
        <sz val="9"/>
        <color theme="1"/>
        <rFont val="Calibri"/>
        <family val="2"/>
        <charset val="238"/>
      </rPr>
      <t>240 -280 g</t>
    </r>
  </si>
  <si>
    <r>
      <t>Dwa wzory, po 400 szt.</t>
    </r>
    <r>
      <rPr>
        <sz val="9"/>
        <color theme="1"/>
        <rFont val="Calibri"/>
        <family val="2"/>
        <charset val="238"/>
      </rPr>
      <t xml:space="preserve"> </t>
    </r>
  </si>
  <si>
    <t>bluetooth 5.0</t>
  </si>
  <si>
    <t>Słuchawki bezprzewodowe, douszne w magnetycznym etui ładującym</t>
  </si>
  <si>
    <r>
      <t>Znakowanie: tampondruk 1 miejsce, 1 kolor</t>
    </r>
    <r>
      <rPr>
        <sz val="9"/>
        <color theme="1"/>
        <rFont val="Calibri"/>
        <family val="2"/>
        <charset val="238"/>
      </rPr>
      <t xml:space="preserve"> max 25 x 25 mm</t>
    </r>
  </si>
  <si>
    <t>nadruk w jednym kolorze na piersi, rozmiar znakowania do ustalenia z Wykonawcą</t>
  </si>
  <si>
    <t xml:space="preserve">nadruk w jednym kolorze na piersi, rozmiar  znakowania do ustalenia z Wykonawcą. </t>
  </si>
  <si>
    <r>
      <t>Koszulka w kolorze szary melanż</t>
    </r>
    <r>
      <rPr>
        <sz val="9"/>
        <color theme="1"/>
        <rFont val="Calibri"/>
        <family val="2"/>
        <charset val="238"/>
      </rPr>
      <t xml:space="preserve"> o składzie: 35% bawełna, 65% poliester i gramaturze ok</t>
    </r>
    <r>
      <rPr>
        <sz val="10.5"/>
        <color rgb="FF333333"/>
        <rFont val="Helvetica"/>
        <family val="2"/>
      </rPr>
      <t xml:space="preserve"> </t>
    </r>
    <r>
      <rPr>
        <sz val="9"/>
        <color theme="1"/>
        <rFont val="Calibri"/>
        <family val="2"/>
        <charset val="238"/>
      </rPr>
      <t>153 g/m² (+/- 5%)</t>
    </r>
  </si>
  <si>
    <r>
      <t>Koszulka w kolorze białym</t>
    </r>
    <r>
      <rPr>
        <sz val="9"/>
        <color theme="1"/>
        <rFont val="Calibri"/>
        <family val="2"/>
        <charset val="238"/>
      </rPr>
      <t xml:space="preserve"> ze 100% bawełny ring spun, o gramaturze 144 g/m² (+/- 5%)</t>
    </r>
  </si>
  <si>
    <t>Blok:  papier niepowlekany, wyprodukowany w 100% z makulatury, papier wyprodukowany bez wybielaczy optycznych, o białości CIE 112, powierzchnia gładka, gramatura ok 80g (+/- 5%)</t>
  </si>
  <si>
    <t>Okładka: papier niepowlekany, ekologiczny, wyprodukowany w 100% z makulatury, papier w odcieniu brązowo-szarym</t>
  </si>
  <si>
    <r>
      <t xml:space="preserve">Cena jednostkowa netto
</t>
    </r>
    <r>
      <rPr>
        <u/>
        <sz val="9"/>
        <color rgb="FFFF0000"/>
        <rFont val="Calibri"/>
        <family val="2"/>
        <charset val="238"/>
        <scheme val="minor"/>
      </rPr>
      <t>(należy wypełnić tylko tą kolumnę)</t>
    </r>
  </si>
  <si>
    <t>sposób znakowania: tampodruk</t>
  </si>
  <si>
    <t>Torba w kolorze niebieskim, możliwie zbliżonym do pantone 306C</t>
  </si>
  <si>
    <t>Szary melanż:., S – 15 szt., M – 30 szt., L – 15 szt.</t>
  </si>
  <si>
    <t>Biały: S – 15 szt., M – 30 szt., L – 10 szt.</t>
  </si>
  <si>
    <r>
      <t>kolor- niebieski (</t>
    </r>
    <r>
      <rPr>
        <u/>
        <sz val="9"/>
        <color theme="1"/>
        <rFont val="Calibri"/>
        <family val="2"/>
        <charset val="238"/>
      </rPr>
      <t>Pantone 306C)</t>
    </r>
  </si>
  <si>
    <r>
      <t>Koszulka w kolorze białym</t>
    </r>
    <r>
      <rPr>
        <sz val="9"/>
        <color theme="1"/>
        <rFont val="Calibri"/>
        <family val="2"/>
        <charset val="238"/>
      </rPr>
      <t xml:space="preserve"> ze 100% bawełny ring spun, o gramaturze 144 g/m²</t>
    </r>
    <r>
      <rPr>
        <b/>
        <sz val="9"/>
        <color theme="1"/>
        <rFont val="Calibri"/>
        <family val="2"/>
        <charset val="238"/>
      </rPr>
      <t xml:space="preserve"> (+/- 5%)</t>
    </r>
  </si>
  <si>
    <r>
      <t>Koszulka w kolorze szary melanż</t>
    </r>
    <r>
      <rPr>
        <sz val="9"/>
        <color theme="1"/>
        <rFont val="Calibri"/>
        <family val="2"/>
        <charset val="238"/>
      </rPr>
      <t xml:space="preserve"> o składzie: 35% bawełna, 65% poliester i gramaturze: 153 g/m²</t>
    </r>
    <r>
      <rPr>
        <b/>
        <sz val="9"/>
        <color theme="1"/>
        <rFont val="Calibri"/>
        <family val="2"/>
        <charset val="238"/>
      </rPr>
      <t xml:space="preserve"> (+/- 5%)</t>
    </r>
  </si>
  <si>
    <t xml:space="preserve"> gwarancja 24 miesiące</t>
  </si>
  <si>
    <t>butelka nie może zawierać BPA,</t>
  </si>
  <si>
    <t xml:space="preserve"> butelka wyposażona w filtr redukujący niekorzystne substancje, m.in. chlor  oraz redukujący twardość wody (kamień) i metale ciężkie, takie jak miedź i ołów,</t>
  </si>
  <si>
    <t>waga: maks. 200 g</t>
  </si>
  <si>
    <t>pojemność: 0,6 l,</t>
  </si>
  <si>
    <t>konieczność zapewnienia wymiany kompatybilnych filtrów – jeden filtr wystarczający na przefiltrowanie ok. 150 l wody</t>
  </si>
  <si>
    <t>posiada certyfikat/y lub inne świadectwo/a potwierdzające przeznaczenie produktu do kontaktu z żywnością  oraz potwierdzające możliwość sprzedaży produktu na terenie UE (Zamawiający na etapie realizacji umowy może wezwać Wykonawcę  do przedłożenia mu ww. dokumentu)</t>
  </si>
  <si>
    <t xml:space="preserve">średnica: 8 cm,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</si>
</sst>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u/>
      <sz val="9"/>
      <color theme="1"/>
      <name val="Calibri"/>
      <family val="2"/>
      <charset val="238"/>
    </font>
    <font>
      <b/>
      <u/>
      <sz val="9"/>
      <color theme="1"/>
      <name val="Calibri"/>
      <family val="2"/>
      <charset val="238"/>
    </font>
    <font>
      <sz val="10.5"/>
      <color rgb="FF333333"/>
      <name val="Helvetica"/>
      <family val="2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4" xfId="0" applyBorder="1"/>
    <xf numFmtId="0" fontId="3" fillId="0" borderId="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8" fillId="0" borderId="4" xfId="0" applyFont="1" applyBorder="1"/>
    <xf numFmtId="0" fontId="9" fillId="0" borderId="4" xfId="0" applyFont="1" applyBorder="1"/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0" fontId="9" fillId="0" borderId="5" xfId="0" applyFont="1" applyBorder="1"/>
    <xf numFmtId="0" fontId="6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5" fillId="4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2" fontId="0" fillId="0" borderId="5" xfId="1" applyNumberFormat="1" applyFont="1" applyBorder="1" applyAlignment="1">
      <alignment horizontal="center" vertical="center"/>
    </xf>
    <xf numFmtId="2" fontId="0" fillId="0" borderId="4" xfId="1" applyNumberFormat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4" borderId="12" xfId="0" applyNumberForma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12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9" fontId="0" fillId="2" borderId="4" xfId="1" applyFont="1" applyFill="1" applyBorder="1" applyAlignment="1">
      <alignment horizontal="center" vertical="center"/>
    </xf>
    <xf numFmtId="0" fontId="4" fillId="0" borderId="13" xfId="0" applyNumberFormat="1" applyFont="1" applyBorder="1" applyAlignment="1">
      <alignment vertical="center" wrapText="1"/>
    </xf>
    <xf numFmtId="0" fontId="4" fillId="0" borderId="10" xfId="0" applyNumberFormat="1" applyFont="1" applyBorder="1" applyAlignment="1">
      <alignment vertical="center" wrapText="1"/>
    </xf>
    <xf numFmtId="0" fontId="5" fillId="0" borderId="10" xfId="0" applyNumberFormat="1" applyFont="1" applyBorder="1" applyAlignment="1">
      <alignment vertical="center" wrapText="1"/>
    </xf>
    <xf numFmtId="0" fontId="9" fillId="0" borderId="9" xfId="0" applyNumberFormat="1" applyFont="1" applyBorder="1" applyAlignment="1">
      <alignment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9</xdr:row>
      <xdr:rowOff>47625</xdr:rowOff>
    </xdr:from>
    <xdr:to>
      <xdr:col>16</xdr:col>
      <xdr:colOff>123825</xdr:colOff>
      <xdr:row>13</xdr:row>
      <xdr:rowOff>85725</xdr:rowOff>
    </xdr:to>
    <xdr:pic>
      <xdr:nvPicPr>
        <xdr:cNvPr id="45" name="Obraz 17">
          <a:extLst>
            <a:ext uri="{FF2B5EF4-FFF2-40B4-BE49-F238E27FC236}">
              <a16:creationId xmlns:a16="http://schemas.microsoft.com/office/drawing/2014/main" id="{81A178FE-230E-1586-AB4C-E863109B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87" t="2325" r="17419" b="16743"/>
        <a:stretch>
          <a:fillRect/>
        </a:stretch>
      </xdr:blipFill>
      <xdr:spPr bwMode="auto">
        <a:xfrm>
          <a:off x="12906375" y="1133475"/>
          <a:ext cx="1828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200025</xdr:colOff>
      <xdr:row>9</xdr:row>
      <xdr:rowOff>19050</xdr:rowOff>
    </xdr:from>
    <xdr:to>
      <xdr:col>12</xdr:col>
      <xdr:colOff>438150</xdr:colOff>
      <xdr:row>19</xdr:row>
      <xdr:rowOff>76200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0A9FFD7A-9808-2763-F8B8-116F0949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1104900"/>
          <a:ext cx="206692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142875</xdr:colOff>
      <xdr:row>14</xdr:row>
      <xdr:rowOff>9525</xdr:rowOff>
    </xdr:from>
    <xdr:to>
      <xdr:col>16</xdr:col>
      <xdr:colOff>85725</xdr:colOff>
      <xdr:row>18</xdr:row>
      <xdr:rowOff>95250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FE24BA1F-6BCC-644D-D6B6-777D1F9E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25" b="28514"/>
        <a:stretch>
          <a:fillRect/>
        </a:stretch>
      </xdr:blipFill>
      <xdr:spPr bwMode="auto">
        <a:xfrm>
          <a:off x="12925425" y="2047875"/>
          <a:ext cx="17716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25</xdr:row>
      <xdr:rowOff>0</xdr:rowOff>
    </xdr:from>
    <xdr:to>
      <xdr:col>12</xdr:col>
      <xdr:colOff>390525</xdr:colOff>
      <xdr:row>32</xdr:row>
      <xdr:rowOff>276225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28207D09-456B-0D08-AE65-1BB8A974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4371975"/>
          <a:ext cx="160972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419100</xdr:colOff>
      <xdr:row>25</xdr:row>
      <xdr:rowOff>38100</xdr:rowOff>
    </xdr:from>
    <xdr:to>
      <xdr:col>15</xdr:col>
      <xdr:colOff>495300</xdr:colOff>
      <xdr:row>31</xdr:row>
      <xdr:rowOff>123825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DB913532-84AD-35F8-1957-2CF1C7F1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3600" y="4410075"/>
          <a:ext cx="12954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361950</xdr:colOff>
      <xdr:row>38</xdr:row>
      <xdr:rowOff>180976</xdr:rowOff>
    </xdr:from>
    <xdr:to>
      <xdr:col>14</xdr:col>
      <xdr:colOff>142875</xdr:colOff>
      <xdr:row>52</xdr:row>
      <xdr:rowOff>0</xdr:rowOff>
    </xdr:to>
    <xdr:pic>
      <xdr:nvPicPr>
        <xdr:cNvPr id="50" name="Obraz 14" descr="butelka z filtrem węglowym">
          <a:extLst>
            <a:ext uri="{FF2B5EF4-FFF2-40B4-BE49-F238E27FC236}">
              <a16:creationId xmlns:a16="http://schemas.microsoft.com/office/drawing/2014/main" id="{7CCD7420-9167-63E3-F039-541A54BD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7153276"/>
          <a:ext cx="1609725" cy="316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38101</xdr:colOff>
      <xdr:row>55</xdr:row>
      <xdr:rowOff>200025</xdr:rowOff>
    </xdr:from>
    <xdr:to>
      <xdr:col>16</xdr:col>
      <xdr:colOff>1009651</xdr:colOff>
      <xdr:row>58</xdr:row>
      <xdr:rowOff>104775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FE6ADC69-41B6-0133-AC43-D85CED8B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2" t="36308" b="23846"/>
        <a:stretch>
          <a:fillRect/>
        </a:stretch>
      </xdr:blipFill>
      <xdr:spPr bwMode="auto">
        <a:xfrm>
          <a:off x="10744201" y="11334750"/>
          <a:ext cx="52387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114301</xdr:colOff>
      <xdr:row>60</xdr:row>
      <xdr:rowOff>85725</xdr:rowOff>
    </xdr:from>
    <xdr:to>
      <xdr:col>16</xdr:col>
      <xdr:colOff>1009651</xdr:colOff>
      <xdr:row>63</xdr:row>
      <xdr:rowOff>152400</xdr:rowOff>
    </xdr:to>
    <xdr:pic>
      <xdr:nvPicPr>
        <xdr:cNvPr id="53" name="Obraz 52">
          <a:extLst>
            <a:ext uri="{FF2B5EF4-FFF2-40B4-BE49-F238E27FC236}">
              <a16:creationId xmlns:a16="http://schemas.microsoft.com/office/drawing/2014/main" id="{CC33C308-E180-DB56-104C-A808F875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81" t="18777" r="592" b="45779"/>
        <a:stretch>
          <a:fillRect/>
        </a:stretch>
      </xdr:blipFill>
      <xdr:spPr bwMode="auto">
        <a:xfrm>
          <a:off x="10820401" y="12334875"/>
          <a:ext cx="5162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65</xdr:row>
      <xdr:rowOff>28575</xdr:rowOff>
    </xdr:from>
    <xdr:to>
      <xdr:col>13</xdr:col>
      <xdr:colOff>523875</xdr:colOff>
      <xdr:row>73</xdr:row>
      <xdr:rowOff>171450</xdr:rowOff>
    </xdr:to>
    <xdr:pic>
      <xdr:nvPicPr>
        <xdr:cNvPr id="55" name="Obraz 54">
          <a:extLst>
            <a:ext uri="{FF2B5EF4-FFF2-40B4-BE49-F238E27FC236}">
              <a16:creationId xmlns:a16="http://schemas.microsoft.com/office/drawing/2014/main" id="{546FBDD7-0199-0A55-4EDF-597D4618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3277850"/>
          <a:ext cx="1666875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57150</xdr:colOff>
      <xdr:row>76</xdr:row>
      <xdr:rowOff>142875</xdr:rowOff>
    </xdr:from>
    <xdr:to>
      <xdr:col>11</xdr:col>
      <xdr:colOff>504825</xdr:colOff>
      <xdr:row>85</xdr:row>
      <xdr:rowOff>180975</xdr:rowOff>
    </xdr:to>
    <xdr:pic>
      <xdr:nvPicPr>
        <xdr:cNvPr id="56" name="Obraz 55">
          <a:extLst>
            <a:ext uri="{FF2B5EF4-FFF2-40B4-BE49-F238E27FC236}">
              <a16:creationId xmlns:a16="http://schemas.microsoft.com/office/drawing/2014/main" id="{322AC474-BD44-2C05-4127-1ECBBB3F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15506700"/>
          <a:ext cx="1666875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371475</xdr:colOff>
      <xdr:row>76</xdr:row>
      <xdr:rowOff>161925</xdr:rowOff>
    </xdr:from>
    <xdr:to>
      <xdr:col>16</xdr:col>
      <xdr:colOff>866775</xdr:colOff>
      <xdr:row>85</xdr:row>
      <xdr:rowOff>114300</xdr:rowOff>
    </xdr:to>
    <xdr:pic>
      <xdr:nvPicPr>
        <xdr:cNvPr id="57" name="Obraz 56">
          <a:extLst>
            <a:ext uri="{FF2B5EF4-FFF2-40B4-BE49-F238E27FC236}">
              <a16:creationId xmlns:a16="http://schemas.microsoft.com/office/drawing/2014/main" id="{797E793B-30D9-DE58-8793-E2D97BCF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5575" y="15525750"/>
          <a:ext cx="1714500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66678</xdr:colOff>
      <xdr:row>84</xdr:row>
      <xdr:rowOff>171450</xdr:rowOff>
    </xdr:from>
    <xdr:to>
      <xdr:col>14</xdr:col>
      <xdr:colOff>404127</xdr:colOff>
      <xdr:row>91</xdr:row>
      <xdr:rowOff>252600</xdr:rowOff>
    </xdr:to>
    <xdr:pic>
      <xdr:nvPicPr>
        <xdr:cNvPr id="59" name="Obraz 58">
          <a:extLst>
            <a:ext uri="{FF2B5EF4-FFF2-40B4-BE49-F238E27FC236}">
              <a16:creationId xmlns:a16="http://schemas.microsoft.com/office/drawing/2014/main" id="{B27B707A-1164-7AF2-FF69-400F6D4C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578" y="17287875"/>
          <a:ext cx="1556649" cy="15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95250</xdr:colOff>
      <xdr:row>94</xdr:row>
      <xdr:rowOff>28575</xdr:rowOff>
    </xdr:from>
    <xdr:to>
      <xdr:col>12</xdr:col>
      <xdr:colOff>12520</xdr:colOff>
      <xdr:row>104</xdr:row>
      <xdr:rowOff>12675</xdr:rowOff>
    </xdr:to>
    <xdr:pic>
      <xdr:nvPicPr>
        <xdr:cNvPr id="60" name="Obraz 59">
          <a:extLst>
            <a:ext uri="{FF2B5EF4-FFF2-40B4-BE49-F238E27FC236}">
              <a16:creationId xmlns:a16="http://schemas.microsoft.com/office/drawing/2014/main" id="{4003E07D-82E4-540E-026A-5CF73634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9373850"/>
          <a:ext cx="1746070" cy="22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95251</xdr:colOff>
      <xdr:row>94</xdr:row>
      <xdr:rowOff>47625</xdr:rowOff>
    </xdr:from>
    <xdr:to>
      <xdr:col>16</xdr:col>
      <xdr:colOff>786902</xdr:colOff>
      <xdr:row>104</xdr:row>
      <xdr:rowOff>31725</xdr:rowOff>
    </xdr:to>
    <xdr:pic>
      <xdr:nvPicPr>
        <xdr:cNvPr id="61" name="Obraz 60">
          <a:extLst>
            <a:ext uri="{FF2B5EF4-FFF2-40B4-BE49-F238E27FC236}">
              <a16:creationId xmlns:a16="http://schemas.microsoft.com/office/drawing/2014/main" id="{C92506E4-FA35-3AE8-A499-EE2A866A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1" y="19392900"/>
          <a:ext cx="1910851" cy="223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571505</xdr:colOff>
      <xdr:row>103</xdr:row>
      <xdr:rowOff>104774</xdr:rowOff>
    </xdr:from>
    <xdr:to>
      <xdr:col>14</xdr:col>
      <xdr:colOff>228782</xdr:colOff>
      <xdr:row>110</xdr:row>
      <xdr:rowOff>138299</xdr:rowOff>
    </xdr:to>
    <xdr:pic>
      <xdr:nvPicPr>
        <xdr:cNvPr id="62" name="Obraz 61">
          <a:extLst>
            <a:ext uri="{FF2B5EF4-FFF2-40B4-BE49-F238E27FC236}">
              <a16:creationId xmlns:a16="http://schemas.microsoft.com/office/drawing/2014/main" id="{85C9AEBB-951A-CB44-3A19-84020689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5" y="21316949"/>
          <a:ext cx="1486077" cy="15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361950</xdr:colOff>
      <xdr:row>112</xdr:row>
      <xdr:rowOff>171450</xdr:rowOff>
    </xdr:from>
    <xdr:to>
      <xdr:col>13</xdr:col>
      <xdr:colOff>390525</xdr:colOff>
      <xdr:row>123</xdr:row>
      <xdr:rowOff>171450</xdr:rowOff>
    </xdr:to>
    <xdr:pic>
      <xdr:nvPicPr>
        <xdr:cNvPr id="63" name="Obraz 62">
          <a:extLst>
            <a:ext uri="{FF2B5EF4-FFF2-40B4-BE49-F238E27FC236}">
              <a16:creationId xmlns:a16="http://schemas.microsoft.com/office/drawing/2014/main" id="{3437EDB0-E22E-B919-6D3F-9635AD96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3250525"/>
          <a:ext cx="24669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495300</xdr:colOff>
      <xdr:row>112</xdr:row>
      <xdr:rowOff>9525</xdr:rowOff>
    </xdr:from>
    <xdr:to>
      <xdr:col>16</xdr:col>
      <xdr:colOff>1028700</xdr:colOff>
      <xdr:row>122</xdr:row>
      <xdr:rowOff>104775</xdr:rowOff>
    </xdr:to>
    <xdr:pic>
      <xdr:nvPicPr>
        <xdr:cNvPr id="64" name="Obraz 63">
          <a:extLst>
            <a:ext uri="{FF2B5EF4-FFF2-40B4-BE49-F238E27FC236}">
              <a16:creationId xmlns:a16="http://schemas.microsoft.com/office/drawing/2014/main" id="{3C2347C8-0C98-8C52-64AF-263A2F93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0" y="23088600"/>
          <a:ext cx="2362200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428625</xdr:colOff>
      <xdr:row>127</xdr:row>
      <xdr:rowOff>66674</xdr:rowOff>
    </xdr:from>
    <xdr:to>
      <xdr:col>14</xdr:col>
      <xdr:colOff>200579</xdr:colOff>
      <xdr:row>133</xdr:row>
      <xdr:rowOff>183674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AB7C5A67-1C45-249B-D495-EE2B0286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26279474"/>
          <a:ext cx="1600754" cy="12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180975</xdr:colOff>
      <xdr:row>136</xdr:row>
      <xdr:rowOff>66675</xdr:rowOff>
    </xdr:from>
    <xdr:to>
      <xdr:col>14</xdr:col>
      <xdr:colOff>219075</xdr:colOff>
      <xdr:row>145</xdr:row>
      <xdr:rowOff>19050</xdr:rowOff>
    </xdr:to>
    <xdr:pic>
      <xdr:nvPicPr>
        <xdr:cNvPr id="67" name="Obraz 66">
          <a:extLst>
            <a:ext uri="{FF2B5EF4-FFF2-40B4-BE49-F238E27FC236}">
              <a16:creationId xmlns:a16="http://schemas.microsoft.com/office/drawing/2014/main" id="{9C679986-DADE-3429-C610-0AF3CEFE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28003500"/>
          <a:ext cx="1866900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55"/>
  <sheetViews>
    <sheetView tabSelected="1" topLeftCell="A127" workbookViewId="0">
      <selection activeCell="I151" sqref="I151"/>
    </sheetView>
  </sheetViews>
  <sheetFormatPr defaultRowHeight="15" x14ac:dyDescent="0.25"/>
  <cols>
    <col min="2" max="2" width="21.85546875" customWidth="1"/>
    <col min="3" max="3" width="51" customWidth="1"/>
    <col min="6" max="6" width="15.5703125" customWidth="1"/>
    <col min="7" max="7" width="15" customWidth="1"/>
    <col min="8" max="8" width="13.7109375" customWidth="1"/>
    <col min="9" max="9" width="16" customWidth="1"/>
    <col min="10" max="10" width="9.140625" customWidth="1"/>
    <col min="17" max="17" width="15.7109375" customWidth="1"/>
  </cols>
  <sheetData>
    <row r="2" spans="1:17" x14ac:dyDescent="0.25">
      <c r="A2" s="69" t="s">
        <v>104</v>
      </c>
      <c r="B2" s="69"/>
      <c r="J2" s="69" t="s">
        <v>107</v>
      </c>
      <c r="K2" s="69"/>
      <c r="L2" s="69"/>
      <c r="M2" s="69"/>
    </row>
    <row r="4" spans="1:17" x14ac:dyDescent="0.25">
      <c r="C4" s="73" t="s">
        <v>105</v>
      </c>
      <c r="D4" s="73"/>
      <c r="E4" s="73"/>
      <c r="F4" s="73"/>
      <c r="G4" s="73"/>
      <c r="H4" s="73"/>
    </row>
    <row r="5" spans="1:17" x14ac:dyDescent="0.25">
      <c r="C5" s="73"/>
      <c r="D5" s="73"/>
      <c r="E5" s="73"/>
      <c r="F5" s="73"/>
      <c r="G5" s="73"/>
      <c r="H5" s="73"/>
    </row>
    <row r="6" spans="1:17" x14ac:dyDescent="0.25">
      <c r="C6" s="73" t="s">
        <v>106</v>
      </c>
      <c r="D6" s="73"/>
      <c r="E6" s="73"/>
      <c r="F6" s="73"/>
      <c r="G6" s="73"/>
      <c r="H6" s="73"/>
    </row>
    <row r="7" spans="1:17" ht="15.75" thickBot="1" x14ac:dyDescent="0.3"/>
    <row r="8" spans="1:17" ht="69.75" thickBot="1" x14ac:dyDescent="0.3">
      <c r="A8" s="19" t="s">
        <v>77</v>
      </c>
      <c r="B8" s="19" t="s">
        <v>0</v>
      </c>
      <c r="C8" s="19" t="s">
        <v>78</v>
      </c>
      <c r="D8" s="19" t="s">
        <v>1</v>
      </c>
      <c r="E8" s="19" t="s">
        <v>79</v>
      </c>
      <c r="F8" s="20" t="s">
        <v>123</v>
      </c>
      <c r="G8" s="20" t="s">
        <v>109</v>
      </c>
      <c r="H8" s="20" t="s">
        <v>86</v>
      </c>
      <c r="I8" s="20" t="s">
        <v>2</v>
      </c>
      <c r="J8" s="74" t="s">
        <v>84</v>
      </c>
      <c r="K8" s="75"/>
      <c r="L8" s="75"/>
      <c r="M8" s="75"/>
      <c r="N8" s="75"/>
      <c r="O8" s="75"/>
      <c r="P8" s="75"/>
      <c r="Q8" s="76"/>
    </row>
    <row r="9" spans="1:17" ht="24" customHeight="1" x14ac:dyDescent="0.25">
      <c r="A9" s="31">
        <v>1</v>
      </c>
      <c r="B9" s="31" t="s">
        <v>80</v>
      </c>
      <c r="C9" s="3" t="s">
        <v>82</v>
      </c>
      <c r="D9" s="31" t="s">
        <v>12</v>
      </c>
      <c r="E9" s="34">
        <v>400</v>
      </c>
      <c r="F9" s="43">
        <v>0</v>
      </c>
      <c r="G9" s="46">
        <f>E9*F9</f>
        <v>0</v>
      </c>
      <c r="H9" s="49">
        <v>0.23</v>
      </c>
      <c r="I9" s="37">
        <f>G9*(1+H9)</f>
        <v>0</v>
      </c>
      <c r="J9" s="57" t="s">
        <v>85</v>
      </c>
      <c r="K9" s="58"/>
      <c r="L9" s="58"/>
      <c r="M9" s="58"/>
      <c r="N9" s="58"/>
      <c r="O9" s="58"/>
      <c r="P9" s="58"/>
      <c r="Q9" s="59"/>
    </row>
    <row r="10" spans="1:17" x14ac:dyDescent="0.25">
      <c r="A10" s="32"/>
      <c r="B10" s="32"/>
      <c r="C10" s="11" t="s">
        <v>83</v>
      </c>
      <c r="D10" s="32"/>
      <c r="E10" s="35"/>
      <c r="F10" s="44"/>
      <c r="G10" s="47"/>
      <c r="H10" s="50"/>
      <c r="I10" s="38"/>
      <c r="J10" s="60"/>
      <c r="K10" s="61"/>
      <c r="L10" s="61"/>
      <c r="M10" s="61"/>
      <c r="N10" s="61"/>
      <c r="O10" s="61"/>
      <c r="P10" s="61"/>
      <c r="Q10" s="62"/>
    </row>
    <row r="11" spans="1:17" x14ac:dyDescent="0.25">
      <c r="A11" s="32"/>
      <c r="B11" s="32"/>
      <c r="C11" s="11" t="s">
        <v>3</v>
      </c>
      <c r="D11" s="32"/>
      <c r="E11" s="35"/>
      <c r="F11" s="44"/>
      <c r="G11" s="47"/>
      <c r="H11" s="50"/>
      <c r="I11" s="38"/>
      <c r="J11" s="60"/>
      <c r="K11" s="61"/>
      <c r="L11" s="61"/>
      <c r="M11" s="61"/>
      <c r="N11" s="61"/>
      <c r="O11" s="61"/>
      <c r="P11" s="61"/>
      <c r="Q11" s="62"/>
    </row>
    <row r="12" spans="1:17" x14ac:dyDescent="0.25">
      <c r="A12" s="32"/>
      <c r="B12" s="32"/>
      <c r="C12" s="11" t="s">
        <v>4</v>
      </c>
      <c r="D12" s="32"/>
      <c r="E12" s="35"/>
      <c r="F12" s="44"/>
      <c r="G12" s="47"/>
      <c r="H12" s="50"/>
      <c r="I12" s="38"/>
      <c r="J12" s="60"/>
      <c r="K12" s="61"/>
      <c r="L12" s="61"/>
      <c r="M12" s="61"/>
      <c r="N12" s="61"/>
      <c r="O12" s="61"/>
      <c r="P12" s="61"/>
      <c r="Q12" s="62"/>
    </row>
    <row r="13" spans="1:17" x14ac:dyDescent="0.25">
      <c r="A13" s="32"/>
      <c r="B13" s="32"/>
      <c r="C13" s="11" t="s">
        <v>5</v>
      </c>
      <c r="D13" s="32"/>
      <c r="E13" s="35"/>
      <c r="F13" s="44"/>
      <c r="G13" s="47"/>
      <c r="H13" s="50"/>
      <c r="I13" s="38"/>
      <c r="J13" s="60"/>
      <c r="K13" s="61"/>
      <c r="L13" s="61"/>
      <c r="M13" s="61"/>
      <c r="N13" s="61"/>
      <c r="O13" s="61"/>
      <c r="P13" s="61"/>
      <c r="Q13" s="62"/>
    </row>
    <row r="14" spans="1:17" x14ac:dyDescent="0.25">
      <c r="A14" s="32"/>
      <c r="B14" s="32"/>
      <c r="C14" s="11" t="s">
        <v>6</v>
      </c>
      <c r="D14" s="32"/>
      <c r="E14" s="35"/>
      <c r="F14" s="44"/>
      <c r="G14" s="47"/>
      <c r="H14" s="50"/>
      <c r="I14" s="38"/>
      <c r="J14" s="60"/>
      <c r="K14" s="61"/>
      <c r="L14" s="61"/>
      <c r="M14" s="61"/>
      <c r="N14" s="61"/>
      <c r="O14" s="61"/>
      <c r="P14" s="61"/>
      <c r="Q14" s="62"/>
    </row>
    <row r="15" spans="1:17" x14ac:dyDescent="0.25">
      <c r="A15" s="32"/>
      <c r="B15" s="32"/>
      <c r="C15" s="11" t="s">
        <v>7</v>
      </c>
      <c r="D15" s="32"/>
      <c r="E15" s="35"/>
      <c r="F15" s="44"/>
      <c r="G15" s="47"/>
      <c r="H15" s="50"/>
      <c r="I15" s="38"/>
      <c r="J15" s="60"/>
      <c r="K15" s="61"/>
      <c r="L15" s="61"/>
      <c r="M15" s="61"/>
      <c r="N15" s="61"/>
      <c r="O15" s="61"/>
      <c r="P15" s="61"/>
      <c r="Q15" s="62"/>
    </row>
    <row r="16" spans="1:17" x14ac:dyDescent="0.25">
      <c r="A16" s="32"/>
      <c r="B16" s="32"/>
      <c r="C16" s="11"/>
      <c r="D16" s="32"/>
      <c r="E16" s="35"/>
      <c r="F16" s="44"/>
      <c r="G16" s="47"/>
      <c r="H16" s="50"/>
      <c r="I16" s="38"/>
      <c r="J16" s="60"/>
      <c r="K16" s="61"/>
      <c r="L16" s="61"/>
      <c r="M16" s="61"/>
      <c r="N16" s="61"/>
      <c r="O16" s="61"/>
      <c r="P16" s="61"/>
      <c r="Q16" s="62"/>
    </row>
    <row r="17" spans="1:17" ht="24" customHeight="1" x14ac:dyDescent="0.25">
      <c r="A17" s="32"/>
      <c r="B17" s="32"/>
      <c r="C17" s="5" t="s">
        <v>8</v>
      </c>
      <c r="D17" s="32"/>
      <c r="E17" s="35"/>
      <c r="F17" s="44"/>
      <c r="G17" s="47"/>
      <c r="H17" s="50"/>
      <c r="I17" s="38"/>
      <c r="J17" s="60"/>
      <c r="K17" s="61"/>
      <c r="L17" s="61"/>
      <c r="M17" s="61"/>
      <c r="N17" s="61"/>
      <c r="O17" s="61"/>
      <c r="P17" s="61"/>
      <c r="Q17" s="62"/>
    </row>
    <row r="18" spans="1:17" x14ac:dyDescent="0.25">
      <c r="A18" s="32"/>
      <c r="B18" s="32"/>
      <c r="C18" s="11"/>
      <c r="D18" s="32"/>
      <c r="E18" s="35"/>
      <c r="F18" s="44"/>
      <c r="G18" s="47"/>
      <c r="H18" s="50"/>
      <c r="I18" s="38"/>
      <c r="J18" s="60"/>
      <c r="K18" s="61"/>
      <c r="L18" s="61"/>
      <c r="M18" s="61"/>
      <c r="N18" s="61"/>
      <c r="O18" s="61"/>
      <c r="P18" s="61"/>
      <c r="Q18" s="62"/>
    </row>
    <row r="19" spans="1:17" x14ac:dyDescent="0.25">
      <c r="A19" s="32"/>
      <c r="B19" s="32"/>
      <c r="C19" s="7" t="s">
        <v>9</v>
      </c>
      <c r="D19" s="32"/>
      <c r="E19" s="35"/>
      <c r="F19" s="44"/>
      <c r="G19" s="47"/>
      <c r="H19" s="50"/>
      <c r="I19" s="38"/>
      <c r="J19" s="60"/>
      <c r="K19" s="61"/>
      <c r="L19" s="61"/>
      <c r="M19" s="61"/>
      <c r="N19" s="61"/>
      <c r="O19" s="61"/>
      <c r="P19" s="61"/>
      <c r="Q19" s="62"/>
    </row>
    <row r="20" spans="1:17" x14ac:dyDescent="0.25">
      <c r="A20" s="32"/>
      <c r="B20" s="32"/>
      <c r="C20" s="7" t="s">
        <v>10</v>
      </c>
      <c r="D20" s="32"/>
      <c r="E20" s="35"/>
      <c r="F20" s="44"/>
      <c r="G20" s="47"/>
      <c r="H20" s="50"/>
      <c r="I20" s="38"/>
      <c r="J20" s="60"/>
      <c r="K20" s="61"/>
      <c r="L20" s="61"/>
      <c r="M20" s="61"/>
      <c r="N20" s="61"/>
      <c r="O20" s="61"/>
      <c r="P20" s="61"/>
      <c r="Q20" s="62"/>
    </row>
    <row r="21" spans="1:17" ht="24" customHeight="1" x14ac:dyDescent="0.25">
      <c r="A21" s="32"/>
      <c r="B21" s="32"/>
      <c r="C21" s="7" t="s">
        <v>81</v>
      </c>
      <c r="D21" s="32"/>
      <c r="E21" s="35"/>
      <c r="F21" s="44"/>
      <c r="G21" s="47"/>
      <c r="H21" s="50"/>
      <c r="I21" s="38"/>
      <c r="J21" s="60"/>
      <c r="K21" s="61"/>
      <c r="L21" s="61"/>
      <c r="M21" s="61"/>
      <c r="N21" s="61"/>
      <c r="O21" s="61"/>
      <c r="P21" s="61"/>
      <c r="Q21" s="62"/>
    </row>
    <row r="22" spans="1:17" x14ac:dyDescent="0.25">
      <c r="A22" s="32"/>
      <c r="B22" s="32"/>
      <c r="C22" s="7"/>
      <c r="D22" s="32"/>
      <c r="E22" s="35"/>
      <c r="F22" s="44"/>
      <c r="G22" s="47"/>
      <c r="H22" s="50"/>
      <c r="I22" s="38"/>
      <c r="J22" s="60"/>
      <c r="K22" s="61"/>
      <c r="L22" s="61"/>
      <c r="M22" s="61"/>
      <c r="N22" s="61"/>
      <c r="O22" s="61"/>
      <c r="P22" s="61"/>
      <c r="Q22" s="62"/>
    </row>
    <row r="23" spans="1:17" ht="15.75" thickBot="1" x14ac:dyDescent="0.3">
      <c r="A23" s="33"/>
      <c r="B23" s="33"/>
      <c r="C23" s="25" t="s">
        <v>11</v>
      </c>
      <c r="D23" s="33"/>
      <c r="E23" s="36"/>
      <c r="F23" s="45"/>
      <c r="G23" s="48"/>
      <c r="H23" s="51"/>
      <c r="I23" s="39"/>
      <c r="J23" s="63"/>
      <c r="K23" s="64"/>
      <c r="L23" s="64"/>
      <c r="M23" s="64"/>
      <c r="N23" s="64"/>
      <c r="O23" s="64"/>
      <c r="P23" s="64"/>
      <c r="Q23" s="65"/>
    </row>
    <row r="24" spans="1:17" x14ac:dyDescent="0.25">
      <c r="A24" s="31">
        <v>2</v>
      </c>
      <c r="B24" s="31" t="s">
        <v>87</v>
      </c>
      <c r="C24" s="3" t="s">
        <v>13</v>
      </c>
      <c r="D24" s="31" t="s">
        <v>12</v>
      </c>
      <c r="E24" s="34">
        <v>350</v>
      </c>
      <c r="F24" s="43">
        <v>0</v>
      </c>
      <c r="G24" s="46">
        <f>E24*F24</f>
        <v>0</v>
      </c>
      <c r="H24" s="49">
        <v>0.23</v>
      </c>
      <c r="I24" s="37">
        <f>G24*(1+H24)</f>
        <v>0</v>
      </c>
      <c r="J24" s="57" t="s">
        <v>88</v>
      </c>
      <c r="K24" s="58"/>
      <c r="L24" s="58"/>
      <c r="M24" s="58"/>
      <c r="N24" s="58"/>
      <c r="O24" s="58"/>
      <c r="P24" s="58"/>
      <c r="Q24" s="59"/>
    </row>
    <row r="25" spans="1:17" x14ac:dyDescent="0.25">
      <c r="A25" s="32"/>
      <c r="B25" s="32"/>
      <c r="C25" s="11" t="s">
        <v>14</v>
      </c>
      <c r="D25" s="32"/>
      <c r="E25" s="35"/>
      <c r="F25" s="44"/>
      <c r="G25" s="47"/>
      <c r="H25" s="50"/>
      <c r="I25" s="38"/>
      <c r="J25" s="60"/>
      <c r="K25" s="61"/>
      <c r="L25" s="61"/>
      <c r="M25" s="61"/>
      <c r="N25" s="61"/>
      <c r="O25" s="61"/>
      <c r="P25" s="61"/>
      <c r="Q25" s="62"/>
    </row>
    <row r="26" spans="1:17" x14ac:dyDescent="0.25">
      <c r="A26" s="32"/>
      <c r="B26" s="32"/>
      <c r="C26" s="11" t="s">
        <v>15</v>
      </c>
      <c r="D26" s="32"/>
      <c r="E26" s="35"/>
      <c r="F26" s="44"/>
      <c r="G26" s="47"/>
      <c r="H26" s="50"/>
      <c r="I26" s="38"/>
      <c r="J26" s="60"/>
      <c r="K26" s="61"/>
      <c r="L26" s="61"/>
      <c r="M26" s="61"/>
      <c r="N26" s="61"/>
      <c r="O26" s="61"/>
      <c r="P26" s="61"/>
      <c r="Q26" s="62"/>
    </row>
    <row r="27" spans="1:17" x14ac:dyDescent="0.25">
      <c r="A27" s="32"/>
      <c r="B27" s="32"/>
      <c r="C27" s="24" t="s">
        <v>112</v>
      </c>
      <c r="D27" s="32"/>
      <c r="E27" s="35"/>
      <c r="F27" s="44"/>
      <c r="G27" s="47"/>
      <c r="H27" s="50"/>
      <c r="I27" s="38"/>
      <c r="J27" s="60"/>
      <c r="K27" s="61"/>
      <c r="L27" s="61"/>
      <c r="M27" s="61"/>
      <c r="N27" s="61"/>
      <c r="O27" s="61"/>
      <c r="P27" s="61"/>
      <c r="Q27" s="62"/>
    </row>
    <row r="28" spans="1:17" x14ac:dyDescent="0.25">
      <c r="A28" s="32"/>
      <c r="B28" s="32"/>
      <c r="C28" s="11"/>
      <c r="D28" s="32"/>
      <c r="E28" s="35"/>
      <c r="F28" s="44"/>
      <c r="G28" s="47"/>
      <c r="H28" s="50"/>
      <c r="I28" s="38"/>
      <c r="J28" s="60"/>
      <c r="K28" s="61"/>
      <c r="L28" s="61"/>
      <c r="M28" s="61"/>
      <c r="N28" s="61"/>
      <c r="O28" s="61"/>
      <c r="P28" s="61"/>
      <c r="Q28" s="62"/>
    </row>
    <row r="29" spans="1:17" x14ac:dyDescent="0.25">
      <c r="A29" s="32"/>
      <c r="B29" s="32"/>
      <c r="C29" s="11" t="s">
        <v>16</v>
      </c>
      <c r="D29" s="32"/>
      <c r="E29" s="35"/>
      <c r="F29" s="44"/>
      <c r="G29" s="47"/>
      <c r="H29" s="50"/>
      <c r="I29" s="38"/>
      <c r="J29" s="60"/>
      <c r="K29" s="61"/>
      <c r="L29" s="61"/>
      <c r="M29" s="61"/>
      <c r="N29" s="61"/>
      <c r="O29" s="61"/>
      <c r="P29" s="61"/>
      <c r="Q29" s="62"/>
    </row>
    <row r="30" spans="1:17" x14ac:dyDescent="0.25">
      <c r="A30" s="32"/>
      <c r="B30" s="32"/>
      <c r="C30" s="11" t="s">
        <v>17</v>
      </c>
      <c r="D30" s="32"/>
      <c r="E30" s="35"/>
      <c r="F30" s="44"/>
      <c r="G30" s="47"/>
      <c r="H30" s="50"/>
      <c r="I30" s="38"/>
      <c r="J30" s="60"/>
      <c r="K30" s="61"/>
      <c r="L30" s="61"/>
      <c r="M30" s="61"/>
      <c r="N30" s="61"/>
      <c r="O30" s="61"/>
      <c r="P30" s="61"/>
      <c r="Q30" s="62"/>
    </row>
    <row r="31" spans="1:17" x14ac:dyDescent="0.25">
      <c r="A31" s="32"/>
      <c r="B31" s="32"/>
      <c r="C31" s="11" t="s">
        <v>18</v>
      </c>
      <c r="D31" s="32"/>
      <c r="E31" s="35"/>
      <c r="F31" s="44"/>
      <c r="G31" s="47"/>
      <c r="H31" s="50"/>
      <c r="I31" s="38"/>
      <c r="J31" s="60"/>
      <c r="K31" s="61"/>
      <c r="L31" s="61"/>
      <c r="M31" s="61"/>
      <c r="N31" s="61"/>
      <c r="O31" s="61"/>
      <c r="P31" s="61"/>
      <c r="Q31" s="62"/>
    </row>
    <row r="32" spans="1:17" x14ac:dyDescent="0.25">
      <c r="A32" s="32"/>
      <c r="B32" s="32"/>
      <c r="C32" s="11" t="s">
        <v>19</v>
      </c>
      <c r="D32" s="32"/>
      <c r="E32" s="35"/>
      <c r="F32" s="44"/>
      <c r="G32" s="47"/>
      <c r="H32" s="50"/>
      <c r="I32" s="38"/>
      <c r="J32" s="60"/>
      <c r="K32" s="61"/>
      <c r="L32" s="61"/>
      <c r="M32" s="61"/>
      <c r="N32" s="61"/>
      <c r="O32" s="61"/>
      <c r="P32" s="61"/>
      <c r="Q32" s="62"/>
    </row>
    <row r="33" spans="1:17" ht="24" x14ac:dyDescent="0.25">
      <c r="A33" s="32"/>
      <c r="B33" s="32"/>
      <c r="C33" s="7" t="s">
        <v>125</v>
      </c>
      <c r="D33" s="32"/>
      <c r="E33" s="35"/>
      <c r="F33" s="44"/>
      <c r="G33" s="47"/>
      <c r="H33" s="50"/>
      <c r="I33" s="38"/>
      <c r="J33" s="60"/>
      <c r="K33" s="61"/>
      <c r="L33" s="61"/>
      <c r="M33" s="61"/>
      <c r="N33" s="61"/>
      <c r="O33" s="61"/>
      <c r="P33" s="61"/>
      <c r="Q33" s="62"/>
    </row>
    <row r="34" spans="1:17" x14ac:dyDescent="0.25">
      <c r="A34" s="32"/>
      <c r="B34" s="32"/>
      <c r="C34" s="11"/>
      <c r="D34" s="32"/>
      <c r="E34" s="35"/>
      <c r="F34" s="44"/>
      <c r="G34" s="47"/>
      <c r="H34" s="50"/>
      <c r="I34" s="38"/>
      <c r="J34" s="60"/>
      <c r="K34" s="61"/>
      <c r="L34" s="61"/>
      <c r="M34" s="61"/>
      <c r="N34" s="61"/>
      <c r="O34" s="61"/>
      <c r="P34" s="61"/>
      <c r="Q34" s="62"/>
    </row>
    <row r="35" spans="1:17" x14ac:dyDescent="0.25">
      <c r="A35" s="32"/>
      <c r="B35" s="32"/>
      <c r="C35" s="7" t="s">
        <v>20</v>
      </c>
      <c r="D35" s="32"/>
      <c r="E35" s="35"/>
      <c r="F35" s="44"/>
      <c r="G35" s="47"/>
      <c r="H35" s="50"/>
      <c r="I35" s="38"/>
      <c r="J35" s="60"/>
      <c r="K35" s="61"/>
      <c r="L35" s="61"/>
      <c r="M35" s="61"/>
      <c r="N35" s="61"/>
      <c r="O35" s="61"/>
      <c r="P35" s="61"/>
      <c r="Q35" s="62"/>
    </row>
    <row r="36" spans="1:17" x14ac:dyDescent="0.25">
      <c r="A36" s="32"/>
      <c r="B36" s="32"/>
      <c r="C36" s="11"/>
      <c r="D36" s="32"/>
      <c r="E36" s="35"/>
      <c r="F36" s="44"/>
      <c r="G36" s="47"/>
      <c r="H36" s="50"/>
      <c r="I36" s="38"/>
      <c r="J36" s="60"/>
      <c r="K36" s="61"/>
      <c r="L36" s="61"/>
      <c r="M36" s="61"/>
      <c r="N36" s="61"/>
      <c r="O36" s="61"/>
      <c r="P36" s="61"/>
      <c r="Q36" s="62"/>
    </row>
    <row r="37" spans="1:17" ht="15.75" thickBot="1" x14ac:dyDescent="0.3">
      <c r="A37" s="32"/>
      <c r="B37" s="33"/>
      <c r="C37" s="25" t="s">
        <v>21</v>
      </c>
      <c r="D37" s="32"/>
      <c r="E37" s="35"/>
      <c r="F37" s="44"/>
      <c r="G37" s="48"/>
      <c r="H37" s="50"/>
      <c r="I37" s="39"/>
      <c r="J37" s="60"/>
      <c r="K37" s="61"/>
      <c r="L37" s="61"/>
      <c r="M37" s="61"/>
      <c r="N37" s="61"/>
      <c r="O37" s="61"/>
      <c r="P37" s="61"/>
      <c r="Q37" s="62"/>
    </row>
    <row r="38" spans="1:17" x14ac:dyDescent="0.25">
      <c r="A38" s="31">
        <v>3</v>
      </c>
      <c r="B38" s="40" t="s">
        <v>89</v>
      </c>
      <c r="C38" s="88" t="s">
        <v>135</v>
      </c>
      <c r="D38" s="31" t="s">
        <v>12</v>
      </c>
      <c r="E38" s="34">
        <v>200</v>
      </c>
      <c r="F38" s="43">
        <v>0</v>
      </c>
      <c r="G38" s="46">
        <f>E38*F38</f>
        <v>0</v>
      </c>
      <c r="H38" s="49">
        <v>0.23</v>
      </c>
      <c r="I38" s="37">
        <f>G38*(1+H38)</f>
        <v>0</v>
      </c>
      <c r="J38" s="57" t="s">
        <v>90</v>
      </c>
      <c r="K38" s="58"/>
      <c r="L38" s="58"/>
      <c r="M38" s="58"/>
      <c r="N38" s="58"/>
      <c r="O38" s="58"/>
      <c r="P38" s="58"/>
      <c r="Q38" s="59"/>
    </row>
    <row r="39" spans="1:17" x14ac:dyDescent="0.25">
      <c r="A39" s="32"/>
      <c r="B39" s="41"/>
      <c r="C39" s="89" t="s">
        <v>22</v>
      </c>
      <c r="D39" s="32"/>
      <c r="E39" s="35"/>
      <c r="F39" s="44"/>
      <c r="G39" s="47"/>
      <c r="H39" s="50"/>
      <c r="I39" s="38"/>
      <c r="J39" s="60"/>
      <c r="K39" s="61"/>
      <c r="L39" s="61"/>
      <c r="M39" s="61"/>
      <c r="N39" s="61"/>
      <c r="O39" s="61"/>
      <c r="P39" s="61"/>
      <c r="Q39" s="62"/>
    </row>
    <row r="40" spans="1:17" x14ac:dyDescent="0.25">
      <c r="A40" s="32"/>
      <c r="B40" s="41"/>
      <c r="C40" s="89" t="s">
        <v>138</v>
      </c>
      <c r="D40" s="32"/>
      <c r="E40" s="35"/>
      <c r="F40" s="44"/>
      <c r="G40" s="47"/>
      <c r="H40" s="50"/>
      <c r="I40" s="38"/>
      <c r="J40" s="60"/>
      <c r="K40" s="61"/>
      <c r="L40" s="61"/>
      <c r="M40" s="61"/>
      <c r="N40" s="61"/>
      <c r="O40" s="61"/>
      <c r="P40" s="61"/>
      <c r="Q40" s="62"/>
    </row>
    <row r="41" spans="1:17" x14ac:dyDescent="0.25">
      <c r="A41" s="32"/>
      <c r="B41" s="41"/>
      <c r="C41" s="89" t="s">
        <v>23</v>
      </c>
      <c r="D41" s="32"/>
      <c r="E41" s="35"/>
      <c r="F41" s="44"/>
      <c r="G41" s="47"/>
      <c r="H41" s="50"/>
      <c r="I41" s="38"/>
      <c r="J41" s="60"/>
      <c r="K41" s="61"/>
      <c r="L41" s="61"/>
      <c r="M41" s="61"/>
      <c r="N41" s="61"/>
      <c r="O41" s="61"/>
      <c r="P41" s="61"/>
      <c r="Q41" s="62"/>
    </row>
    <row r="42" spans="1:17" x14ac:dyDescent="0.25">
      <c r="A42" s="32"/>
      <c r="B42" s="41"/>
      <c r="C42" s="89" t="s">
        <v>134</v>
      </c>
      <c r="D42" s="32"/>
      <c r="E42" s="35"/>
      <c r="F42" s="44"/>
      <c r="G42" s="47"/>
      <c r="H42" s="50"/>
      <c r="I42" s="38"/>
      <c r="J42" s="60"/>
      <c r="K42" s="61"/>
      <c r="L42" s="61"/>
      <c r="M42" s="61"/>
      <c r="N42" s="61"/>
      <c r="O42" s="61"/>
      <c r="P42" s="61"/>
      <c r="Q42" s="62"/>
    </row>
    <row r="43" spans="1:17" ht="36" x14ac:dyDescent="0.25">
      <c r="A43" s="32"/>
      <c r="B43" s="41"/>
      <c r="C43" s="89" t="s">
        <v>133</v>
      </c>
      <c r="D43" s="32"/>
      <c r="E43" s="35"/>
      <c r="F43" s="44"/>
      <c r="G43" s="47"/>
      <c r="H43" s="50"/>
      <c r="I43" s="38"/>
      <c r="J43" s="60"/>
      <c r="K43" s="61"/>
      <c r="L43" s="61"/>
      <c r="M43" s="61"/>
      <c r="N43" s="61"/>
      <c r="O43" s="61"/>
      <c r="P43" s="61"/>
      <c r="Q43" s="62"/>
    </row>
    <row r="44" spans="1:17" ht="24" x14ac:dyDescent="0.25">
      <c r="A44" s="32"/>
      <c r="B44" s="41"/>
      <c r="C44" s="89" t="s">
        <v>136</v>
      </c>
      <c r="D44" s="32"/>
      <c r="E44" s="35"/>
      <c r="F44" s="44"/>
      <c r="G44" s="47"/>
      <c r="H44" s="50"/>
      <c r="I44" s="38"/>
      <c r="J44" s="60"/>
      <c r="K44" s="61"/>
      <c r="L44" s="61"/>
      <c r="M44" s="61"/>
      <c r="N44" s="61"/>
      <c r="O44" s="61"/>
      <c r="P44" s="61"/>
      <c r="Q44" s="62"/>
    </row>
    <row r="45" spans="1:17" x14ac:dyDescent="0.25">
      <c r="A45" s="32"/>
      <c r="B45" s="41"/>
      <c r="C45" s="89" t="s">
        <v>132</v>
      </c>
      <c r="D45" s="32"/>
      <c r="E45" s="35"/>
      <c r="F45" s="44"/>
      <c r="G45" s="47"/>
      <c r="H45" s="50"/>
      <c r="I45" s="38"/>
      <c r="J45" s="60"/>
      <c r="K45" s="61"/>
      <c r="L45" s="61"/>
      <c r="M45" s="61"/>
      <c r="N45" s="61"/>
      <c r="O45" s="61"/>
      <c r="P45" s="61"/>
      <c r="Q45" s="62"/>
    </row>
    <row r="46" spans="1:17" x14ac:dyDescent="0.25">
      <c r="A46" s="32"/>
      <c r="B46" s="41"/>
      <c r="C46" s="89" t="s">
        <v>131</v>
      </c>
      <c r="D46" s="32"/>
      <c r="E46" s="35"/>
      <c r="F46" s="44"/>
      <c r="G46" s="47"/>
      <c r="H46" s="50"/>
      <c r="I46" s="38"/>
      <c r="J46" s="60"/>
      <c r="K46" s="61"/>
      <c r="L46" s="61"/>
      <c r="M46" s="61"/>
      <c r="N46" s="61"/>
      <c r="O46" s="61"/>
      <c r="P46" s="61"/>
      <c r="Q46" s="62"/>
    </row>
    <row r="47" spans="1:17" ht="60" x14ac:dyDescent="0.25">
      <c r="A47" s="32"/>
      <c r="B47" s="41"/>
      <c r="C47" s="89" t="s">
        <v>137</v>
      </c>
      <c r="D47" s="32"/>
      <c r="E47" s="35"/>
      <c r="F47" s="44"/>
      <c r="G47" s="47"/>
      <c r="H47" s="50"/>
      <c r="I47" s="38"/>
      <c r="J47" s="60"/>
      <c r="K47" s="61"/>
      <c r="L47" s="61"/>
      <c r="M47" s="61"/>
      <c r="N47" s="61"/>
      <c r="O47" s="61"/>
      <c r="P47" s="61"/>
      <c r="Q47" s="62"/>
    </row>
    <row r="48" spans="1:17" x14ac:dyDescent="0.25">
      <c r="A48" s="32"/>
      <c r="B48" s="41"/>
      <c r="C48" s="89"/>
      <c r="D48" s="32"/>
      <c r="E48" s="35"/>
      <c r="F48" s="44"/>
      <c r="G48" s="47"/>
      <c r="H48" s="50"/>
      <c r="I48" s="38"/>
      <c r="J48" s="60"/>
      <c r="K48" s="61"/>
      <c r="L48" s="61"/>
      <c r="M48" s="61"/>
      <c r="N48" s="61"/>
      <c r="O48" s="61"/>
      <c r="P48" s="61"/>
      <c r="Q48" s="62"/>
    </row>
    <row r="49" spans="1:17" x14ac:dyDescent="0.25">
      <c r="A49" s="32"/>
      <c r="B49" s="41"/>
      <c r="C49" s="89" t="s">
        <v>24</v>
      </c>
      <c r="D49" s="32"/>
      <c r="E49" s="35"/>
      <c r="F49" s="44"/>
      <c r="G49" s="47"/>
      <c r="H49" s="50"/>
      <c r="I49" s="38"/>
      <c r="J49" s="60"/>
      <c r="K49" s="61"/>
      <c r="L49" s="61"/>
      <c r="M49" s="61"/>
      <c r="N49" s="61"/>
      <c r="O49" s="61"/>
      <c r="P49" s="61"/>
      <c r="Q49" s="62"/>
    </row>
    <row r="50" spans="1:17" x14ac:dyDescent="0.25">
      <c r="A50" s="32"/>
      <c r="B50" s="41"/>
      <c r="C50" s="90" t="s">
        <v>25</v>
      </c>
      <c r="D50" s="32"/>
      <c r="E50" s="35"/>
      <c r="F50" s="44"/>
      <c r="G50" s="47"/>
      <c r="H50" s="50"/>
      <c r="I50" s="38"/>
      <c r="J50" s="60"/>
      <c r="K50" s="61"/>
      <c r="L50" s="61"/>
      <c r="M50" s="61"/>
      <c r="N50" s="61"/>
      <c r="O50" s="61"/>
      <c r="P50" s="61"/>
      <c r="Q50" s="62"/>
    </row>
    <row r="51" spans="1:17" x14ac:dyDescent="0.25">
      <c r="A51" s="32"/>
      <c r="B51" s="41"/>
      <c r="C51" s="90" t="s">
        <v>124</v>
      </c>
      <c r="D51" s="32"/>
      <c r="E51" s="35"/>
      <c r="F51" s="44"/>
      <c r="G51" s="47"/>
      <c r="H51" s="50"/>
      <c r="I51" s="38"/>
      <c r="J51" s="60"/>
      <c r="K51" s="61"/>
      <c r="L51" s="61"/>
      <c r="M51" s="61"/>
      <c r="N51" s="61"/>
      <c r="O51" s="61"/>
      <c r="P51" s="61"/>
      <c r="Q51" s="62"/>
    </row>
    <row r="52" spans="1:17" x14ac:dyDescent="0.25">
      <c r="A52" s="32"/>
      <c r="B52" s="41"/>
      <c r="C52" s="90" t="s">
        <v>128</v>
      </c>
      <c r="D52" s="32"/>
      <c r="E52" s="35"/>
      <c r="F52" s="44"/>
      <c r="G52" s="47"/>
      <c r="H52" s="50"/>
      <c r="I52" s="38"/>
      <c r="J52" s="60"/>
      <c r="K52" s="61"/>
      <c r="L52" s="61"/>
      <c r="M52" s="61"/>
      <c r="N52" s="61"/>
      <c r="O52" s="61"/>
      <c r="P52" s="61"/>
      <c r="Q52" s="62"/>
    </row>
    <row r="53" spans="1:17" ht="24" x14ac:dyDescent="0.25">
      <c r="A53" s="32"/>
      <c r="B53" s="41"/>
      <c r="C53" s="90" t="s">
        <v>26</v>
      </c>
      <c r="D53" s="32"/>
      <c r="E53" s="35"/>
      <c r="F53" s="44"/>
      <c r="G53" s="47"/>
      <c r="H53" s="50"/>
      <c r="I53" s="38"/>
      <c r="J53" s="60"/>
      <c r="K53" s="61"/>
      <c r="L53" s="61"/>
      <c r="M53" s="61"/>
      <c r="N53" s="61"/>
      <c r="O53" s="61"/>
      <c r="P53" s="61"/>
      <c r="Q53" s="62"/>
    </row>
    <row r="54" spans="1:17" x14ac:dyDescent="0.25">
      <c r="A54" s="32"/>
      <c r="B54" s="41"/>
      <c r="C54" s="90"/>
      <c r="D54" s="32"/>
      <c r="E54" s="35"/>
      <c r="F54" s="44"/>
      <c r="G54" s="47"/>
      <c r="H54" s="50"/>
      <c r="I54" s="38"/>
      <c r="J54" s="60"/>
      <c r="K54" s="61"/>
      <c r="L54" s="61"/>
      <c r="M54" s="61"/>
      <c r="N54" s="61"/>
      <c r="O54" s="61"/>
      <c r="P54" s="61"/>
      <c r="Q54" s="62"/>
    </row>
    <row r="55" spans="1:17" ht="15.75" thickBot="1" x14ac:dyDescent="0.3">
      <c r="A55" s="33"/>
      <c r="B55" s="42"/>
      <c r="C55" s="91" t="s">
        <v>27</v>
      </c>
      <c r="D55" s="33"/>
      <c r="E55" s="36"/>
      <c r="F55" s="45"/>
      <c r="G55" s="48"/>
      <c r="H55" s="51"/>
      <c r="I55" s="39"/>
      <c r="J55" s="60"/>
      <c r="K55" s="61"/>
      <c r="L55" s="61"/>
      <c r="M55" s="61"/>
      <c r="N55" s="61"/>
      <c r="O55" s="61"/>
      <c r="P55" s="61"/>
      <c r="Q55" s="62"/>
    </row>
    <row r="56" spans="1:17" ht="24" x14ac:dyDescent="0.25">
      <c r="A56" s="52">
        <v>4</v>
      </c>
      <c r="B56" s="31" t="s">
        <v>91</v>
      </c>
      <c r="C56" s="3" t="s">
        <v>28</v>
      </c>
      <c r="D56" s="31" t="s">
        <v>12</v>
      </c>
      <c r="E56" s="54">
        <v>800</v>
      </c>
      <c r="F56" s="43">
        <v>0</v>
      </c>
      <c r="G56" s="46">
        <f>E56*F56</f>
        <v>0</v>
      </c>
      <c r="H56" s="49">
        <v>0.23</v>
      </c>
      <c r="I56" s="37">
        <f>G56*(1+H56)</f>
        <v>0</v>
      </c>
      <c r="J56" s="57" t="s">
        <v>92</v>
      </c>
      <c r="K56" s="58"/>
      <c r="L56" s="58"/>
      <c r="M56" s="58"/>
      <c r="N56" s="58"/>
      <c r="O56" s="58"/>
      <c r="P56" s="58"/>
      <c r="Q56" s="59"/>
    </row>
    <row r="57" spans="1:17" x14ac:dyDescent="0.25">
      <c r="A57" s="53"/>
      <c r="B57" s="32"/>
      <c r="C57" s="11" t="s">
        <v>29</v>
      </c>
      <c r="D57" s="32"/>
      <c r="E57" s="55"/>
      <c r="F57" s="44"/>
      <c r="G57" s="47"/>
      <c r="H57" s="50"/>
      <c r="I57" s="38"/>
      <c r="J57" s="60"/>
      <c r="K57" s="61"/>
      <c r="L57" s="61"/>
      <c r="M57" s="61"/>
      <c r="N57" s="61"/>
      <c r="O57" s="61"/>
      <c r="P57" s="61"/>
      <c r="Q57" s="62"/>
    </row>
    <row r="58" spans="1:17" x14ac:dyDescent="0.25">
      <c r="A58" s="53"/>
      <c r="B58" s="32"/>
      <c r="C58" s="11"/>
      <c r="D58" s="32"/>
      <c r="E58" s="55"/>
      <c r="F58" s="44"/>
      <c r="G58" s="47"/>
      <c r="H58" s="50"/>
      <c r="I58" s="38"/>
      <c r="J58" s="60"/>
      <c r="K58" s="61"/>
      <c r="L58" s="61"/>
      <c r="M58" s="61"/>
      <c r="N58" s="61"/>
      <c r="O58" s="61"/>
      <c r="P58" s="61"/>
      <c r="Q58" s="62"/>
    </row>
    <row r="59" spans="1:17" x14ac:dyDescent="0.25">
      <c r="A59" s="53"/>
      <c r="B59" s="32"/>
      <c r="C59" s="7" t="s">
        <v>30</v>
      </c>
      <c r="D59" s="32"/>
      <c r="E59" s="55"/>
      <c r="F59" s="44"/>
      <c r="G59" s="47"/>
      <c r="H59" s="50"/>
      <c r="I59" s="38"/>
      <c r="J59" s="60"/>
      <c r="K59" s="61"/>
      <c r="L59" s="61"/>
      <c r="M59" s="61"/>
      <c r="N59" s="61"/>
      <c r="O59" s="61"/>
      <c r="P59" s="61"/>
      <c r="Q59" s="62"/>
    </row>
    <row r="60" spans="1:17" x14ac:dyDescent="0.25">
      <c r="A60" s="53"/>
      <c r="B60" s="32"/>
      <c r="C60" s="7" t="s">
        <v>31</v>
      </c>
      <c r="D60" s="32"/>
      <c r="E60" s="55"/>
      <c r="F60" s="44"/>
      <c r="G60" s="47"/>
      <c r="H60" s="50"/>
      <c r="I60" s="38"/>
      <c r="J60" s="60"/>
      <c r="K60" s="61"/>
      <c r="L60" s="61"/>
      <c r="M60" s="61"/>
      <c r="N60" s="61"/>
      <c r="O60" s="61"/>
      <c r="P60" s="61"/>
      <c r="Q60" s="62"/>
    </row>
    <row r="61" spans="1:17" x14ac:dyDescent="0.25">
      <c r="A61" s="53"/>
      <c r="B61" s="32"/>
      <c r="C61" s="26" t="s">
        <v>113</v>
      </c>
      <c r="D61" s="32"/>
      <c r="E61" s="55"/>
      <c r="F61" s="44"/>
      <c r="G61" s="47"/>
      <c r="H61" s="50"/>
      <c r="I61" s="38"/>
      <c r="J61" s="60"/>
      <c r="K61" s="61"/>
      <c r="L61" s="61"/>
      <c r="M61" s="61"/>
      <c r="N61" s="61"/>
      <c r="O61" s="61"/>
      <c r="P61" s="61"/>
      <c r="Q61" s="62"/>
    </row>
    <row r="62" spans="1:17" x14ac:dyDescent="0.25">
      <c r="A62" s="53"/>
      <c r="B62" s="32"/>
      <c r="C62" s="7"/>
      <c r="D62" s="32"/>
      <c r="E62" s="55"/>
      <c r="F62" s="44"/>
      <c r="G62" s="47"/>
      <c r="H62" s="50"/>
      <c r="I62" s="38"/>
      <c r="J62" s="60"/>
      <c r="K62" s="61"/>
      <c r="L62" s="61"/>
      <c r="M62" s="61"/>
      <c r="N62" s="61"/>
      <c r="O62" s="61"/>
      <c r="P62" s="61"/>
      <c r="Q62" s="62"/>
    </row>
    <row r="63" spans="1:17" x14ac:dyDescent="0.25">
      <c r="A63" s="53"/>
      <c r="B63" s="32"/>
      <c r="C63" s="27" t="s">
        <v>32</v>
      </c>
      <c r="D63" s="32"/>
      <c r="E63" s="55"/>
      <c r="F63" s="44"/>
      <c r="G63" s="47"/>
      <c r="H63" s="50"/>
      <c r="I63" s="38"/>
      <c r="J63" s="60"/>
      <c r="K63" s="61"/>
      <c r="L63" s="61"/>
      <c r="M63" s="61"/>
      <c r="N63" s="61"/>
      <c r="O63" s="61"/>
      <c r="P63" s="61"/>
      <c r="Q63" s="62"/>
    </row>
    <row r="64" spans="1:17" x14ac:dyDescent="0.25">
      <c r="A64" s="53"/>
      <c r="B64" s="32"/>
      <c r="C64" s="28"/>
      <c r="D64" s="32"/>
      <c r="E64" s="55"/>
      <c r="F64" s="44"/>
      <c r="G64" s="47"/>
      <c r="H64" s="50"/>
      <c r="I64" s="38"/>
      <c r="J64" s="60"/>
      <c r="K64" s="61"/>
      <c r="L64" s="61"/>
      <c r="M64" s="61"/>
      <c r="N64" s="61"/>
      <c r="O64" s="61"/>
      <c r="P64" s="61"/>
      <c r="Q64" s="62"/>
    </row>
    <row r="65" spans="1:17" ht="15.75" thickBot="1" x14ac:dyDescent="0.3">
      <c r="A65" s="53"/>
      <c r="B65" s="33"/>
      <c r="C65" s="29"/>
      <c r="D65" s="33"/>
      <c r="E65" s="56"/>
      <c r="F65" s="45"/>
      <c r="G65" s="48"/>
      <c r="H65" s="51"/>
      <c r="I65" s="39"/>
      <c r="J65" s="63"/>
      <c r="K65" s="64"/>
      <c r="L65" s="64"/>
      <c r="M65" s="64"/>
      <c r="N65" s="64"/>
      <c r="O65" s="64"/>
      <c r="P65" s="64"/>
      <c r="Q65" s="65"/>
    </row>
    <row r="66" spans="1:17" x14ac:dyDescent="0.25">
      <c r="A66" s="31">
        <v>5</v>
      </c>
      <c r="B66" s="31" t="s">
        <v>33</v>
      </c>
      <c r="C66" s="3" t="s">
        <v>34</v>
      </c>
      <c r="D66" s="31" t="s">
        <v>12</v>
      </c>
      <c r="E66" s="34">
        <v>500</v>
      </c>
      <c r="F66" s="43">
        <v>0</v>
      </c>
      <c r="G66" s="46">
        <f>E66*F66</f>
        <v>0</v>
      </c>
      <c r="H66" s="49">
        <v>0.23</v>
      </c>
      <c r="I66" s="37">
        <f>G66*(1+H66)</f>
        <v>0</v>
      </c>
      <c r="J66" s="57" t="s">
        <v>93</v>
      </c>
      <c r="K66" s="58"/>
      <c r="L66" s="58"/>
      <c r="M66" s="58"/>
      <c r="N66" s="58"/>
      <c r="O66" s="58"/>
      <c r="P66" s="58"/>
      <c r="Q66" s="59"/>
    </row>
    <row r="67" spans="1:17" x14ac:dyDescent="0.25">
      <c r="A67" s="32"/>
      <c r="B67" s="32"/>
      <c r="C67" s="11" t="s">
        <v>35</v>
      </c>
      <c r="D67" s="32"/>
      <c r="E67" s="35"/>
      <c r="F67" s="44"/>
      <c r="G67" s="47"/>
      <c r="H67" s="50"/>
      <c r="I67" s="38"/>
      <c r="J67" s="60"/>
      <c r="K67" s="61"/>
      <c r="L67" s="61"/>
      <c r="M67" s="61"/>
      <c r="N67" s="61"/>
      <c r="O67" s="61"/>
      <c r="P67" s="61"/>
      <c r="Q67" s="62"/>
    </row>
    <row r="68" spans="1:17" x14ac:dyDescent="0.25">
      <c r="A68" s="32"/>
      <c r="B68" s="32"/>
      <c r="C68" s="11" t="s">
        <v>36</v>
      </c>
      <c r="D68" s="32"/>
      <c r="E68" s="35"/>
      <c r="F68" s="44"/>
      <c r="G68" s="47"/>
      <c r="H68" s="50"/>
      <c r="I68" s="38"/>
      <c r="J68" s="60"/>
      <c r="K68" s="61"/>
      <c r="L68" s="61"/>
      <c r="M68" s="61"/>
      <c r="N68" s="61"/>
      <c r="O68" s="61"/>
      <c r="P68" s="61"/>
      <c r="Q68" s="62"/>
    </row>
    <row r="69" spans="1:17" x14ac:dyDescent="0.25">
      <c r="A69" s="32"/>
      <c r="B69" s="32"/>
      <c r="C69" s="11" t="s">
        <v>37</v>
      </c>
      <c r="D69" s="32"/>
      <c r="E69" s="35"/>
      <c r="F69" s="44"/>
      <c r="G69" s="47"/>
      <c r="H69" s="50"/>
      <c r="I69" s="38"/>
      <c r="J69" s="60"/>
      <c r="K69" s="61"/>
      <c r="L69" s="61"/>
      <c r="M69" s="61"/>
      <c r="N69" s="61"/>
      <c r="O69" s="61"/>
      <c r="P69" s="61"/>
      <c r="Q69" s="62"/>
    </row>
    <row r="70" spans="1:17" ht="48" x14ac:dyDescent="0.25">
      <c r="A70" s="32"/>
      <c r="B70" s="32"/>
      <c r="C70" s="24" t="s">
        <v>121</v>
      </c>
      <c r="D70" s="32"/>
      <c r="E70" s="35"/>
      <c r="F70" s="44"/>
      <c r="G70" s="47"/>
      <c r="H70" s="50"/>
      <c r="I70" s="38"/>
      <c r="J70" s="60"/>
      <c r="K70" s="61"/>
      <c r="L70" s="61"/>
      <c r="M70" s="61"/>
      <c r="N70" s="61"/>
      <c r="O70" s="61"/>
      <c r="P70" s="61"/>
      <c r="Q70" s="62"/>
    </row>
    <row r="71" spans="1:17" ht="24" x14ac:dyDescent="0.25">
      <c r="A71" s="32"/>
      <c r="B71" s="32"/>
      <c r="C71" s="24" t="s">
        <v>122</v>
      </c>
      <c r="D71" s="32"/>
      <c r="E71" s="35"/>
      <c r="F71" s="44"/>
      <c r="G71" s="47"/>
      <c r="H71" s="50"/>
      <c r="I71" s="38"/>
      <c r="J71" s="60"/>
      <c r="K71" s="61"/>
      <c r="L71" s="61"/>
      <c r="M71" s="61"/>
      <c r="N71" s="61"/>
      <c r="O71" s="61"/>
      <c r="P71" s="61"/>
      <c r="Q71" s="62"/>
    </row>
    <row r="72" spans="1:17" x14ac:dyDescent="0.25">
      <c r="A72" s="32"/>
      <c r="B72" s="32"/>
      <c r="C72" s="11"/>
      <c r="D72" s="32"/>
      <c r="E72" s="35"/>
      <c r="F72" s="44"/>
      <c r="G72" s="47"/>
      <c r="H72" s="50"/>
      <c r="I72" s="38"/>
      <c r="J72" s="60"/>
      <c r="K72" s="61"/>
      <c r="L72" s="61"/>
      <c r="M72" s="61"/>
      <c r="N72" s="61"/>
      <c r="O72" s="61"/>
      <c r="P72" s="61"/>
      <c r="Q72" s="62"/>
    </row>
    <row r="73" spans="1:17" x14ac:dyDescent="0.25">
      <c r="A73" s="32"/>
      <c r="B73" s="32"/>
      <c r="C73" s="30" t="s">
        <v>38</v>
      </c>
      <c r="D73" s="32"/>
      <c r="E73" s="35"/>
      <c r="F73" s="44"/>
      <c r="G73" s="47"/>
      <c r="H73" s="50"/>
      <c r="I73" s="38"/>
      <c r="J73" s="60"/>
      <c r="K73" s="61"/>
      <c r="L73" s="61"/>
      <c r="M73" s="61"/>
      <c r="N73" s="61"/>
      <c r="O73" s="61"/>
      <c r="P73" s="61"/>
      <c r="Q73" s="62"/>
    </row>
    <row r="74" spans="1:17" x14ac:dyDescent="0.25">
      <c r="A74" s="32"/>
      <c r="B74" s="32"/>
      <c r="C74" s="30" t="s">
        <v>39</v>
      </c>
      <c r="D74" s="32"/>
      <c r="E74" s="35"/>
      <c r="F74" s="44"/>
      <c r="G74" s="47"/>
      <c r="H74" s="50"/>
      <c r="I74" s="38"/>
      <c r="J74" s="60"/>
      <c r="K74" s="61"/>
      <c r="L74" s="61"/>
      <c r="M74" s="61"/>
      <c r="N74" s="61"/>
      <c r="O74" s="61"/>
      <c r="P74" s="61"/>
      <c r="Q74" s="62"/>
    </row>
    <row r="75" spans="1:17" x14ac:dyDescent="0.25">
      <c r="A75" s="32"/>
      <c r="B75" s="32"/>
      <c r="C75" s="11"/>
      <c r="D75" s="32"/>
      <c r="E75" s="35"/>
      <c r="F75" s="44"/>
      <c r="G75" s="47"/>
      <c r="H75" s="50"/>
      <c r="I75" s="38"/>
      <c r="J75" s="60"/>
      <c r="K75" s="61"/>
      <c r="L75" s="61"/>
      <c r="M75" s="61"/>
      <c r="N75" s="61"/>
      <c r="O75" s="61"/>
      <c r="P75" s="61"/>
      <c r="Q75" s="62"/>
    </row>
    <row r="76" spans="1:17" ht="15.75" thickBot="1" x14ac:dyDescent="0.3">
      <c r="A76" s="33"/>
      <c r="B76" s="33"/>
      <c r="C76" s="25" t="s">
        <v>40</v>
      </c>
      <c r="D76" s="33"/>
      <c r="E76" s="36"/>
      <c r="F76" s="45"/>
      <c r="G76" s="48"/>
      <c r="H76" s="51"/>
      <c r="I76" s="39"/>
      <c r="J76" s="63"/>
      <c r="K76" s="64"/>
      <c r="L76" s="64"/>
      <c r="M76" s="64"/>
      <c r="N76" s="64"/>
      <c r="O76" s="64"/>
      <c r="P76" s="64"/>
      <c r="Q76" s="65"/>
    </row>
    <row r="77" spans="1:17" x14ac:dyDescent="0.25">
      <c r="A77" s="31">
        <v>6</v>
      </c>
      <c r="B77" s="31" t="s">
        <v>41</v>
      </c>
      <c r="C77" s="10" t="s">
        <v>42</v>
      </c>
      <c r="D77" s="31" t="s">
        <v>12</v>
      </c>
      <c r="E77" s="34">
        <v>115</v>
      </c>
      <c r="F77" s="43">
        <v>0</v>
      </c>
      <c r="G77" s="46">
        <f>E77*F77</f>
        <v>0</v>
      </c>
      <c r="H77" s="66">
        <v>0.23</v>
      </c>
      <c r="I77" s="37">
        <f>G77*(1+H77)</f>
        <v>0</v>
      </c>
      <c r="J77" s="58" t="s">
        <v>94</v>
      </c>
      <c r="K77" s="58"/>
      <c r="L77" s="58"/>
      <c r="M77" s="58"/>
      <c r="N77" s="58"/>
      <c r="O77" s="58"/>
      <c r="P77" s="58"/>
      <c r="Q77" s="59"/>
    </row>
    <row r="78" spans="1:17" x14ac:dyDescent="0.25">
      <c r="A78" s="32"/>
      <c r="B78" s="32"/>
      <c r="C78" s="4" t="s">
        <v>43</v>
      </c>
      <c r="D78" s="32"/>
      <c r="E78" s="35"/>
      <c r="F78" s="44"/>
      <c r="G78" s="47"/>
      <c r="H78" s="67"/>
      <c r="I78" s="38"/>
      <c r="J78" s="61"/>
      <c r="K78" s="61"/>
      <c r="L78" s="61"/>
      <c r="M78" s="61"/>
      <c r="N78" s="61"/>
      <c r="O78" s="61"/>
      <c r="P78" s="61"/>
      <c r="Q78" s="62"/>
    </row>
    <row r="79" spans="1:17" x14ac:dyDescent="0.25">
      <c r="A79" s="32"/>
      <c r="B79" s="32"/>
      <c r="C79" s="4" t="s">
        <v>44</v>
      </c>
      <c r="D79" s="32"/>
      <c r="E79" s="35"/>
      <c r="F79" s="44"/>
      <c r="G79" s="47"/>
      <c r="H79" s="67"/>
      <c r="I79" s="38"/>
      <c r="J79" s="61"/>
      <c r="K79" s="61"/>
      <c r="L79" s="61"/>
      <c r="M79" s="61"/>
      <c r="N79" s="61"/>
      <c r="O79" s="61"/>
      <c r="P79" s="61"/>
      <c r="Q79" s="62"/>
    </row>
    <row r="80" spans="1:17" x14ac:dyDescent="0.25">
      <c r="A80" s="32"/>
      <c r="B80" s="32"/>
      <c r="C80" s="4" t="s">
        <v>45</v>
      </c>
      <c r="D80" s="32"/>
      <c r="E80" s="35"/>
      <c r="F80" s="44"/>
      <c r="G80" s="47"/>
      <c r="H80" s="67"/>
      <c r="I80" s="38"/>
      <c r="J80" s="61"/>
      <c r="K80" s="61"/>
      <c r="L80" s="61"/>
      <c r="M80" s="61"/>
      <c r="N80" s="61"/>
      <c r="O80" s="61"/>
      <c r="P80" s="61"/>
      <c r="Q80" s="62"/>
    </row>
    <row r="81" spans="1:17" ht="24" x14ac:dyDescent="0.25">
      <c r="A81" s="32"/>
      <c r="B81" s="32"/>
      <c r="C81" s="11" t="s">
        <v>46</v>
      </c>
      <c r="D81" s="32"/>
      <c r="E81" s="35"/>
      <c r="F81" s="44"/>
      <c r="G81" s="47"/>
      <c r="H81" s="67"/>
      <c r="I81" s="38"/>
      <c r="J81" s="61"/>
      <c r="K81" s="61"/>
      <c r="L81" s="61"/>
      <c r="M81" s="61"/>
      <c r="N81" s="61"/>
      <c r="O81" s="61"/>
      <c r="P81" s="61"/>
      <c r="Q81" s="62"/>
    </row>
    <row r="82" spans="1:17" x14ac:dyDescent="0.25">
      <c r="A82" s="32"/>
      <c r="B82" s="32"/>
      <c r="C82" s="4" t="s">
        <v>47</v>
      </c>
      <c r="D82" s="32"/>
      <c r="E82" s="35"/>
      <c r="F82" s="44"/>
      <c r="G82" s="47"/>
      <c r="H82" s="67"/>
      <c r="I82" s="38"/>
      <c r="J82" s="61"/>
      <c r="K82" s="61"/>
      <c r="L82" s="61"/>
      <c r="M82" s="61"/>
      <c r="N82" s="61"/>
      <c r="O82" s="61"/>
      <c r="P82" s="61"/>
      <c r="Q82" s="62"/>
    </row>
    <row r="83" spans="1:17" x14ac:dyDescent="0.25">
      <c r="A83" s="32"/>
      <c r="B83" s="32"/>
      <c r="C83" s="4"/>
      <c r="D83" s="32"/>
      <c r="E83" s="35"/>
      <c r="F83" s="44"/>
      <c r="G83" s="47"/>
      <c r="H83" s="67"/>
      <c r="I83" s="38"/>
      <c r="J83" s="61"/>
      <c r="K83" s="61"/>
      <c r="L83" s="61"/>
      <c r="M83" s="61"/>
      <c r="N83" s="61"/>
      <c r="O83" s="61"/>
      <c r="P83" s="61"/>
      <c r="Q83" s="62"/>
    </row>
    <row r="84" spans="1:17" ht="24" x14ac:dyDescent="0.25">
      <c r="A84" s="32"/>
      <c r="B84" s="32"/>
      <c r="C84" s="23" t="s">
        <v>120</v>
      </c>
      <c r="D84" s="32"/>
      <c r="E84" s="35"/>
      <c r="F84" s="44"/>
      <c r="G84" s="47"/>
      <c r="H84" s="67"/>
      <c r="I84" s="38"/>
      <c r="J84" s="61"/>
      <c r="K84" s="61"/>
      <c r="L84" s="61"/>
      <c r="M84" s="61"/>
      <c r="N84" s="61"/>
      <c r="O84" s="61"/>
      <c r="P84" s="61"/>
      <c r="Q84" s="62"/>
    </row>
    <row r="85" spans="1:17" ht="25.5" x14ac:dyDescent="0.25">
      <c r="A85" s="32"/>
      <c r="B85" s="32"/>
      <c r="C85" s="23" t="s">
        <v>119</v>
      </c>
      <c r="D85" s="32"/>
      <c r="E85" s="35"/>
      <c r="F85" s="44"/>
      <c r="G85" s="47"/>
      <c r="H85" s="67"/>
      <c r="I85" s="38"/>
      <c r="J85" s="61"/>
      <c r="K85" s="61"/>
      <c r="L85" s="61"/>
      <c r="M85" s="61"/>
      <c r="N85" s="61"/>
      <c r="O85" s="61"/>
      <c r="P85" s="61"/>
      <c r="Q85" s="62"/>
    </row>
    <row r="86" spans="1:17" x14ac:dyDescent="0.25">
      <c r="A86" s="32"/>
      <c r="B86" s="32"/>
      <c r="C86" s="4"/>
      <c r="D86" s="32"/>
      <c r="E86" s="35"/>
      <c r="F86" s="44"/>
      <c r="G86" s="47"/>
      <c r="H86" s="67"/>
      <c r="I86" s="38"/>
      <c r="J86" s="61"/>
      <c r="K86" s="61"/>
      <c r="L86" s="61"/>
      <c r="M86" s="61"/>
      <c r="N86" s="61"/>
      <c r="O86" s="61"/>
      <c r="P86" s="61"/>
      <c r="Q86" s="62"/>
    </row>
    <row r="87" spans="1:17" x14ac:dyDescent="0.25">
      <c r="A87" s="32"/>
      <c r="B87" s="32"/>
      <c r="C87" s="16" t="s">
        <v>48</v>
      </c>
      <c r="D87" s="32"/>
      <c r="E87" s="35"/>
      <c r="F87" s="44"/>
      <c r="G87" s="47"/>
      <c r="H87" s="67"/>
      <c r="I87" s="38"/>
      <c r="J87" s="61"/>
      <c r="K87" s="61"/>
      <c r="L87" s="61"/>
      <c r="M87" s="61"/>
      <c r="N87" s="61"/>
      <c r="O87" s="61"/>
      <c r="P87" s="61"/>
      <c r="Q87" s="62"/>
    </row>
    <row r="88" spans="1:17" x14ac:dyDescent="0.25">
      <c r="A88" s="32"/>
      <c r="B88" s="32"/>
      <c r="C88" s="17" t="s">
        <v>126</v>
      </c>
      <c r="D88" s="32"/>
      <c r="E88" s="35"/>
      <c r="F88" s="44"/>
      <c r="G88" s="47"/>
      <c r="H88" s="67"/>
      <c r="I88" s="38"/>
      <c r="J88" s="61"/>
      <c r="K88" s="61"/>
      <c r="L88" s="61"/>
      <c r="M88" s="61"/>
      <c r="N88" s="61"/>
      <c r="O88" s="61"/>
      <c r="P88" s="61"/>
      <c r="Q88" s="62"/>
    </row>
    <row r="89" spans="1:17" x14ac:dyDescent="0.25">
      <c r="A89" s="32"/>
      <c r="B89" s="32"/>
      <c r="C89" s="17" t="s">
        <v>127</v>
      </c>
      <c r="D89" s="32"/>
      <c r="E89" s="35"/>
      <c r="F89" s="44"/>
      <c r="G89" s="47"/>
      <c r="H89" s="67"/>
      <c r="I89" s="38"/>
      <c r="J89" s="61"/>
      <c r="K89" s="61"/>
      <c r="L89" s="61"/>
      <c r="M89" s="61"/>
      <c r="N89" s="61"/>
      <c r="O89" s="61"/>
      <c r="P89" s="61"/>
      <c r="Q89" s="62"/>
    </row>
    <row r="90" spans="1:17" x14ac:dyDescent="0.25">
      <c r="A90" s="32"/>
      <c r="B90" s="32"/>
      <c r="C90" s="4"/>
      <c r="D90" s="32"/>
      <c r="E90" s="35"/>
      <c r="F90" s="44"/>
      <c r="G90" s="47"/>
      <c r="H90" s="67"/>
      <c r="I90" s="38"/>
      <c r="J90" s="61"/>
      <c r="K90" s="61"/>
      <c r="L90" s="61"/>
      <c r="M90" s="61"/>
      <c r="N90" s="61"/>
      <c r="O90" s="61"/>
      <c r="P90" s="61"/>
      <c r="Q90" s="62"/>
    </row>
    <row r="91" spans="1:17" x14ac:dyDescent="0.25">
      <c r="A91" s="32"/>
      <c r="B91" s="32"/>
      <c r="C91" s="6" t="s">
        <v>49</v>
      </c>
      <c r="D91" s="32"/>
      <c r="E91" s="35"/>
      <c r="F91" s="44"/>
      <c r="G91" s="47"/>
      <c r="H91" s="67"/>
      <c r="I91" s="38"/>
      <c r="J91" s="61"/>
      <c r="K91" s="61"/>
      <c r="L91" s="61"/>
      <c r="M91" s="61"/>
      <c r="N91" s="61"/>
      <c r="O91" s="61"/>
      <c r="P91" s="61"/>
      <c r="Q91" s="62"/>
    </row>
    <row r="92" spans="1:17" ht="24" x14ac:dyDescent="0.25">
      <c r="A92" s="32"/>
      <c r="B92" s="32"/>
      <c r="C92" s="11" t="s">
        <v>118</v>
      </c>
      <c r="D92" s="32"/>
      <c r="E92" s="35"/>
      <c r="F92" s="44"/>
      <c r="G92" s="47"/>
      <c r="H92" s="67"/>
      <c r="I92" s="38"/>
      <c r="J92" s="61"/>
      <c r="K92" s="61"/>
      <c r="L92" s="61"/>
      <c r="M92" s="61"/>
      <c r="N92" s="61"/>
      <c r="O92" s="61"/>
      <c r="P92" s="61"/>
      <c r="Q92" s="62"/>
    </row>
    <row r="93" spans="1:17" x14ac:dyDescent="0.25">
      <c r="A93" s="32"/>
      <c r="B93" s="32"/>
      <c r="C93" s="4"/>
      <c r="D93" s="32"/>
      <c r="E93" s="35"/>
      <c r="F93" s="44"/>
      <c r="G93" s="47"/>
      <c r="H93" s="67"/>
      <c r="I93" s="38"/>
      <c r="J93" s="61"/>
      <c r="K93" s="61"/>
      <c r="L93" s="61"/>
      <c r="M93" s="61"/>
      <c r="N93" s="61"/>
      <c r="O93" s="61"/>
      <c r="P93" s="61"/>
      <c r="Q93" s="62"/>
    </row>
    <row r="94" spans="1:17" ht="15.75" thickBot="1" x14ac:dyDescent="0.3">
      <c r="A94" s="32"/>
      <c r="B94" s="33"/>
      <c r="C94" s="9" t="s">
        <v>50</v>
      </c>
      <c r="D94" s="33"/>
      <c r="E94" s="36"/>
      <c r="F94" s="45"/>
      <c r="G94" s="48"/>
      <c r="H94" s="68"/>
      <c r="I94" s="39"/>
      <c r="J94" s="64"/>
      <c r="K94" s="64"/>
      <c r="L94" s="64"/>
      <c r="M94" s="64"/>
      <c r="N94" s="64"/>
      <c r="O94" s="64"/>
      <c r="P94" s="64"/>
      <c r="Q94" s="65"/>
    </row>
    <row r="95" spans="1:17" x14ac:dyDescent="0.25">
      <c r="A95" s="31">
        <v>7</v>
      </c>
      <c r="B95" s="31" t="s">
        <v>51</v>
      </c>
      <c r="C95" s="10" t="s">
        <v>42</v>
      </c>
      <c r="D95" s="31" t="s">
        <v>12</v>
      </c>
      <c r="E95" s="34">
        <v>115</v>
      </c>
      <c r="F95" s="43">
        <v>0</v>
      </c>
      <c r="G95" s="46">
        <f>E95*F95</f>
        <v>0</v>
      </c>
      <c r="H95" s="66">
        <v>0.23</v>
      </c>
      <c r="I95" s="37">
        <f>G95*(1+H95)</f>
        <v>0</v>
      </c>
      <c r="J95" s="57" t="s">
        <v>95</v>
      </c>
      <c r="K95" s="58"/>
      <c r="L95" s="58"/>
      <c r="M95" s="58"/>
      <c r="N95" s="58"/>
      <c r="O95" s="58"/>
      <c r="P95" s="58"/>
      <c r="Q95" s="59"/>
    </row>
    <row r="96" spans="1:17" x14ac:dyDescent="0.25">
      <c r="A96" s="32"/>
      <c r="B96" s="32"/>
      <c r="C96" s="4" t="s">
        <v>43</v>
      </c>
      <c r="D96" s="32"/>
      <c r="E96" s="35"/>
      <c r="F96" s="44"/>
      <c r="G96" s="47"/>
      <c r="H96" s="67"/>
      <c r="I96" s="38"/>
      <c r="J96" s="60"/>
      <c r="K96" s="61"/>
      <c r="L96" s="61"/>
      <c r="M96" s="61"/>
      <c r="N96" s="61"/>
      <c r="O96" s="61"/>
      <c r="P96" s="61"/>
      <c r="Q96" s="62"/>
    </row>
    <row r="97" spans="1:17" x14ac:dyDescent="0.25">
      <c r="A97" s="32"/>
      <c r="B97" s="32"/>
      <c r="C97" s="4" t="s">
        <v>44</v>
      </c>
      <c r="D97" s="32"/>
      <c r="E97" s="35"/>
      <c r="F97" s="44"/>
      <c r="G97" s="47"/>
      <c r="H97" s="67"/>
      <c r="I97" s="38"/>
      <c r="J97" s="60"/>
      <c r="K97" s="61"/>
      <c r="L97" s="61"/>
      <c r="M97" s="61"/>
      <c r="N97" s="61"/>
      <c r="O97" s="61"/>
      <c r="P97" s="61"/>
      <c r="Q97" s="62"/>
    </row>
    <row r="98" spans="1:17" x14ac:dyDescent="0.25">
      <c r="A98" s="32"/>
      <c r="B98" s="32"/>
      <c r="C98" s="4" t="s">
        <v>45</v>
      </c>
      <c r="D98" s="32"/>
      <c r="E98" s="35"/>
      <c r="F98" s="44"/>
      <c r="G98" s="47"/>
      <c r="H98" s="67"/>
      <c r="I98" s="38"/>
      <c r="J98" s="60"/>
      <c r="K98" s="61"/>
      <c r="L98" s="61"/>
      <c r="M98" s="61"/>
      <c r="N98" s="61"/>
      <c r="O98" s="61"/>
      <c r="P98" s="61"/>
      <c r="Q98" s="62"/>
    </row>
    <row r="99" spans="1:17" ht="24" x14ac:dyDescent="0.25">
      <c r="A99" s="32"/>
      <c r="B99" s="32"/>
      <c r="C99" s="11" t="s">
        <v>46</v>
      </c>
      <c r="D99" s="32"/>
      <c r="E99" s="35"/>
      <c r="F99" s="44"/>
      <c r="G99" s="47"/>
      <c r="H99" s="67"/>
      <c r="I99" s="38"/>
      <c r="J99" s="60"/>
      <c r="K99" s="61"/>
      <c r="L99" s="61"/>
      <c r="M99" s="61"/>
      <c r="N99" s="61"/>
      <c r="O99" s="61"/>
      <c r="P99" s="61"/>
      <c r="Q99" s="62"/>
    </row>
    <row r="100" spans="1:17" x14ac:dyDescent="0.25">
      <c r="A100" s="32"/>
      <c r="B100" s="32"/>
      <c r="C100" s="4" t="s">
        <v>47</v>
      </c>
      <c r="D100" s="32"/>
      <c r="E100" s="35"/>
      <c r="F100" s="44"/>
      <c r="G100" s="47"/>
      <c r="H100" s="67"/>
      <c r="I100" s="38"/>
      <c r="J100" s="60"/>
      <c r="K100" s="61"/>
      <c r="L100" s="61"/>
      <c r="M100" s="61"/>
      <c r="N100" s="61"/>
      <c r="O100" s="61"/>
      <c r="P100" s="61"/>
      <c r="Q100" s="62"/>
    </row>
    <row r="101" spans="1:17" x14ac:dyDescent="0.25">
      <c r="A101" s="32"/>
      <c r="B101" s="32"/>
      <c r="C101" s="4"/>
      <c r="D101" s="32"/>
      <c r="E101" s="35"/>
      <c r="F101" s="44"/>
      <c r="G101" s="47"/>
      <c r="H101" s="67"/>
      <c r="I101" s="38"/>
      <c r="J101" s="60"/>
      <c r="K101" s="61"/>
      <c r="L101" s="61"/>
      <c r="M101" s="61"/>
      <c r="N101" s="61"/>
      <c r="O101" s="61"/>
      <c r="P101" s="61"/>
      <c r="Q101" s="62"/>
    </row>
    <row r="102" spans="1:17" ht="24" x14ac:dyDescent="0.25">
      <c r="A102" s="32"/>
      <c r="B102" s="32"/>
      <c r="C102" s="2" t="s">
        <v>129</v>
      </c>
      <c r="D102" s="32"/>
      <c r="E102" s="35"/>
      <c r="F102" s="44"/>
      <c r="G102" s="47"/>
      <c r="H102" s="67"/>
      <c r="I102" s="38"/>
      <c r="J102" s="60"/>
      <c r="K102" s="61"/>
      <c r="L102" s="61"/>
      <c r="M102" s="61"/>
      <c r="N102" s="61"/>
      <c r="O102" s="61"/>
      <c r="P102" s="61"/>
      <c r="Q102" s="62"/>
    </row>
    <row r="103" spans="1:17" x14ac:dyDescent="0.25">
      <c r="A103" s="32"/>
      <c r="B103" s="32"/>
      <c r="C103" s="4"/>
      <c r="D103" s="32"/>
      <c r="E103" s="35"/>
      <c r="F103" s="44"/>
      <c r="G103" s="47"/>
      <c r="H103" s="67"/>
      <c r="I103" s="38"/>
      <c r="J103" s="60"/>
      <c r="K103" s="61"/>
      <c r="L103" s="61"/>
      <c r="M103" s="61"/>
      <c r="N103" s="61"/>
      <c r="O103" s="61"/>
      <c r="P103" s="61"/>
      <c r="Q103" s="62"/>
    </row>
    <row r="104" spans="1:17" ht="24" x14ac:dyDescent="0.25">
      <c r="A104" s="32"/>
      <c r="B104" s="32"/>
      <c r="C104" s="2" t="s">
        <v>130</v>
      </c>
      <c r="D104" s="32"/>
      <c r="E104" s="35"/>
      <c r="F104" s="44"/>
      <c r="G104" s="47"/>
      <c r="H104" s="67"/>
      <c r="I104" s="38"/>
      <c r="J104" s="60"/>
      <c r="K104" s="61"/>
      <c r="L104" s="61"/>
      <c r="M104" s="61"/>
      <c r="N104" s="61"/>
      <c r="O104" s="61"/>
      <c r="P104" s="61"/>
      <c r="Q104" s="62"/>
    </row>
    <row r="105" spans="1:17" x14ac:dyDescent="0.25">
      <c r="A105" s="32"/>
      <c r="B105" s="32"/>
      <c r="C105" s="4"/>
      <c r="D105" s="32"/>
      <c r="E105" s="35"/>
      <c r="F105" s="44"/>
      <c r="G105" s="47"/>
      <c r="H105" s="67"/>
      <c r="I105" s="38"/>
      <c r="J105" s="60"/>
      <c r="K105" s="61"/>
      <c r="L105" s="61"/>
      <c r="M105" s="61"/>
      <c r="N105" s="61"/>
      <c r="O105" s="61"/>
      <c r="P105" s="61"/>
      <c r="Q105" s="62"/>
    </row>
    <row r="106" spans="1:17" x14ac:dyDescent="0.25">
      <c r="A106" s="32"/>
      <c r="B106" s="32"/>
      <c r="C106" s="6" t="s">
        <v>48</v>
      </c>
      <c r="D106" s="32"/>
      <c r="E106" s="35"/>
      <c r="F106" s="44"/>
      <c r="G106" s="47"/>
      <c r="H106" s="67"/>
      <c r="I106" s="38"/>
      <c r="J106" s="60"/>
      <c r="K106" s="61"/>
      <c r="L106" s="61"/>
      <c r="M106" s="61"/>
      <c r="N106" s="61"/>
      <c r="O106" s="61"/>
      <c r="P106" s="61"/>
      <c r="Q106" s="62"/>
    </row>
    <row r="107" spans="1:17" x14ac:dyDescent="0.25">
      <c r="A107" s="32"/>
      <c r="B107" s="32"/>
      <c r="C107" s="17" t="s">
        <v>52</v>
      </c>
      <c r="D107" s="32"/>
      <c r="E107" s="35"/>
      <c r="F107" s="44"/>
      <c r="G107" s="47"/>
      <c r="H107" s="67"/>
      <c r="I107" s="38"/>
      <c r="J107" s="60"/>
      <c r="K107" s="61"/>
      <c r="L107" s="61"/>
      <c r="M107" s="61"/>
      <c r="N107" s="61"/>
      <c r="O107" s="61"/>
      <c r="P107" s="61"/>
      <c r="Q107" s="62"/>
    </row>
    <row r="108" spans="1:17" x14ac:dyDescent="0.25">
      <c r="A108" s="32"/>
      <c r="B108" s="32"/>
      <c r="C108" s="17" t="s">
        <v>53</v>
      </c>
      <c r="D108" s="32"/>
      <c r="E108" s="35"/>
      <c r="F108" s="44"/>
      <c r="G108" s="47"/>
      <c r="H108" s="67"/>
      <c r="I108" s="38"/>
      <c r="J108" s="60"/>
      <c r="K108" s="61"/>
      <c r="L108" s="61"/>
      <c r="M108" s="61"/>
      <c r="N108" s="61"/>
      <c r="O108" s="61"/>
      <c r="P108" s="61"/>
      <c r="Q108" s="62"/>
    </row>
    <row r="109" spans="1:17" x14ac:dyDescent="0.25">
      <c r="A109" s="32"/>
      <c r="B109" s="32"/>
      <c r="C109" s="4"/>
      <c r="D109" s="32"/>
      <c r="E109" s="35"/>
      <c r="F109" s="44"/>
      <c r="G109" s="47"/>
      <c r="H109" s="67"/>
      <c r="I109" s="38"/>
      <c r="J109" s="60"/>
      <c r="K109" s="61"/>
      <c r="L109" s="61"/>
      <c r="M109" s="61"/>
      <c r="N109" s="61"/>
      <c r="O109" s="61"/>
      <c r="P109" s="61"/>
      <c r="Q109" s="62"/>
    </row>
    <row r="110" spans="1:17" x14ac:dyDescent="0.25">
      <c r="A110" s="32"/>
      <c r="B110" s="32"/>
      <c r="C110" s="6" t="s">
        <v>49</v>
      </c>
      <c r="D110" s="32"/>
      <c r="E110" s="35"/>
      <c r="F110" s="44"/>
      <c r="G110" s="47"/>
      <c r="H110" s="67"/>
      <c r="I110" s="38"/>
      <c r="J110" s="60"/>
      <c r="K110" s="61"/>
      <c r="L110" s="61"/>
      <c r="M110" s="61"/>
      <c r="N110" s="61"/>
      <c r="O110" s="61"/>
      <c r="P110" s="61"/>
      <c r="Q110" s="62"/>
    </row>
    <row r="111" spans="1:17" ht="24" x14ac:dyDescent="0.25">
      <c r="A111" s="32"/>
      <c r="B111" s="32"/>
      <c r="C111" s="11" t="s">
        <v>117</v>
      </c>
      <c r="D111" s="32"/>
      <c r="E111" s="35"/>
      <c r="F111" s="44"/>
      <c r="G111" s="47"/>
      <c r="H111" s="67"/>
      <c r="I111" s="38"/>
      <c r="J111" s="60"/>
      <c r="K111" s="61"/>
      <c r="L111" s="61"/>
      <c r="M111" s="61"/>
      <c r="N111" s="61"/>
      <c r="O111" s="61"/>
      <c r="P111" s="61"/>
      <c r="Q111" s="62"/>
    </row>
    <row r="112" spans="1:17" ht="15.75" thickBot="1" x14ac:dyDescent="0.3">
      <c r="A112" s="33"/>
      <c r="B112" s="33"/>
      <c r="C112" s="8" t="s">
        <v>54</v>
      </c>
      <c r="D112" s="33"/>
      <c r="E112" s="36"/>
      <c r="F112" s="45"/>
      <c r="G112" s="48"/>
      <c r="H112" s="68"/>
      <c r="I112" s="39"/>
      <c r="J112" s="63"/>
      <c r="K112" s="64"/>
      <c r="L112" s="64"/>
      <c r="M112" s="64"/>
      <c r="N112" s="64"/>
      <c r="O112" s="64"/>
      <c r="P112" s="64"/>
      <c r="Q112" s="65"/>
    </row>
    <row r="113" spans="1:17" ht="36" x14ac:dyDescent="0.25">
      <c r="A113" s="31">
        <v>8</v>
      </c>
      <c r="B113" s="31" t="s">
        <v>55</v>
      </c>
      <c r="C113" s="3" t="s">
        <v>56</v>
      </c>
      <c r="D113" s="31" t="s">
        <v>12</v>
      </c>
      <c r="E113" s="34">
        <v>350</v>
      </c>
      <c r="F113" s="43">
        <v>0</v>
      </c>
      <c r="G113" s="46">
        <f>E113*F113</f>
        <v>0</v>
      </c>
      <c r="H113" s="66">
        <v>0.23</v>
      </c>
      <c r="I113" s="37">
        <f>G113*(1+H113)</f>
        <v>0</v>
      </c>
      <c r="J113" s="57" t="s">
        <v>96</v>
      </c>
      <c r="K113" s="58"/>
      <c r="L113" s="58"/>
      <c r="M113" s="58"/>
      <c r="N113" s="58"/>
      <c r="O113" s="58"/>
      <c r="P113" s="58"/>
      <c r="Q113" s="59"/>
    </row>
    <row r="114" spans="1:17" x14ac:dyDescent="0.25">
      <c r="A114" s="32"/>
      <c r="B114" s="32"/>
      <c r="C114" s="4" t="s">
        <v>57</v>
      </c>
      <c r="D114" s="32"/>
      <c r="E114" s="35"/>
      <c r="F114" s="44"/>
      <c r="G114" s="47"/>
      <c r="H114" s="67"/>
      <c r="I114" s="38"/>
      <c r="J114" s="60"/>
      <c r="K114" s="61"/>
      <c r="L114" s="61"/>
      <c r="M114" s="61"/>
      <c r="N114" s="61"/>
      <c r="O114" s="61"/>
      <c r="P114" s="61"/>
      <c r="Q114" s="62"/>
    </row>
    <row r="115" spans="1:17" x14ac:dyDescent="0.25">
      <c r="A115" s="32"/>
      <c r="B115" s="32"/>
      <c r="C115" s="4" t="s">
        <v>58</v>
      </c>
      <c r="D115" s="32"/>
      <c r="E115" s="35"/>
      <c r="F115" s="44"/>
      <c r="G115" s="47"/>
      <c r="H115" s="67"/>
      <c r="I115" s="38"/>
      <c r="J115" s="60"/>
      <c r="K115" s="61"/>
      <c r="L115" s="61"/>
      <c r="M115" s="61"/>
      <c r="N115" s="61"/>
      <c r="O115" s="61"/>
      <c r="P115" s="61"/>
      <c r="Q115" s="62"/>
    </row>
    <row r="116" spans="1:17" x14ac:dyDescent="0.25">
      <c r="A116" s="32"/>
      <c r="B116" s="32"/>
      <c r="C116" s="4" t="s">
        <v>59</v>
      </c>
      <c r="D116" s="32"/>
      <c r="E116" s="35"/>
      <c r="F116" s="44"/>
      <c r="G116" s="47"/>
      <c r="H116" s="67"/>
      <c r="I116" s="38"/>
      <c r="J116" s="60"/>
      <c r="K116" s="61"/>
      <c r="L116" s="61"/>
      <c r="M116" s="61"/>
      <c r="N116" s="61"/>
      <c r="O116" s="61"/>
      <c r="P116" s="61"/>
      <c r="Q116" s="62"/>
    </row>
    <row r="117" spans="1:17" x14ac:dyDescent="0.25">
      <c r="A117" s="32"/>
      <c r="B117" s="32"/>
      <c r="C117" s="4" t="s">
        <v>60</v>
      </c>
      <c r="D117" s="32"/>
      <c r="E117" s="35"/>
      <c r="F117" s="44"/>
      <c r="G117" s="47"/>
      <c r="H117" s="67"/>
      <c r="I117" s="38"/>
      <c r="J117" s="60"/>
      <c r="K117" s="61"/>
      <c r="L117" s="61"/>
      <c r="M117" s="61"/>
      <c r="N117" s="61"/>
      <c r="O117" s="61"/>
      <c r="P117" s="61"/>
      <c r="Q117" s="62"/>
    </row>
    <row r="118" spans="1:17" x14ac:dyDescent="0.25">
      <c r="A118" s="32"/>
      <c r="B118" s="32"/>
      <c r="C118" s="4" t="s">
        <v>61</v>
      </c>
      <c r="D118" s="32"/>
      <c r="E118" s="35"/>
      <c r="F118" s="44"/>
      <c r="G118" s="47"/>
      <c r="H118" s="67"/>
      <c r="I118" s="38"/>
      <c r="J118" s="60"/>
      <c r="K118" s="61"/>
      <c r="L118" s="61"/>
      <c r="M118" s="61"/>
      <c r="N118" s="61"/>
      <c r="O118" s="61"/>
      <c r="P118" s="61"/>
      <c r="Q118" s="62"/>
    </row>
    <row r="119" spans="1:17" x14ac:dyDescent="0.25">
      <c r="A119" s="32"/>
      <c r="B119" s="32"/>
      <c r="C119" s="4" t="s">
        <v>62</v>
      </c>
      <c r="D119" s="32"/>
      <c r="E119" s="35"/>
      <c r="F119" s="44"/>
      <c r="G119" s="47"/>
      <c r="H119" s="67"/>
      <c r="I119" s="38"/>
      <c r="J119" s="60"/>
      <c r="K119" s="61"/>
      <c r="L119" s="61"/>
      <c r="M119" s="61"/>
      <c r="N119" s="61"/>
      <c r="O119" s="61"/>
      <c r="P119" s="61"/>
      <c r="Q119" s="62"/>
    </row>
    <row r="120" spans="1:17" x14ac:dyDescent="0.25">
      <c r="A120" s="32"/>
      <c r="B120" s="32"/>
      <c r="C120" s="4" t="s">
        <v>63</v>
      </c>
      <c r="D120" s="32"/>
      <c r="E120" s="35"/>
      <c r="F120" s="44"/>
      <c r="G120" s="47"/>
      <c r="H120" s="67"/>
      <c r="I120" s="38"/>
      <c r="J120" s="60"/>
      <c r="K120" s="61"/>
      <c r="L120" s="61"/>
      <c r="M120" s="61"/>
      <c r="N120" s="61"/>
      <c r="O120" s="61"/>
      <c r="P120" s="61"/>
      <c r="Q120" s="62"/>
    </row>
    <row r="121" spans="1:17" x14ac:dyDescent="0.25">
      <c r="A121" s="32"/>
      <c r="B121" s="32"/>
      <c r="C121" s="16" t="s">
        <v>116</v>
      </c>
      <c r="D121" s="32"/>
      <c r="E121" s="35"/>
      <c r="F121" s="44"/>
      <c r="G121" s="47"/>
      <c r="H121" s="67"/>
      <c r="I121" s="38"/>
      <c r="J121" s="60"/>
      <c r="K121" s="61"/>
      <c r="L121" s="61"/>
      <c r="M121" s="61"/>
      <c r="N121" s="61"/>
      <c r="O121" s="61"/>
      <c r="P121" s="61"/>
      <c r="Q121" s="62"/>
    </row>
    <row r="122" spans="1:17" x14ac:dyDescent="0.25">
      <c r="A122" s="32"/>
      <c r="B122" s="32"/>
      <c r="C122" s="4"/>
      <c r="D122" s="32"/>
      <c r="E122" s="35"/>
      <c r="F122" s="44"/>
      <c r="G122" s="47"/>
      <c r="H122" s="67"/>
      <c r="I122" s="38"/>
      <c r="J122" s="60"/>
      <c r="K122" s="61"/>
      <c r="L122" s="61"/>
      <c r="M122" s="61"/>
      <c r="N122" s="61"/>
      <c r="O122" s="61"/>
      <c r="P122" s="61"/>
      <c r="Q122" s="62"/>
    </row>
    <row r="123" spans="1:17" x14ac:dyDescent="0.25">
      <c r="A123" s="32"/>
      <c r="B123" s="32"/>
      <c r="C123" s="18" t="s">
        <v>64</v>
      </c>
      <c r="D123" s="32"/>
      <c r="E123" s="35"/>
      <c r="F123" s="44"/>
      <c r="G123" s="47"/>
      <c r="H123" s="67"/>
      <c r="I123" s="38"/>
      <c r="J123" s="60"/>
      <c r="K123" s="61"/>
      <c r="L123" s="61"/>
      <c r="M123" s="61"/>
      <c r="N123" s="61"/>
      <c r="O123" s="61"/>
      <c r="P123" s="61"/>
      <c r="Q123" s="62"/>
    </row>
    <row r="124" spans="1:17" x14ac:dyDescent="0.25">
      <c r="A124" s="32"/>
      <c r="B124" s="32"/>
      <c r="C124" s="12"/>
      <c r="D124" s="32"/>
      <c r="E124" s="35"/>
      <c r="F124" s="44"/>
      <c r="G124" s="47"/>
      <c r="H124" s="67"/>
      <c r="I124" s="38"/>
      <c r="J124" s="60"/>
      <c r="K124" s="61"/>
      <c r="L124" s="61"/>
      <c r="M124" s="61"/>
      <c r="N124" s="61"/>
      <c r="O124" s="61"/>
      <c r="P124" s="61"/>
      <c r="Q124" s="62"/>
    </row>
    <row r="125" spans="1:17" x14ac:dyDescent="0.25">
      <c r="A125" s="32"/>
      <c r="B125" s="32"/>
      <c r="C125" s="12"/>
      <c r="D125" s="32"/>
      <c r="E125" s="35"/>
      <c r="F125" s="44"/>
      <c r="G125" s="47"/>
      <c r="H125" s="67"/>
      <c r="I125" s="38"/>
      <c r="J125" s="60"/>
      <c r="K125" s="61"/>
      <c r="L125" s="61"/>
      <c r="M125" s="61"/>
      <c r="N125" s="61"/>
      <c r="O125" s="61"/>
      <c r="P125" s="61"/>
      <c r="Q125" s="62"/>
    </row>
    <row r="126" spans="1:17" ht="15.75" thickBot="1" x14ac:dyDescent="0.3">
      <c r="A126" s="33"/>
      <c r="B126" s="33"/>
      <c r="C126" s="13"/>
      <c r="D126" s="33"/>
      <c r="E126" s="36"/>
      <c r="F126" s="45"/>
      <c r="G126" s="48"/>
      <c r="H126" s="68"/>
      <c r="I126" s="39"/>
      <c r="J126" s="63"/>
      <c r="K126" s="64"/>
      <c r="L126" s="64"/>
      <c r="M126" s="64"/>
      <c r="N126" s="64"/>
      <c r="O126" s="64"/>
      <c r="P126" s="64"/>
      <c r="Q126" s="65"/>
    </row>
    <row r="127" spans="1:17" x14ac:dyDescent="0.25">
      <c r="A127" s="31">
        <v>9</v>
      </c>
      <c r="B127" s="31" t="s">
        <v>111</v>
      </c>
      <c r="C127" s="10" t="s">
        <v>65</v>
      </c>
      <c r="D127" s="31" t="s">
        <v>12</v>
      </c>
      <c r="E127" s="34">
        <v>500</v>
      </c>
      <c r="F127" s="43">
        <v>0</v>
      </c>
      <c r="G127" s="46">
        <f>E127*F127</f>
        <v>0</v>
      </c>
      <c r="H127" s="66">
        <v>0.23</v>
      </c>
      <c r="I127" s="37">
        <f>G127*(1+H127)</f>
        <v>0</v>
      </c>
      <c r="J127" s="57" t="s">
        <v>97</v>
      </c>
      <c r="K127" s="58"/>
      <c r="L127" s="58"/>
      <c r="M127" s="58"/>
      <c r="N127" s="58"/>
      <c r="O127" s="58"/>
      <c r="P127" s="58"/>
      <c r="Q127" s="59"/>
    </row>
    <row r="128" spans="1:17" x14ac:dyDescent="0.25">
      <c r="A128" s="32"/>
      <c r="B128" s="32"/>
      <c r="C128" s="4" t="s">
        <v>66</v>
      </c>
      <c r="D128" s="32"/>
      <c r="E128" s="35"/>
      <c r="F128" s="44"/>
      <c r="G128" s="47"/>
      <c r="H128" s="67"/>
      <c r="I128" s="38"/>
      <c r="J128" s="60"/>
      <c r="K128" s="61"/>
      <c r="L128" s="61"/>
      <c r="M128" s="61"/>
      <c r="N128" s="61"/>
      <c r="O128" s="61"/>
      <c r="P128" s="61"/>
      <c r="Q128" s="62"/>
    </row>
    <row r="129" spans="1:17" x14ac:dyDescent="0.25">
      <c r="A129" s="32"/>
      <c r="B129" s="32"/>
      <c r="C129" s="4" t="s">
        <v>67</v>
      </c>
      <c r="D129" s="32"/>
      <c r="E129" s="35"/>
      <c r="F129" s="44"/>
      <c r="G129" s="47"/>
      <c r="H129" s="67"/>
      <c r="I129" s="38"/>
      <c r="J129" s="60"/>
      <c r="K129" s="61"/>
      <c r="L129" s="61"/>
      <c r="M129" s="61"/>
      <c r="N129" s="61"/>
      <c r="O129" s="61"/>
      <c r="P129" s="61"/>
      <c r="Q129" s="62"/>
    </row>
    <row r="130" spans="1:17" x14ac:dyDescent="0.25">
      <c r="A130" s="32"/>
      <c r="B130" s="32"/>
      <c r="C130" s="17" t="s">
        <v>68</v>
      </c>
      <c r="D130" s="32"/>
      <c r="E130" s="35"/>
      <c r="F130" s="44"/>
      <c r="G130" s="47"/>
      <c r="H130" s="67"/>
      <c r="I130" s="38"/>
      <c r="J130" s="60"/>
      <c r="K130" s="61"/>
      <c r="L130" s="61"/>
      <c r="M130" s="61"/>
      <c r="N130" s="61"/>
      <c r="O130" s="61"/>
      <c r="P130" s="61"/>
      <c r="Q130" s="62"/>
    </row>
    <row r="131" spans="1:17" x14ac:dyDescent="0.25">
      <c r="A131" s="32"/>
      <c r="B131" s="32"/>
      <c r="C131" s="4" t="s">
        <v>69</v>
      </c>
      <c r="D131" s="32"/>
      <c r="E131" s="35"/>
      <c r="F131" s="44"/>
      <c r="G131" s="47"/>
      <c r="H131" s="67"/>
      <c r="I131" s="38"/>
      <c r="J131" s="60"/>
      <c r="K131" s="61"/>
      <c r="L131" s="61"/>
      <c r="M131" s="61"/>
      <c r="N131" s="61"/>
      <c r="O131" s="61"/>
      <c r="P131" s="61"/>
      <c r="Q131" s="62"/>
    </row>
    <row r="132" spans="1:17" x14ac:dyDescent="0.25">
      <c r="A132" s="32"/>
      <c r="B132" s="32"/>
      <c r="C132" s="17"/>
      <c r="D132" s="32"/>
      <c r="E132" s="35"/>
      <c r="F132" s="44"/>
      <c r="G132" s="47"/>
      <c r="H132" s="67"/>
      <c r="I132" s="38"/>
      <c r="J132" s="60"/>
      <c r="K132" s="61"/>
      <c r="L132" s="61"/>
      <c r="M132" s="61"/>
      <c r="N132" s="61"/>
      <c r="O132" s="61"/>
      <c r="P132" s="61"/>
      <c r="Q132" s="62"/>
    </row>
    <row r="133" spans="1:17" x14ac:dyDescent="0.25">
      <c r="A133" s="32"/>
      <c r="B133" s="32"/>
      <c r="C133" s="16" t="s">
        <v>70</v>
      </c>
      <c r="D133" s="32"/>
      <c r="E133" s="35"/>
      <c r="F133" s="44"/>
      <c r="G133" s="47"/>
      <c r="H133" s="67"/>
      <c r="I133" s="38"/>
      <c r="J133" s="60"/>
      <c r="K133" s="61"/>
      <c r="L133" s="61"/>
      <c r="M133" s="61"/>
      <c r="N133" s="61"/>
      <c r="O133" s="61"/>
      <c r="P133" s="61"/>
      <c r="Q133" s="62"/>
    </row>
    <row r="134" spans="1:17" x14ac:dyDescent="0.25">
      <c r="A134" s="32"/>
      <c r="B134" s="32"/>
      <c r="C134" s="4"/>
      <c r="D134" s="32"/>
      <c r="E134" s="35"/>
      <c r="F134" s="44"/>
      <c r="G134" s="47"/>
      <c r="H134" s="67"/>
      <c r="I134" s="38"/>
      <c r="J134" s="60"/>
      <c r="K134" s="61"/>
      <c r="L134" s="61"/>
      <c r="M134" s="61"/>
      <c r="N134" s="61"/>
      <c r="O134" s="61"/>
      <c r="P134" s="61"/>
      <c r="Q134" s="62"/>
    </row>
    <row r="135" spans="1:17" x14ac:dyDescent="0.25">
      <c r="A135" s="32"/>
      <c r="B135" s="32"/>
      <c r="C135" s="15" t="s">
        <v>71</v>
      </c>
      <c r="D135" s="32"/>
      <c r="E135" s="35"/>
      <c r="F135" s="44"/>
      <c r="G135" s="47"/>
      <c r="H135" s="67"/>
      <c r="I135" s="38"/>
      <c r="J135" s="60"/>
      <c r="K135" s="61"/>
      <c r="L135" s="61"/>
      <c r="M135" s="61"/>
      <c r="N135" s="61"/>
      <c r="O135" s="61"/>
      <c r="P135" s="61"/>
      <c r="Q135" s="62"/>
    </row>
    <row r="136" spans="1:17" ht="15.75" thickBot="1" x14ac:dyDescent="0.3">
      <c r="A136" s="33"/>
      <c r="B136" s="33"/>
      <c r="C136" s="1"/>
      <c r="D136" s="33"/>
      <c r="E136" s="36"/>
      <c r="F136" s="45"/>
      <c r="G136" s="48"/>
      <c r="H136" s="68"/>
      <c r="I136" s="39"/>
      <c r="J136" s="63"/>
      <c r="K136" s="64"/>
      <c r="L136" s="64"/>
      <c r="M136" s="64"/>
      <c r="N136" s="64"/>
      <c r="O136" s="64"/>
      <c r="P136" s="64"/>
      <c r="Q136" s="65"/>
    </row>
    <row r="137" spans="1:17" ht="24" x14ac:dyDescent="0.25">
      <c r="A137" s="31">
        <v>10</v>
      </c>
      <c r="B137" s="70" t="s">
        <v>72</v>
      </c>
      <c r="C137" s="22" t="s">
        <v>115</v>
      </c>
      <c r="D137" s="31" t="s">
        <v>12</v>
      </c>
      <c r="E137" s="34">
        <v>100</v>
      </c>
      <c r="F137" s="43">
        <v>0</v>
      </c>
      <c r="G137" s="46">
        <f>E137*F137</f>
        <v>0</v>
      </c>
      <c r="H137" s="66">
        <v>0.23</v>
      </c>
      <c r="I137" s="37">
        <f>G137*(1+H137)</f>
        <v>0</v>
      </c>
      <c r="J137" s="57" t="s">
        <v>103</v>
      </c>
      <c r="K137" s="58"/>
      <c r="L137" s="58"/>
      <c r="M137" s="58"/>
      <c r="N137" s="58"/>
      <c r="O137" s="58"/>
      <c r="P137" s="58"/>
      <c r="Q137" s="59"/>
    </row>
    <row r="138" spans="1:17" x14ac:dyDescent="0.25">
      <c r="A138" s="32"/>
      <c r="B138" s="71"/>
      <c r="C138" s="11" t="s">
        <v>114</v>
      </c>
      <c r="D138" s="32"/>
      <c r="E138" s="35"/>
      <c r="F138" s="44"/>
      <c r="G138" s="47"/>
      <c r="H138" s="67"/>
      <c r="I138" s="38"/>
      <c r="J138" s="60"/>
      <c r="K138" s="61"/>
      <c r="L138" s="61"/>
      <c r="M138" s="61"/>
      <c r="N138" s="61"/>
      <c r="O138" s="61"/>
      <c r="P138" s="61"/>
      <c r="Q138" s="62"/>
    </row>
    <row r="139" spans="1:17" x14ac:dyDescent="0.25">
      <c r="A139" s="32"/>
      <c r="B139" s="71"/>
      <c r="C139" s="11" t="s">
        <v>98</v>
      </c>
      <c r="D139" s="32"/>
      <c r="E139" s="35"/>
      <c r="F139" s="44"/>
      <c r="G139" s="47"/>
      <c r="H139" s="67"/>
      <c r="I139" s="38"/>
      <c r="J139" s="60"/>
      <c r="K139" s="61"/>
      <c r="L139" s="61"/>
      <c r="M139" s="61"/>
      <c r="N139" s="61"/>
      <c r="O139" s="61"/>
      <c r="P139" s="61"/>
      <c r="Q139" s="62"/>
    </row>
    <row r="140" spans="1:17" x14ac:dyDescent="0.25">
      <c r="A140" s="32"/>
      <c r="B140" s="71"/>
      <c r="C140" s="11" t="s">
        <v>99</v>
      </c>
      <c r="D140" s="32"/>
      <c r="E140" s="35"/>
      <c r="F140" s="44"/>
      <c r="G140" s="47"/>
      <c r="H140" s="67"/>
      <c r="I140" s="38"/>
      <c r="J140" s="60"/>
      <c r="K140" s="61"/>
      <c r="L140" s="61"/>
      <c r="M140" s="61"/>
      <c r="N140" s="61"/>
      <c r="O140" s="61"/>
      <c r="P140" s="61"/>
      <c r="Q140" s="62"/>
    </row>
    <row r="141" spans="1:17" x14ac:dyDescent="0.25">
      <c r="A141" s="32"/>
      <c r="B141" s="71"/>
      <c r="C141" s="11" t="s">
        <v>100</v>
      </c>
      <c r="D141" s="32"/>
      <c r="E141" s="35"/>
      <c r="F141" s="44"/>
      <c r="G141" s="47"/>
      <c r="H141" s="67"/>
      <c r="I141" s="38"/>
      <c r="J141" s="60"/>
      <c r="K141" s="61"/>
      <c r="L141" s="61"/>
      <c r="M141" s="61"/>
      <c r="N141" s="61"/>
      <c r="O141" s="61"/>
      <c r="P141" s="61"/>
      <c r="Q141" s="62"/>
    </row>
    <row r="142" spans="1:17" x14ac:dyDescent="0.25">
      <c r="A142" s="32"/>
      <c r="B142" s="71"/>
      <c r="C142" s="11" t="s">
        <v>101</v>
      </c>
      <c r="D142" s="32"/>
      <c r="E142" s="35"/>
      <c r="F142" s="44"/>
      <c r="G142" s="47"/>
      <c r="H142" s="67"/>
      <c r="I142" s="38"/>
      <c r="J142" s="60"/>
      <c r="K142" s="61"/>
      <c r="L142" s="61"/>
      <c r="M142" s="61"/>
      <c r="N142" s="61"/>
      <c r="O142" s="61"/>
      <c r="P142" s="61"/>
      <c r="Q142" s="62"/>
    </row>
    <row r="143" spans="1:17" x14ac:dyDescent="0.25">
      <c r="A143" s="32"/>
      <c r="B143" s="71"/>
      <c r="C143" s="11" t="s">
        <v>102</v>
      </c>
      <c r="D143" s="32"/>
      <c r="E143" s="35"/>
      <c r="F143" s="44"/>
      <c r="G143" s="47"/>
      <c r="H143" s="67"/>
      <c r="I143" s="38"/>
      <c r="J143" s="60"/>
      <c r="K143" s="61"/>
      <c r="L143" s="61"/>
      <c r="M143" s="61"/>
      <c r="N143" s="61"/>
      <c r="O143" s="61"/>
      <c r="P143" s="61"/>
      <c r="Q143" s="62"/>
    </row>
    <row r="144" spans="1:17" x14ac:dyDescent="0.25">
      <c r="A144" s="32"/>
      <c r="B144" s="71"/>
      <c r="C144" s="4" t="s">
        <v>73</v>
      </c>
      <c r="D144" s="32"/>
      <c r="E144" s="35"/>
      <c r="F144" s="44"/>
      <c r="G144" s="47"/>
      <c r="H144" s="67"/>
      <c r="I144" s="38"/>
      <c r="J144" s="60"/>
      <c r="K144" s="61"/>
      <c r="L144" s="61"/>
      <c r="M144" s="61"/>
      <c r="N144" s="61"/>
      <c r="O144" s="61"/>
      <c r="P144" s="61"/>
      <c r="Q144" s="62"/>
    </row>
    <row r="145" spans="1:17" x14ac:dyDescent="0.25">
      <c r="A145" s="32"/>
      <c r="B145" s="71"/>
      <c r="C145" s="21" t="s">
        <v>74</v>
      </c>
      <c r="D145" s="32"/>
      <c r="E145" s="35"/>
      <c r="F145" s="44"/>
      <c r="G145" s="47"/>
      <c r="H145" s="67"/>
      <c r="I145" s="38"/>
      <c r="J145" s="60"/>
      <c r="K145" s="61"/>
      <c r="L145" s="61"/>
      <c r="M145" s="61"/>
      <c r="N145" s="61"/>
      <c r="O145" s="61"/>
      <c r="P145" s="61"/>
      <c r="Q145" s="62"/>
    </row>
    <row r="146" spans="1:17" x14ac:dyDescent="0.25">
      <c r="A146" s="32"/>
      <c r="B146" s="71"/>
      <c r="C146" s="21" t="s">
        <v>75</v>
      </c>
      <c r="D146" s="32"/>
      <c r="E146" s="35"/>
      <c r="F146" s="44"/>
      <c r="G146" s="47"/>
      <c r="H146" s="67"/>
      <c r="I146" s="38"/>
      <c r="J146" s="60"/>
      <c r="K146" s="61"/>
      <c r="L146" s="61"/>
      <c r="M146" s="61"/>
      <c r="N146" s="61"/>
      <c r="O146" s="61"/>
      <c r="P146" s="61"/>
      <c r="Q146" s="62"/>
    </row>
    <row r="147" spans="1:17" x14ac:dyDescent="0.25">
      <c r="A147" s="32"/>
      <c r="B147" s="71"/>
      <c r="C147" s="17"/>
      <c r="D147" s="32"/>
      <c r="E147" s="35"/>
      <c r="F147" s="44"/>
      <c r="G147" s="47"/>
      <c r="H147" s="67"/>
      <c r="I147" s="38"/>
      <c r="J147" s="60"/>
      <c r="K147" s="61"/>
      <c r="L147" s="61"/>
      <c r="M147" s="61"/>
      <c r="N147" s="61"/>
      <c r="O147" s="61"/>
      <c r="P147" s="61"/>
      <c r="Q147" s="62"/>
    </row>
    <row r="148" spans="1:17" ht="15.75" thickBot="1" x14ac:dyDescent="0.3">
      <c r="A148" s="33"/>
      <c r="B148" s="72"/>
      <c r="C148" s="9" t="s">
        <v>76</v>
      </c>
      <c r="D148" s="33"/>
      <c r="E148" s="36"/>
      <c r="F148" s="45"/>
      <c r="G148" s="48"/>
      <c r="H148" s="68"/>
      <c r="I148" s="39"/>
      <c r="J148" s="63"/>
      <c r="K148" s="64"/>
      <c r="L148" s="64"/>
      <c r="M148" s="64"/>
      <c r="N148" s="64"/>
      <c r="O148" s="64"/>
      <c r="P148" s="64"/>
      <c r="Q148" s="65"/>
    </row>
    <row r="149" spans="1:17" x14ac:dyDescent="0.25">
      <c r="A149" s="78" t="s">
        <v>110</v>
      </c>
      <c r="B149" s="79"/>
      <c r="C149" s="79"/>
      <c r="D149" s="79"/>
      <c r="E149" s="79"/>
      <c r="F149" s="80"/>
      <c r="G149" s="84">
        <f>SUM(G9:G148)</f>
        <v>0</v>
      </c>
      <c r="H149" s="86">
        <v>0.23</v>
      </c>
      <c r="I149" s="84">
        <f>G149*(1+H149)</f>
        <v>0</v>
      </c>
    </row>
    <row r="150" spans="1:17" ht="15.75" thickBot="1" x14ac:dyDescent="0.3">
      <c r="A150" s="81"/>
      <c r="B150" s="82"/>
      <c r="C150" s="82"/>
      <c r="D150" s="82"/>
      <c r="E150" s="82"/>
      <c r="F150" s="83"/>
      <c r="G150" s="85"/>
      <c r="H150" s="87"/>
      <c r="I150" s="85"/>
    </row>
    <row r="151" spans="1:17" x14ac:dyDescent="0.25">
      <c r="I151" s="14"/>
    </row>
    <row r="152" spans="1:17" x14ac:dyDescent="0.25">
      <c r="I152" s="14"/>
    </row>
    <row r="155" spans="1:17" x14ac:dyDescent="0.25">
      <c r="C155" s="77" t="s">
        <v>108</v>
      </c>
      <c r="D155" s="77"/>
      <c r="E155" s="77"/>
      <c r="F155" s="77"/>
      <c r="G155" s="77"/>
      <c r="H155" s="77"/>
      <c r="I155" s="77"/>
      <c r="J155" s="77"/>
      <c r="K155" s="77"/>
      <c r="L155" s="77"/>
      <c r="M155" s="77"/>
    </row>
  </sheetData>
  <mergeCells count="100">
    <mergeCell ref="G113:G126"/>
    <mergeCell ref="E9:E23"/>
    <mergeCell ref="A113:A126"/>
    <mergeCell ref="C155:M155"/>
    <mergeCell ref="E137:E148"/>
    <mergeCell ref="F137:F148"/>
    <mergeCell ref="G137:G148"/>
    <mergeCell ref="H137:H148"/>
    <mergeCell ref="A149:F150"/>
    <mergeCell ref="I149:I150"/>
    <mergeCell ref="G149:G150"/>
    <mergeCell ref="H149:H150"/>
    <mergeCell ref="G127:G136"/>
    <mergeCell ref="H127:H136"/>
    <mergeCell ref="J113:Q126"/>
    <mergeCell ref="I113:I126"/>
    <mergeCell ref="B137:B148"/>
    <mergeCell ref="G95:G112"/>
    <mergeCell ref="J2:M2"/>
    <mergeCell ref="C4:H5"/>
    <mergeCell ref="C6:H6"/>
    <mergeCell ref="J95:Q112"/>
    <mergeCell ref="I95:I112"/>
    <mergeCell ref="H95:H112"/>
    <mergeCell ref="J56:Q65"/>
    <mergeCell ref="F56:F65"/>
    <mergeCell ref="G56:G65"/>
    <mergeCell ref="H56:H65"/>
    <mergeCell ref="I56:I65"/>
    <mergeCell ref="J8:Q8"/>
    <mergeCell ref="J24:Q37"/>
    <mergeCell ref="H24:H37"/>
    <mergeCell ref="D9:D23"/>
    <mergeCell ref="I77:I94"/>
    <mergeCell ref="B113:B126"/>
    <mergeCell ref="A2:B2"/>
    <mergeCell ref="J137:Q148"/>
    <mergeCell ref="I137:I148"/>
    <mergeCell ref="A137:A148"/>
    <mergeCell ref="D137:D148"/>
    <mergeCell ref="H113:H126"/>
    <mergeCell ref="A127:A136"/>
    <mergeCell ref="B127:B136"/>
    <mergeCell ref="I127:I136"/>
    <mergeCell ref="J127:Q136"/>
    <mergeCell ref="D127:D136"/>
    <mergeCell ref="E127:E136"/>
    <mergeCell ref="F127:F136"/>
    <mergeCell ref="F95:F112"/>
    <mergeCell ref="F24:F37"/>
    <mergeCell ref="D113:D126"/>
    <mergeCell ref="E113:E126"/>
    <mergeCell ref="F113:F126"/>
    <mergeCell ref="J38:Q55"/>
    <mergeCell ref="J77:Q94"/>
    <mergeCell ref="I66:I76"/>
    <mergeCell ref="E77:E94"/>
    <mergeCell ref="H77:H94"/>
    <mergeCell ref="G77:G94"/>
    <mergeCell ref="F77:F94"/>
    <mergeCell ref="J66:Q76"/>
    <mergeCell ref="E66:E76"/>
    <mergeCell ref="F66:F76"/>
    <mergeCell ref="G66:G76"/>
    <mergeCell ref="H66:H76"/>
    <mergeCell ref="J9:Q23"/>
    <mergeCell ref="F9:F23"/>
    <mergeCell ref="G9:G23"/>
    <mergeCell ref="H9:H23"/>
    <mergeCell ref="I9:I23"/>
    <mergeCell ref="A95:A112"/>
    <mergeCell ref="B56:B65"/>
    <mergeCell ref="A56:A65"/>
    <mergeCell ref="D56:D65"/>
    <mergeCell ref="E56:E65"/>
    <mergeCell ref="A66:A76"/>
    <mergeCell ref="D77:D94"/>
    <mergeCell ref="A77:A94"/>
    <mergeCell ref="B77:B94"/>
    <mergeCell ref="D66:D76"/>
    <mergeCell ref="B66:B76"/>
    <mergeCell ref="B95:B112"/>
    <mergeCell ref="D95:D112"/>
    <mergeCell ref="E95:E112"/>
    <mergeCell ref="A9:A23"/>
    <mergeCell ref="B9:B23"/>
    <mergeCell ref="D38:D55"/>
    <mergeCell ref="E38:E55"/>
    <mergeCell ref="I24:I37"/>
    <mergeCell ref="A38:A55"/>
    <mergeCell ref="B38:B55"/>
    <mergeCell ref="F38:F55"/>
    <mergeCell ref="G38:G55"/>
    <mergeCell ref="H38:H55"/>
    <mergeCell ref="I38:I55"/>
    <mergeCell ref="B24:B37"/>
    <mergeCell ref="A24:A37"/>
    <mergeCell ref="E24:E37"/>
    <mergeCell ref="D24:D37"/>
    <mergeCell ref="G24:G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Krawczyk</dc:creator>
  <cp:lastModifiedBy>Monika Krawczyk</cp:lastModifiedBy>
  <dcterms:created xsi:type="dcterms:W3CDTF">2015-06-05T18:19:34Z</dcterms:created>
  <dcterms:modified xsi:type="dcterms:W3CDTF">2022-11-09T13:15:47Z</dcterms:modified>
</cp:coreProperties>
</file>