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2"/>
  </bookViews>
  <sheets>
    <sheet name="INFORMACJE OGÓLNE" sheetId="1" r:id="rId1"/>
    <sheet name="formularz oferty" sheetId="2" r:id="rId2"/>
    <sheet name="Arkusz cenowy" sheetId="3" r:id="rId3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<sst xmlns="http://schemas.openxmlformats.org/spreadsheetml/2006/main" count="96" uniqueCount="87">
  <si>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</si>
  <si>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</si>
  <si>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</si>
  <si>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</si>
  <si>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</si>
  <si>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</si>
  <si>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</si>
  <si>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</si>
  <si>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</si>
  <si>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</si>
  <si>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</si>
  <si>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</si>
  <si>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</si>
  <si>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</si>
  <si>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</si>
  <si>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</si>
  <si>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</si>
  <si>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</si>
  <si>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</si>
  <si>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</si>
  <si>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</si>
  <si>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</si>
  <si>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</si>
  <si>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</si>
  <si>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</si>
  <si>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</si>
  <si>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</si>
  <si>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</si>
  <si>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</si>
  <si>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</si>
  <si>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</si>
  <si>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</si>
  <si>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</si>
  <si>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</si>
  <si>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</si>
  <si>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</si>
  <si>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</si>
  <si>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</si>
  <si>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</si>
  <si>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</si>
  <si>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</si>
  <si>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</si>
  <si>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</si>
  <si>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</si>
  <si>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</si>
  <si>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</si>
  <si>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</si>
  <si>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</si>
  <si>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</si>
  <si>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</si>
  <si>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</si>
  <si>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</si>
  <si>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</si>
  <si>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</si>
  <si>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</si>
  <si>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</si>
  <si>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</si>
  <si>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</si>
  <si>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</si>
  <si>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</si>
  <si>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</si>
  <si>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</si>
  <si>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</si>
  <si>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</si>
  <si>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</si>
  <si>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</si>
  <si>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</si>
  <si>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Oświadczamy, że zapoznaliśmy się ze specyfikacją warunków zamówienia wraz z jej załącznikami i nie wnosimy do niej zastrzeżeń oraz, że zdobyliśmy konieczne informacje do przygotowania oferty.</t>
  </si>
  <si>
    <t>Numer GTIN</t>
  </si>
  <si>
    <t xml:space="preserve">Oferowana ilość opakowań jednostkowych </t>
  </si>
  <si>
    <t xml:space="preserve">Cena brutto # jednego opakowania jednostkowego </t>
  </si>
  <si>
    <t>Dostawa produktów leczniczych do Apteki Szpitala Uniwersyteckiego w Krakowie.</t>
  </si>
  <si>
    <t>Załącznik nr 1 do Specyfikacji</t>
  </si>
  <si>
    <t>DFP.271.69.2022.DB</t>
  </si>
  <si>
    <t xml:space="preserve">*Jeżeli wykonawca nie poda tych informacji to Zamawiający przyjmie, że wykonawca nie zamierza powierzać żadnej części zamówienia podwykonawcy. 
</t>
  </si>
  <si>
    <t>Oświadczamy, że zamówienie będziemy wykonywać do czasu wyczerpania kwoty wynagrodzenia umownego, nie dłużej jednak niż przez 5 miesięcy od dnia zawarcia umowy.</t>
  </si>
  <si>
    <t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</si>
  <si>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r>
      <t>Inhibitor C1-esterazy;  ludzki</t>
    </r>
    <r>
      <rPr>
        <sz val="11"/>
        <rFont val="Calibri"/>
        <family val="2"/>
      </rPr>
      <t>^</t>
    </r>
    <r>
      <rPr>
        <sz val="8.45"/>
        <rFont val="Calibri"/>
        <family val="2"/>
      </rPr>
      <t>*</t>
    </r>
  </si>
  <si>
    <t>2000 j.m.</t>
  </si>
  <si>
    <t>proszek i rozpuszczalnik do sporzadzania roztworu do wstrykiwań</t>
  </si>
  <si>
    <t>op</t>
  </si>
  <si>
    <t>3000 j.m.</t>
  </si>
  <si>
    <t>*wymagany jeden podmiot odpowiedzialny</t>
  </si>
  <si>
    <t>^ Lek stosowany w ramach Ratunkowego Dostępu do Technologii Lekowej</t>
  </si>
  <si>
    <t>Oferujemy wykonanie całego przedmiotu zamówienia za cenę:</t>
  </si>
  <si>
    <r>
      <t>Oświadczamy, że zamierzamy powierzyć następujące części zamówienia podwykonawcom i jednocześnie podajemy nazwy (firmy) podwykonawców *</t>
    </r>
    <r>
      <rPr>
        <sz val="11"/>
        <color indexed="8"/>
        <rFont val="Garamond"/>
        <family val="1"/>
      </rPr>
      <t>:</t>
    </r>
  </si>
  <si>
    <t>Wartość brutto #  pozycji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</si>
</sst>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sz val="11"/>
      <color indexed="8"/>
      <name val="Garamond"/>
      <family val="1"/>
    </font>
    <font>
      <sz val="11"/>
      <name val="Calibri"/>
      <family val="2"/>
    </font>
    <font>
      <sz val="8.4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i/>
      <sz val="11"/>
      <color indexed="10"/>
      <name val="Garamond"/>
      <family val="1"/>
    </font>
    <font>
      <i/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rgb="FFFF0000"/>
      <name val="Garamond"/>
      <family val="1"/>
    </font>
    <font>
      <i/>
      <sz val="10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6" fontId="40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7" fillId="0" borderId="0" applyBorder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70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3" fontId="55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4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7" fillId="34" borderId="15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center" vertical="top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44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10" xfId="0" applyFont="1" applyFill="1" applyBorder="1" applyAlignment="1" applyProtection="1">
      <alignment horizontal="justify" vertical="top" wrapText="1"/>
      <protection/>
    </xf>
    <xf numFmtId="0" fontId="56" fillId="0" borderId="0" xfId="0" applyFont="1" applyFill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49" fontId="56" fillId="0" borderId="0" xfId="0" applyNumberFormat="1" applyFont="1" applyFill="1" applyAlignment="1" applyProtection="1">
      <alignment horizontal="lef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lef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3" fontId="54" fillId="33" borderId="10" xfId="55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Alignment="1">
      <alignment horizontal="justify" vertical="top" wrapText="1"/>
    </xf>
    <xf numFmtId="44" fontId="56" fillId="0" borderId="11" xfId="105" applyNumberFormat="1" applyFont="1" applyFill="1" applyBorder="1" applyAlignment="1" applyProtection="1">
      <alignment horizontal="right" vertical="top" wrapText="1"/>
      <protection locked="0"/>
    </xf>
    <xf numFmtId="44" fontId="56" fillId="0" borderId="12" xfId="105" applyNumberFormat="1" applyFont="1" applyFill="1" applyBorder="1" applyAlignment="1" applyProtection="1">
      <alignment horizontal="right" vertical="top" wrapText="1"/>
      <protection locked="0"/>
    </xf>
    <xf numFmtId="3" fontId="57" fillId="0" borderId="11" xfId="0" applyNumberFormat="1" applyFont="1" applyFill="1" applyBorder="1" applyAlignment="1" applyProtection="1">
      <alignment horizontal="left" vertical="top" wrapText="1"/>
      <protection locked="0"/>
    </xf>
    <xf numFmtId="3" fontId="57" fillId="0" borderId="12" xfId="0" applyNumberFormat="1" applyFont="1" applyFill="1" applyBorder="1" applyAlignment="1" applyProtection="1">
      <alignment horizontal="left" vertical="top" wrapText="1"/>
      <protection locked="0"/>
    </xf>
    <xf numFmtId="0" fontId="56" fillId="0" borderId="16" xfId="0" applyFont="1" applyFill="1" applyBorder="1" applyAlignment="1" applyProtection="1">
      <alignment horizontal="justify" vertical="top" wrapText="1"/>
      <protection locked="0"/>
    </xf>
    <xf numFmtId="0" fontId="56" fillId="0" borderId="16" xfId="0" applyFont="1" applyBorder="1" applyAlignment="1">
      <alignment horizontal="justify" vertical="top" wrapText="1"/>
    </xf>
    <xf numFmtId="0" fontId="8" fillId="35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Alignment="1">
      <alignment horizontal="justify" vertical="top" wrapText="1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33" borderId="11" xfId="0" applyFont="1" applyFill="1" applyBorder="1" applyAlignment="1" applyProtection="1">
      <alignment horizontal="right" vertical="top" wrapText="1"/>
      <protection/>
    </xf>
    <xf numFmtId="0" fontId="56" fillId="0" borderId="12" xfId="0" applyFont="1" applyBorder="1" applyAlignment="1">
      <alignment horizontal="right" vertical="top" wrapText="1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0" fontId="56" fillId="0" borderId="16" xfId="0" applyFont="1" applyFill="1" applyBorder="1" applyAlignment="1">
      <alignment horizontal="justify" vertical="top" wrapText="1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7" xfId="0" applyNumberFormat="1" applyFont="1" applyFill="1" applyBorder="1" applyAlignment="1" applyProtection="1">
      <alignment horizontal="left" vertical="top" wrapText="1"/>
      <protection locked="0"/>
    </xf>
    <xf numFmtId="49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justify" vertical="top" wrapText="1"/>
      <protection/>
    </xf>
    <xf numFmtId="0" fontId="56" fillId="0" borderId="12" xfId="0" applyFont="1" applyFill="1" applyBorder="1" applyAlignment="1">
      <alignment horizontal="justify" vertical="top" wrapText="1"/>
    </xf>
    <xf numFmtId="0" fontId="56" fillId="33" borderId="11" xfId="0" applyFont="1" applyFill="1" applyBorder="1" applyAlignment="1" applyProtection="1">
      <alignment horizontal="justify" vertical="top" wrapText="1"/>
      <protection/>
    </xf>
    <xf numFmtId="0" fontId="56" fillId="0" borderId="12" xfId="0" applyFont="1" applyBorder="1" applyAlignment="1">
      <alignment horizontal="justify" vertical="top" wrapText="1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0" fontId="56" fillId="0" borderId="17" xfId="0" applyFont="1" applyFill="1" applyBorder="1" applyAlignment="1" applyProtection="1">
      <alignment horizontal="lef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44" fontId="54" fillId="0" borderId="11" xfId="0" applyNumberFormat="1" applyFont="1" applyFill="1" applyBorder="1" applyAlignment="1" applyProtection="1">
      <alignment horizontal="left" vertical="top" wrapText="1"/>
      <protection locked="0"/>
    </xf>
    <xf numFmtId="44" fontId="54" fillId="0" borderId="1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0" fontId="57" fillId="33" borderId="11" xfId="0" applyFont="1" applyFill="1" applyBorder="1" applyAlignment="1" applyProtection="1">
      <alignment horizontal="left" vertical="top" wrapText="1"/>
      <protection locked="0"/>
    </xf>
    <xf numFmtId="0" fontId="57" fillId="33" borderId="12" xfId="0" applyFont="1" applyFill="1" applyBorder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6.25390625" style="35" customWidth="1"/>
    <col min="2" max="2" width="127.875" style="35" customWidth="1"/>
    <col min="3" max="16384" width="9.125" style="35" customWidth="1"/>
  </cols>
  <sheetData>
    <row r="2" ht="18.75">
      <c r="B2" s="39" t="s">
        <v>66</v>
      </c>
    </row>
    <row r="3" ht="19.5" thickBot="1"/>
    <row r="4" ht="117.75" customHeight="1">
      <c r="B4" s="38" t="s">
        <v>65</v>
      </c>
    </row>
    <row r="5" ht="102" customHeight="1">
      <c r="B5" s="37" t="s">
        <v>64</v>
      </c>
    </row>
    <row r="6" ht="95.25" customHeight="1" thickBot="1">
      <c r="B6" s="36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4"/>
  <sheetViews>
    <sheetView showGridLines="0" zoomScale="90" zoomScaleNormal="90" zoomScaleSheetLayoutView="85" zoomScalePageLayoutView="115" workbookViewId="0" topLeftCell="A1">
      <selection activeCell="J16" sqref="J16"/>
    </sheetView>
  </sheetViews>
  <sheetFormatPr defaultColWidth="9.00390625" defaultRowHeight="12.75"/>
  <cols>
    <col min="1" max="1" width="9.125" style="10" customWidth="1"/>
    <col min="2" max="2" width="6.125" style="10" customWidth="1"/>
    <col min="3" max="4" width="30.00390625" style="10" customWidth="1"/>
    <col min="5" max="5" width="50.25390625" style="9" customWidth="1"/>
    <col min="6" max="7" width="9.125" style="10" customWidth="1"/>
    <col min="8" max="8" width="31.00390625" style="10" customWidth="1"/>
    <col min="9" max="9" width="9.125" style="10" customWidth="1"/>
    <col min="10" max="10" width="26.75390625" style="10" customWidth="1"/>
    <col min="11" max="12" width="16.125" style="10" customWidth="1"/>
    <col min="13" max="16384" width="9.125" style="10" customWidth="1"/>
  </cols>
  <sheetData>
    <row r="1" spans="3:5" ht="15">
      <c r="C1" s="44"/>
      <c r="D1" s="44"/>
      <c r="E1" s="45" t="s">
        <v>72</v>
      </c>
    </row>
    <row r="2" spans="3:5" ht="15">
      <c r="C2" s="46"/>
      <c r="D2" s="46" t="s">
        <v>39</v>
      </c>
      <c r="E2" s="46"/>
    </row>
    <row r="3" spans="3:5" ht="15">
      <c r="C3" s="44"/>
      <c r="D3" s="44"/>
      <c r="E3" s="47"/>
    </row>
    <row r="4" spans="3:5" ht="15">
      <c r="C4" s="44" t="s">
        <v>31</v>
      </c>
      <c r="D4" s="44" t="s">
        <v>73</v>
      </c>
      <c r="E4" s="47"/>
    </row>
    <row r="5" spans="3:5" ht="15">
      <c r="C5" s="44"/>
      <c r="D5" s="44"/>
      <c r="E5" s="47"/>
    </row>
    <row r="6" spans="3:5" ht="33" customHeight="1">
      <c r="C6" s="44" t="s">
        <v>30</v>
      </c>
      <c r="D6" s="67" t="s">
        <v>71</v>
      </c>
      <c r="E6" s="67"/>
    </row>
    <row r="7" spans="3:5" ht="15">
      <c r="C7" s="48" t="s">
        <v>26</v>
      </c>
      <c r="D7" s="70"/>
      <c r="E7" s="70"/>
    </row>
    <row r="8" spans="3:5" ht="15">
      <c r="C8" s="48" t="s">
        <v>32</v>
      </c>
      <c r="D8" s="68"/>
      <c r="E8" s="69"/>
    </row>
    <row r="9" spans="3:5" ht="15">
      <c r="C9" s="48" t="s">
        <v>25</v>
      </c>
      <c r="D9" s="68"/>
      <c r="E9" s="69"/>
    </row>
    <row r="10" spans="3:5" ht="15">
      <c r="C10" s="48" t="s">
        <v>33</v>
      </c>
      <c r="D10" s="68"/>
      <c r="E10" s="69"/>
    </row>
    <row r="11" spans="3:5" ht="15">
      <c r="C11" s="48" t="s">
        <v>34</v>
      </c>
      <c r="D11" s="68"/>
      <c r="E11" s="69"/>
    </row>
    <row r="12" spans="3:5" ht="15">
      <c r="C12" s="48" t="s">
        <v>35</v>
      </c>
      <c r="D12" s="68"/>
      <c r="E12" s="69"/>
    </row>
    <row r="13" spans="3:5" ht="15">
      <c r="C13" s="48" t="s">
        <v>36</v>
      </c>
      <c r="D13" s="68"/>
      <c r="E13" s="69"/>
    </row>
    <row r="14" spans="3:5" ht="15">
      <c r="C14" s="48" t="s">
        <v>37</v>
      </c>
      <c r="D14" s="68"/>
      <c r="E14" s="69"/>
    </row>
    <row r="15" spans="3:5" ht="15">
      <c r="C15" s="48" t="s">
        <v>38</v>
      </c>
      <c r="D15" s="68"/>
      <c r="E15" s="69"/>
    </row>
    <row r="16" spans="3:5" ht="15">
      <c r="C16" s="44"/>
      <c r="D16" s="49"/>
      <c r="E16" s="50"/>
    </row>
    <row r="17" spans="2:5" ht="15" customHeight="1">
      <c r="B17" s="10" t="s">
        <v>2</v>
      </c>
      <c r="C17" s="87" t="s">
        <v>84</v>
      </c>
      <c r="D17" s="88"/>
      <c r="E17" s="89"/>
    </row>
    <row r="18" spans="3:5" ht="15">
      <c r="C18" s="44"/>
      <c r="D18" s="41"/>
      <c r="E18" s="51"/>
    </row>
    <row r="19" spans="3:5" ht="21" customHeight="1">
      <c r="C19" s="76" t="s">
        <v>61</v>
      </c>
      <c r="D19" s="77"/>
      <c r="E19" s="49"/>
    </row>
    <row r="20" spans="3:5" ht="15">
      <c r="C20" s="74">
        <f>'Arkusz cenowy'!H$6</f>
        <v>0</v>
      </c>
      <c r="D20" s="75"/>
      <c r="E20" s="52"/>
    </row>
    <row r="21" spans="3:5" s="30" customFormat="1" ht="36" customHeight="1">
      <c r="C21" s="72" t="s">
        <v>59</v>
      </c>
      <c r="D21" s="73"/>
      <c r="E21" s="73"/>
    </row>
    <row r="22" spans="2:5" ht="34.5" customHeight="1">
      <c r="B22" s="10" t="s">
        <v>3</v>
      </c>
      <c r="C22" s="71" t="s">
        <v>45</v>
      </c>
      <c r="D22" s="71"/>
      <c r="E22" s="71"/>
    </row>
    <row r="23" spans="3:5" ht="50.25" customHeight="1">
      <c r="C23" s="96" t="s">
        <v>46</v>
      </c>
      <c r="D23" s="97"/>
      <c r="E23" s="53" t="s">
        <v>47</v>
      </c>
    </row>
    <row r="24" spans="3:5" ht="57.75" customHeight="1">
      <c r="C24" s="71" t="s">
        <v>48</v>
      </c>
      <c r="D24" s="71"/>
      <c r="E24" s="71"/>
    </row>
    <row r="25" spans="2:5" ht="31.5" customHeight="1">
      <c r="B25" s="10" t="s">
        <v>4</v>
      </c>
      <c r="C25" s="82" t="s">
        <v>85</v>
      </c>
      <c r="D25" s="82"/>
      <c r="E25" s="82"/>
    </row>
    <row r="26" spans="3:5" ht="33" customHeight="1">
      <c r="C26" s="94" t="s">
        <v>49</v>
      </c>
      <c r="D26" s="95"/>
      <c r="E26" s="53" t="s">
        <v>50</v>
      </c>
    </row>
    <row r="27" spans="3:5" ht="38.25" customHeight="1">
      <c r="C27" s="78" t="s">
        <v>74</v>
      </c>
      <c r="D27" s="90"/>
      <c r="E27" s="90"/>
    </row>
    <row r="28" spans="2:5" ht="18.75" customHeight="1">
      <c r="B28" s="10" t="s">
        <v>5</v>
      </c>
      <c r="C28" s="82" t="s">
        <v>51</v>
      </c>
      <c r="D28" s="82"/>
      <c r="E28" s="82"/>
    </row>
    <row r="29" spans="3:5" ht="94.5" customHeight="1">
      <c r="C29" s="85" t="s">
        <v>52</v>
      </c>
      <c r="D29" s="86"/>
      <c r="E29" s="53" t="s">
        <v>53</v>
      </c>
    </row>
    <row r="30" spans="3:5" ht="25.5" customHeight="1">
      <c r="C30" s="78" t="s">
        <v>54</v>
      </c>
      <c r="D30" s="79"/>
      <c r="E30" s="79"/>
    </row>
    <row r="31" spans="2:5" ht="38.25" customHeight="1">
      <c r="B31" s="10" t="s">
        <v>23</v>
      </c>
      <c r="C31" s="71" t="s">
        <v>55</v>
      </c>
      <c r="D31" s="71"/>
      <c r="E31" s="71"/>
    </row>
    <row r="32" spans="2:5" ht="23.25" customHeight="1">
      <c r="B32" s="10" t="s">
        <v>29</v>
      </c>
      <c r="C32" s="81" t="s">
        <v>56</v>
      </c>
      <c r="D32" s="82"/>
      <c r="E32" s="83"/>
    </row>
    <row r="33" spans="2:5" ht="34.5" customHeight="1">
      <c r="B33" s="10" t="s">
        <v>6</v>
      </c>
      <c r="C33" s="84" t="s">
        <v>75</v>
      </c>
      <c r="D33" s="84"/>
      <c r="E33" s="84"/>
    </row>
    <row r="34" spans="2:5" ht="55.5" customHeight="1">
      <c r="B34" s="10" t="s">
        <v>7</v>
      </c>
      <c r="C34" s="80" t="s">
        <v>76</v>
      </c>
      <c r="D34" s="80"/>
      <c r="E34" s="80"/>
    </row>
    <row r="35" spans="2:5" ht="39.75" customHeight="1">
      <c r="B35" s="23" t="s">
        <v>18</v>
      </c>
      <c r="C35" s="82" t="s">
        <v>67</v>
      </c>
      <c r="D35" s="81"/>
      <c r="E35" s="81"/>
    </row>
    <row r="36" spans="2:5" s="19" customFormat="1" ht="29.25" customHeight="1">
      <c r="B36" s="23" t="s">
        <v>28</v>
      </c>
      <c r="C36" s="82" t="s">
        <v>57</v>
      </c>
      <c r="D36" s="81"/>
      <c r="E36" s="81"/>
    </row>
    <row r="37" spans="2:5" s="19" customFormat="1" ht="42" customHeight="1">
      <c r="B37" s="23" t="s">
        <v>1</v>
      </c>
      <c r="C37" s="82" t="s">
        <v>24</v>
      </c>
      <c r="D37" s="81"/>
      <c r="E37" s="81"/>
    </row>
    <row r="38" spans="2:5" ht="18" customHeight="1">
      <c r="B38" s="23" t="s">
        <v>0</v>
      </c>
      <c r="C38" s="54" t="s">
        <v>8</v>
      </c>
      <c r="D38" s="54"/>
      <c r="E38" s="55"/>
    </row>
    <row r="39" spans="3:5" ht="18" customHeight="1">
      <c r="C39" s="41"/>
      <c r="D39" s="41"/>
      <c r="E39" s="45"/>
    </row>
    <row r="40" spans="3:5" ht="18" customHeight="1">
      <c r="C40" s="91" t="s">
        <v>19</v>
      </c>
      <c r="D40" s="92"/>
      <c r="E40" s="93"/>
    </row>
    <row r="41" spans="3:5" ht="18" customHeight="1">
      <c r="C41" s="91" t="s">
        <v>9</v>
      </c>
      <c r="D41" s="93"/>
      <c r="E41" s="48" t="s">
        <v>10</v>
      </c>
    </row>
    <row r="42" spans="3:5" ht="18" customHeight="1">
      <c r="C42" s="100"/>
      <c r="D42" s="101"/>
      <c r="E42" s="48"/>
    </row>
    <row r="43" spans="3:5" ht="18" customHeight="1">
      <c r="C43" s="100"/>
      <c r="D43" s="101"/>
      <c r="E43" s="48"/>
    </row>
    <row r="44" spans="3:5" ht="18" customHeight="1">
      <c r="C44" s="56" t="s">
        <v>11</v>
      </c>
      <c r="D44" s="56"/>
      <c r="E44" s="45"/>
    </row>
    <row r="45" spans="3:5" ht="18" customHeight="1">
      <c r="C45" s="91" t="s">
        <v>20</v>
      </c>
      <c r="D45" s="92"/>
      <c r="E45" s="93"/>
    </row>
    <row r="46" spans="3:5" ht="18" customHeight="1">
      <c r="C46" s="57" t="s">
        <v>9</v>
      </c>
      <c r="D46" s="58" t="s">
        <v>10</v>
      </c>
      <c r="E46" s="59" t="s">
        <v>12</v>
      </c>
    </row>
    <row r="47" spans="3:5" ht="18" customHeight="1">
      <c r="C47" s="60"/>
      <c r="D47" s="58"/>
      <c r="E47" s="61"/>
    </row>
    <row r="48" spans="3:5" ht="18" customHeight="1">
      <c r="C48" s="60"/>
      <c r="D48" s="58"/>
      <c r="E48" s="61"/>
    </row>
    <row r="49" spans="3:5" ht="18" customHeight="1">
      <c r="C49" s="56"/>
      <c r="D49" s="56"/>
      <c r="E49" s="45"/>
    </row>
    <row r="50" spans="3:5" ht="18" customHeight="1">
      <c r="C50" s="91" t="s">
        <v>21</v>
      </c>
      <c r="D50" s="92"/>
      <c r="E50" s="93"/>
    </row>
    <row r="51" spans="3:5" ht="18" customHeight="1">
      <c r="C51" s="102" t="s">
        <v>13</v>
      </c>
      <c r="D51" s="102"/>
      <c r="E51" s="48" t="s">
        <v>58</v>
      </c>
    </row>
    <row r="52" spans="3:5" ht="18" customHeight="1">
      <c r="C52" s="70"/>
      <c r="D52" s="70"/>
      <c r="E52" s="48"/>
    </row>
    <row r="53" spans="3:5" ht="34.5" customHeight="1">
      <c r="C53" s="44"/>
      <c r="D53" s="44"/>
      <c r="E53" s="47"/>
    </row>
    <row r="54" spans="3:5" ht="21" customHeight="1">
      <c r="C54" s="98"/>
      <c r="D54" s="99"/>
      <c r="E54" s="99"/>
    </row>
  </sheetData>
  <sheetProtection/>
  <mergeCells count="39">
    <mergeCell ref="C37:E37"/>
    <mergeCell ref="C54:E54"/>
    <mergeCell ref="C42:D42"/>
    <mergeCell ref="C43:D43"/>
    <mergeCell ref="C45:E45"/>
    <mergeCell ref="C50:E50"/>
    <mergeCell ref="C41:D41"/>
    <mergeCell ref="C51:D51"/>
    <mergeCell ref="C52:D52"/>
    <mergeCell ref="C36:E36"/>
    <mergeCell ref="C17:E17"/>
    <mergeCell ref="C27:E27"/>
    <mergeCell ref="C25:E25"/>
    <mergeCell ref="C28:E28"/>
    <mergeCell ref="C40:E40"/>
    <mergeCell ref="C35:E35"/>
    <mergeCell ref="C26:D26"/>
    <mergeCell ref="C22:E22"/>
    <mergeCell ref="C23:D23"/>
    <mergeCell ref="C30:E30"/>
    <mergeCell ref="C34:E34"/>
    <mergeCell ref="D9:E9"/>
    <mergeCell ref="D11:E11"/>
    <mergeCell ref="D15:E15"/>
    <mergeCell ref="D14:E14"/>
    <mergeCell ref="C31:E31"/>
    <mergeCell ref="C32:E32"/>
    <mergeCell ref="C33:E33"/>
    <mergeCell ref="C29:D29"/>
    <mergeCell ref="D6:E6"/>
    <mergeCell ref="D12:E12"/>
    <mergeCell ref="D10:E10"/>
    <mergeCell ref="D13:E13"/>
    <mergeCell ref="D7:E7"/>
    <mergeCell ref="C24:E24"/>
    <mergeCell ref="D8:E8"/>
    <mergeCell ref="C21:E21"/>
    <mergeCell ref="C20:D20"/>
    <mergeCell ref="C19:D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tabSelected="1" zoomScale="77" zoomScaleNormal="77" zoomScalePageLayoutView="80" workbookViewId="0" topLeftCell="A1">
      <selection activeCell="D30" sqref="D30"/>
    </sheetView>
  </sheetViews>
  <sheetFormatPr defaultColWidth="9.00390625" defaultRowHeight="12.75"/>
  <cols>
    <col min="1" max="1" width="5.375" style="1" customWidth="1"/>
    <col min="2" max="2" width="24.25390625" style="1" customWidth="1"/>
    <col min="3" max="3" width="49.375" style="1" customWidth="1"/>
    <col min="4" max="4" width="34.125" style="1" customWidth="1"/>
    <col min="5" max="5" width="8.625" style="3" customWidth="1"/>
    <col min="6" max="6" width="7.375" style="1" customWidth="1"/>
    <col min="7" max="7" width="39.75390625" style="1" customWidth="1"/>
    <col min="8" max="8" width="32.00390625" style="1" customWidth="1"/>
    <col min="9" max="9" width="26.875" style="1" customWidth="1"/>
    <col min="10" max="10" width="36.125" style="1" customWidth="1"/>
    <col min="11" max="11" width="16.625" style="1" customWidth="1"/>
    <col min="12" max="12" width="17.00390625" style="1" customWidth="1"/>
    <col min="13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DFP.271.69.2022.DB</v>
      </c>
      <c r="N1" s="4" t="s">
        <v>40</v>
      </c>
      <c r="S1" s="2"/>
      <c r="T1" s="2"/>
    </row>
    <row r="2" spans="7:9" ht="15">
      <c r="G2" s="103"/>
      <c r="H2" s="103"/>
      <c r="I2" s="103"/>
    </row>
    <row r="3" ht="15">
      <c r="N3" s="4" t="s">
        <v>43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17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3" customFormat="1" ht="15">
      <c r="A6" s="31"/>
      <c r="B6" s="31"/>
      <c r="C6" s="12"/>
      <c r="D6" s="12"/>
      <c r="E6" s="13"/>
      <c r="F6" s="32"/>
      <c r="G6" s="29" t="s">
        <v>60</v>
      </c>
      <c r="H6" s="104">
        <f>SUM(N11:N12)</f>
        <v>0</v>
      </c>
      <c r="I6" s="105"/>
    </row>
    <row r="7" spans="1:12" s="33" customFormat="1" ht="15">
      <c r="A7" s="31"/>
      <c r="C7" s="32"/>
      <c r="D7" s="32"/>
      <c r="E7" s="13"/>
      <c r="F7" s="32"/>
      <c r="G7" s="32"/>
      <c r="H7" s="32"/>
      <c r="I7" s="32"/>
      <c r="J7" s="32"/>
      <c r="K7" s="32"/>
      <c r="L7" s="32"/>
    </row>
    <row r="8" spans="1:12" s="33" customFormat="1" ht="15">
      <c r="A8" s="3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3" customFormat="1" ht="15">
      <c r="B9" s="31"/>
      <c r="E9" s="17"/>
    </row>
    <row r="10" spans="1:14" s="31" customFormat="1" ht="82.5" customHeight="1">
      <c r="A10" s="25" t="s">
        <v>27</v>
      </c>
      <c r="B10" s="25" t="s">
        <v>15</v>
      </c>
      <c r="C10" s="25" t="s">
        <v>16</v>
      </c>
      <c r="D10" s="25" t="s">
        <v>62</v>
      </c>
      <c r="E10" s="26" t="s">
        <v>42</v>
      </c>
      <c r="F10" s="27"/>
      <c r="G10" s="25" t="str">
        <f>"Nazwa handlowa /
"&amp;C10&amp;" / 
"&amp;D10</f>
        <v>Nazwa handlowa /
Dawka / 
Postać / Opakowanie</v>
      </c>
      <c r="H10" s="25" t="s">
        <v>41</v>
      </c>
      <c r="I10" s="25" t="str">
        <f>B10</f>
        <v>Skład</v>
      </c>
      <c r="J10" s="25" t="s">
        <v>68</v>
      </c>
      <c r="K10" s="25" t="s">
        <v>22</v>
      </c>
      <c r="L10" s="25" t="s">
        <v>69</v>
      </c>
      <c r="M10" s="28" t="s">
        <v>70</v>
      </c>
      <c r="N10" s="25" t="s">
        <v>86</v>
      </c>
    </row>
    <row r="11" spans="1:17" s="33" customFormat="1" ht="50.25" customHeight="1">
      <c r="A11" s="34" t="s">
        <v>2</v>
      </c>
      <c r="B11" s="66" t="s">
        <v>77</v>
      </c>
      <c r="C11" s="66" t="s">
        <v>78</v>
      </c>
      <c r="D11" s="66" t="s">
        <v>79</v>
      </c>
      <c r="E11" s="64">
        <v>19</v>
      </c>
      <c r="F11" s="65" t="s">
        <v>80</v>
      </c>
      <c r="G11" s="18" t="s">
        <v>44</v>
      </c>
      <c r="H11" s="18"/>
      <c r="I11" s="18"/>
      <c r="J11" s="40"/>
      <c r="K11" s="18"/>
      <c r="L11" s="18" t="str">
        <f>IF(K11=0,"0,00",IF(K11&gt;0,ROUND(E11/K11,2)))</f>
        <v>0,00</v>
      </c>
      <c r="M11" s="18"/>
      <c r="N11" s="24">
        <f>ROUND(L11*ROUND(M11,2),2)</f>
        <v>0</v>
      </c>
      <c r="Q11" s="5"/>
    </row>
    <row r="12" spans="1:17" s="42" customFormat="1" ht="78.75" customHeight="1">
      <c r="A12" s="43" t="s">
        <v>3</v>
      </c>
      <c r="B12" s="66" t="s">
        <v>77</v>
      </c>
      <c r="C12" s="66" t="s">
        <v>81</v>
      </c>
      <c r="D12" s="66" t="s">
        <v>79</v>
      </c>
      <c r="E12" s="64">
        <v>16</v>
      </c>
      <c r="F12" s="65" t="s">
        <v>80</v>
      </c>
      <c r="G12" s="18" t="s">
        <v>44</v>
      </c>
      <c r="H12" s="18"/>
      <c r="I12" s="18"/>
      <c r="J12" s="40"/>
      <c r="K12" s="18"/>
      <c r="L12" s="18" t="str">
        <f>IF(K12=0,"0,00",IF(K12&gt;0,ROUND(E12/K12,2)))</f>
        <v>0,00</v>
      </c>
      <c r="M12" s="18"/>
      <c r="N12" s="24">
        <f>ROUND(L12*ROUND(M12,2),2)</f>
        <v>0</v>
      </c>
      <c r="Q12" s="5"/>
    </row>
    <row r="13" spans="5:17" s="33" customFormat="1" ht="15">
      <c r="E13" s="3"/>
      <c r="Q13" s="5"/>
    </row>
    <row r="14" spans="2:17" s="33" customFormat="1" ht="16.5" customHeight="1">
      <c r="B14" s="107" t="s">
        <v>82</v>
      </c>
      <c r="C14" s="10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Q14" s="5"/>
    </row>
    <row r="15" spans="2:17" s="63" customFormat="1" ht="16.5" customHeight="1">
      <c r="B15" s="108" t="s">
        <v>83</v>
      </c>
      <c r="C15" s="109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Q15" s="5"/>
    </row>
    <row r="16" spans="2:17" s="33" customFormat="1" ht="15">
      <c r="B16" s="106" t="s">
        <v>59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Q16" s="5"/>
    </row>
    <row r="17" spans="5:17" s="33" customFormat="1" ht="15">
      <c r="E17" s="3"/>
      <c r="Q17" s="5"/>
    </row>
    <row r="18" spans="5:17" s="33" customFormat="1" ht="15">
      <c r="E18" s="3"/>
      <c r="Q18" s="5"/>
    </row>
    <row r="19" spans="5:17" s="33" customFormat="1" ht="15">
      <c r="E19" s="3"/>
      <c r="Q19" s="5"/>
    </row>
    <row r="20" spans="5:17" s="33" customFormat="1" ht="15">
      <c r="E20" s="3"/>
      <c r="Q20" s="5"/>
    </row>
    <row r="21" spans="5:17" s="33" customFormat="1" ht="15">
      <c r="E21" s="3"/>
      <c r="Q21" s="5"/>
    </row>
    <row r="22" spans="5:17" s="33" customFormat="1" ht="15">
      <c r="E22" s="3"/>
      <c r="Q22" s="5"/>
    </row>
    <row r="23" spans="5:17" s="33" customFormat="1" ht="15">
      <c r="E23" s="3"/>
      <c r="Q23" s="5"/>
    </row>
    <row r="24" spans="5:17" s="33" customFormat="1" ht="15">
      <c r="E24" s="3"/>
      <c r="Q24" s="5"/>
    </row>
    <row r="25" spans="5:17" s="33" customFormat="1" ht="15">
      <c r="E25" s="3"/>
      <c r="Q25" s="5"/>
    </row>
    <row r="26" spans="5:17" s="33" customFormat="1" ht="15">
      <c r="E26" s="3"/>
      <c r="Q26" s="5"/>
    </row>
    <row r="27" spans="5:17" s="33" customFormat="1" ht="15">
      <c r="E27" s="3"/>
      <c r="Q27" s="5"/>
    </row>
    <row r="28" spans="5:17" s="33" customFormat="1" ht="15">
      <c r="E28" s="3"/>
      <c r="Q28" s="5"/>
    </row>
    <row r="29" spans="5:17" s="33" customFormat="1" ht="15">
      <c r="E29" s="3"/>
      <c r="Q29" s="5"/>
    </row>
    <row r="30" spans="5:17" s="33" customFormat="1" ht="15">
      <c r="E30" s="3"/>
      <c r="Q30" s="5"/>
    </row>
    <row r="31" spans="5:17" s="33" customFormat="1" ht="15">
      <c r="E31" s="3"/>
      <c r="Q31" s="5"/>
    </row>
    <row r="32" spans="5:17" s="33" customFormat="1" ht="15">
      <c r="E32" s="3"/>
      <c r="Q32" s="5"/>
    </row>
    <row r="33" spans="5:17" s="33" customFormat="1" ht="15">
      <c r="E33" s="3"/>
      <c r="Q33" s="5"/>
    </row>
    <row r="34" spans="5:17" s="33" customFormat="1" ht="15">
      <c r="E34" s="3"/>
      <c r="Q34" s="5"/>
    </row>
    <row r="35" spans="5:17" s="33" customFormat="1" ht="15">
      <c r="E35" s="3"/>
      <c r="Q35" s="5"/>
    </row>
    <row r="36" spans="5:17" s="33" customFormat="1" ht="15">
      <c r="E36" s="3"/>
      <c r="Q36" s="5"/>
    </row>
    <row r="37" spans="5:17" s="33" customFormat="1" ht="15">
      <c r="E37" s="3"/>
      <c r="Q37" s="5"/>
    </row>
    <row r="38" spans="5:17" s="33" customFormat="1" ht="15">
      <c r="E38" s="3"/>
      <c r="Q38" s="5"/>
    </row>
    <row r="39" spans="5:17" s="33" customFormat="1" ht="15">
      <c r="E39" s="3"/>
      <c r="Q39" s="5"/>
    </row>
    <row r="40" spans="5:17" s="33" customFormat="1" ht="15">
      <c r="E40" s="3"/>
      <c r="Q40" s="5"/>
    </row>
    <row r="41" spans="5:17" s="33" customFormat="1" ht="15">
      <c r="E41" s="3"/>
      <c r="Q41" s="5"/>
    </row>
    <row r="42" spans="5:17" s="33" customFormat="1" ht="15">
      <c r="E42" s="3"/>
      <c r="Q42" s="5"/>
    </row>
    <row r="43" spans="5:17" s="33" customFormat="1" ht="15">
      <c r="E43" s="3"/>
      <c r="Q43" s="5"/>
    </row>
    <row r="44" spans="5:17" s="33" customFormat="1" ht="15">
      <c r="E44" s="3"/>
      <c r="Q44" s="5"/>
    </row>
    <row r="45" spans="5:17" s="33" customFormat="1" ht="15">
      <c r="E45" s="3"/>
      <c r="Q45" s="5"/>
    </row>
    <row r="46" spans="5:17" s="33" customFormat="1" ht="15">
      <c r="E46" s="3"/>
      <c r="Q46" s="5"/>
    </row>
    <row r="47" spans="5:17" s="33" customFormat="1" ht="15">
      <c r="E47" s="3"/>
      <c r="Q47" s="5"/>
    </row>
    <row r="48" spans="5:17" s="33" customFormat="1" ht="15">
      <c r="E48" s="3"/>
      <c r="Q48" s="5"/>
    </row>
    <row r="49" spans="5:17" s="33" customFormat="1" ht="15">
      <c r="E49" s="3"/>
      <c r="Q49" s="5"/>
    </row>
    <row r="50" spans="5:17" s="33" customFormat="1" ht="15">
      <c r="E50" s="3"/>
      <c r="Q50" s="5"/>
    </row>
    <row r="51" spans="5:17" s="33" customFormat="1" ht="15">
      <c r="E51" s="3"/>
      <c r="Q51" s="5"/>
    </row>
    <row r="52" spans="5:17" s="33" customFormat="1" ht="15">
      <c r="E52" s="3"/>
      <c r="Q52" s="5"/>
    </row>
    <row r="53" spans="5:17" s="33" customFormat="1" ht="15">
      <c r="E53" s="3"/>
      <c r="Q53" s="5"/>
    </row>
    <row r="54" spans="5:17" s="33" customFormat="1" ht="15">
      <c r="E54" s="3"/>
      <c r="Q54" s="5"/>
    </row>
    <row r="55" spans="5:17" s="33" customFormat="1" ht="15">
      <c r="E55" s="3"/>
      <c r="Q55" s="5"/>
    </row>
    <row r="56" spans="5:17" s="33" customFormat="1" ht="15">
      <c r="E56" s="3"/>
      <c r="Q56" s="5"/>
    </row>
    <row r="57" spans="5:17" s="33" customFormat="1" ht="15">
      <c r="E57" s="3"/>
      <c r="Q57" s="5"/>
    </row>
    <row r="58" spans="5:17" s="33" customFormat="1" ht="15">
      <c r="E58" s="3"/>
      <c r="Q58" s="5"/>
    </row>
    <row r="59" spans="5:17" s="33" customFormat="1" ht="15">
      <c r="E59" s="3"/>
      <c r="Q59" s="5"/>
    </row>
    <row r="60" spans="5:17" s="33" customFormat="1" ht="15">
      <c r="E60" s="3"/>
      <c r="Q60" s="5"/>
    </row>
    <row r="61" spans="5:17" s="33" customFormat="1" ht="15">
      <c r="E61" s="3"/>
      <c r="Q61" s="5"/>
    </row>
    <row r="62" spans="5:17" s="33" customFormat="1" ht="15">
      <c r="E62" s="3"/>
      <c r="Q62" s="5"/>
    </row>
    <row r="63" spans="5:17" s="33" customFormat="1" ht="15">
      <c r="E63" s="3"/>
      <c r="Q63" s="5"/>
    </row>
    <row r="64" spans="5:17" s="33" customFormat="1" ht="15">
      <c r="E64" s="3"/>
      <c r="Q64" s="5"/>
    </row>
    <row r="65" spans="5:17" s="33" customFormat="1" ht="15">
      <c r="E65" s="3"/>
      <c r="Q65" s="5"/>
    </row>
    <row r="66" spans="5:17" s="33" customFormat="1" ht="15">
      <c r="E66" s="3"/>
      <c r="Q66" s="5"/>
    </row>
    <row r="67" spans="5:17" s="33" customFormat="1" ht="15">
      <c r="E67" s="3"/>
      <c r="Q67" s="5"/>
    </row>
    <row r="68" spans="5:17" s="33" customFormat="1" ht="15">
      <c r="E68" s="3"/>
      <c r="Q68" s="5"/>
    </row>
    <row r="69" spans="5:17" s="33" customFormat="1" ht="15">
      <c r="E69" s="3"/>
      <c r="Q69" s="5"/>
    </row>
    <row r="70" spans="5:17" s="33" customFormat="1" ht="15">
      <c r="E70" s="3"/>
      <c r="Q70" s="5"/>
    </row>
    <row r="71" spans="5:17" s="33" customFormat="1" ht="15">
      <c r="E71" s="3"/>
      <c r="Q71" s="5"/>
    </row>
    <row r="72" spans="5:17" s="33" customFormat="1" ht="15">
      <c r="E72" s="3"/>
      <c r="Q72" s="5"/>
    </row>
    <row r="73" spans="5:17" s="33" customFormat="1" ht="15">
      <c r="E73" s="3"/>
      <c r="Q73" s="5"/>
    </row>
    <row r="74" spans="5:17" s="33" customFormat="1" ht="15">
      <c r="E74" s="3"/>
      <c r="Q74" s="5"/>
    </row>
    <row r="75" spans="5:17" s="33" customFormat="1" ht="15">
      <c r="E75" s="3"/>
      <c r="Q75" s="5"/>
    </row>
    <row r="76" spans="5:17" s="33" customFormat="1" ht="15">
      <c r="E76" s="3"/>
      <c r="Q76" s="5"/>
    </row>
    <row r="77" spans="5:17" s="33" customFormat="1" ht="15">
      <c r="E77" s="3"/>
      <c r="Q77" s="5"/>
    </row>
    <row r="78" spans="5:17" s="33" customFormat="1" ht="15">
      <c r="E78" s="3"/>
      <c r="Q78" s="5"/>
    </row>
    <row r="79" spans="5:17" s="33" customFormat="1" ht="15">
      <c r="E79" s="3"/>
      <c r="Q79" s="5"/>
    </row>
    <row r="80" spans="5:17" s="33" customFormat="1" ht="15">
      <c r="E80" s="3"/>
      <c r="Q80" s="5"/>
    </row>
    <row r="81" spans="5:17" s="33" customFormat="1" ht="15">
      <c r="E81" s="3"/>
      <c r="Q81" s="5"/>
    </row>
    <row r="82" spans="5:17" s="33" customFormat="1" ht="15">
      <c r="E82" s="3"/>
      <c r="Q82" s="5"/>
    </row>
    <row r="83" spans="5:17" s="33" customFormat="1" ht="15">
      <c r="E83" s="3"/>
      <c r="Q83" s="5"/>
    </row>
    <row r="84" spans="5:17" s="33" customFormat="1" ht="15">
      <c r="E84" s="3"/>
      <c r="Q84" s="5"/>
    </row>
    <row r="85" spans="5:17" s="33" customFormat="1" ht="15">
      <c r="E85" s="3"/>
      <c r="Q85" s="5"/>
    </row>
    <row r="86" spans="5:17" s="33" customFormat="1" ht="15">
      <c r="E86" s="3"/>
      <c r="Q86" s="5"/>
    </row>
    <row r="87" spans="5:17" s="33" customFormat="1" ht="15">
      <c r="E87" s="3"/>
      <c r="Q87" s="5"/>
    </row>
    <row r="88" spans="5:17" s="33" customFormat="1" ht="15">
      <c r="E88" s="3"/>
      <c r="Q88" s="5"/>
    </row>
    <row r="89" spans="5:17" s="33" customFormat="1" ht="15">
      <c r="E89" s="3"/>
      <c r="Q89" s="5"/>
    </row>
    <row r="90" spans="5:17" s="33" customFormat="1" ht="15">
      <c r="E90" s="3"/>
      <c r="Q90" s="5"/>
    </row>
    <row r="91" spans="5:17" s="33" customFormat="1" ht="15">
      <c r="E91" s="3"/>
      <c r="Q91" s="5"/>
    </row>
    <row r="92" spans="5:17" s="33" customFormat="1" ht="15">
      <c r="E92" s="3"/>
      <c r="Q92" s="5"/>
    </row>
    <row r="93" spans="5:17" s="33" customFormat="1" ht="15">
      <c r="E93" s="3"/>
      <c r="Q93" s="5"/>
    </row>
    <row r="94" spans="5:17" s="33" customFormat="1" ht="15">
      <c r="E94" s="3"/>
      <c r="Q94" s="5"/>
    </row>
    <row r="95" spans="5:17" s="33" customFormat="1" ht="15">
      <c r="E95" s="3"/>
      <c r="Q95" s="5"/>
    </row>
    <row r="96" spans="5:17" s="33" customFormat="1" ht="15">
      <c r="E96" s="3"/>
      <c r="Q96" s="5"/>
    </row>
    <row r="97" spans="5:17" s="33" customFormat="1" ht="15">
      <c r="E97" s="3"/>
      <c r="Q97" s="5"/>
    </row>
    <row r="98" spans="5:17" s="33" customFormat="1" ht="15">
      <c r="E98" s="3"/>
      <c r="Q98" s="5"/>
    </row>
    <row r="99" spans="5:17" s="33" customFormat="1" ht="15">
      <c r="E99" s="3"/>
      <c r="Q99" s="5"/>
    </row>
    <row r="100" spans="5:17" s="33" customFormat="1" ht="15">
      <c r="E100" s="3"/>
      <c r="Q100" s="5"/>
    </row>
    <row r="101" spans="5:17" s="33" customFormat="1" ht="15">
      <c r="E101" s="3"/>
      <c r="Q101" s="5"/>
    </row>
    <row r="102" spans="5:17" s="33" customFormat="1" ht="15">
      <c r="E102" s="3"/>
      <c r="Q102" s="5"/>
    </row>
    <row r="103" spans="5:17" s="33" customFormat="1" ht="15">
      <c r="E103" s="3"/>
      <c r="Q103" s="5"/>
    </row>
    <row r="104" spans="5:17" s="33" customFormat="1" ht="15">
      <c r="E104" s="3"/>
      <c r="Q104" s="5"/>
    </row>
    <row r="105" spans="5:17" s="33" customFormat="1" ht="15">
      <c r="E105" s="3"/>
      <c r="Q105" s="5"/>
    </row>
    <row r="106" spans="5:17" s="33" customFormat="1" ht="15">
      <c r="E106" s="3"/>
      <c r="Q106" s="5"/>
    </row>
    <row r="107" spans="5:17" s="33" customFormat="1" ht="15">
      <c r="E107" s="3"/>
      <c r="Q107" s="5"/>
    </row>
    <row r="108" spans="5:17" s="33" customFormat="1" ht="15">
      <c r="E108" s="3"/>
      <c r="Q108" s="5"/>
    </row>
    <row r="109" spans="5:17" s="33" customFormat="1" ht="15">
      <c r="E109" s="3"/>
      <c r="Q109" s="5"/>
    </row>
    <row r="110" spans="5:17" s="33" customFormat="1" ht="15">
      <c r="E110" s="3"/>
      <c r="Q110" s="5"/>
    </row>
    <row r="111" spans="5:17" s="33" customFormat="1" ht="15">
      <c r="E111" s="3"/>
      <c r="Q111" s="5"/>
    </row>
    <row r="112" spans="5:17" s="33" customFormat="1" ht="15">
      <c r="E112" s="3"/>
      <c r="Q112" s="5"/>
    </row>
    <row r="113" spans="5:17" s="33" customFormat="1" ht="15">
      <c r="E113" s="3"/>
      <c r="Q113" s="5"/>
    </row>
    <row r="114" spans="5:17" s="33" customFormat="1" ht="15">
      <c r="E114" s="3"/>
      <c r="Q114" s="5"/>
    </row>
    <row r="115" spans="5:17" s="33" customFormat="1" ht="15">
      <c r="E115" s="3"/>
      <c r="Q115" s="5"/>
    </row>
    <row r="116" spans="5:17" s="33" customFormat="1" ht="15">
      <c r="E116" s="3"/>
      <c r="Q116" s="5"/>
    </row>
    <row r="117" spans="5:17" s="33" customFormat="1" ht="15">
      <c r="E117" s="3"/>
      <c r="Q117" s="5"/>
    </row>
    <row r="118" spans="5:17" s="33" customFormat="1" ht="15">
      <c r="E118" s="3"/>
      <c r="Q118" s="5"/>
    </row>
    <row r="119" spans="5:17" s="33" customFormat="1" ht="15">
      <c r="E119" s="3"/>
      <c r="Q119" s="5"/>
    </row>
    <row r="120" spans="5:17" s="33" customFormat="1" ht="15">
      <c r="E120" s="3"/>
      <c r="Q120" s="5"/>
    </row>
    <row r="121" spans="5:17" s="33" customFormat="1" ht="15">
      <c r="E121" s="3"/>
      <c r="Q121" s="5"/>
    </row>
    <row r="122" spans="5:17" s="33" customFormat="1" ht="15">
      <c r="E122" s="3"/>
      <c r="Q122" s="5"/>
    </row>
    <row r="123" spans="5:17" s="33" customFormat="1" ht="15">
      <c r="E123" s="3"/>
      <c r="Q123" s="5"/>
    </row>
    <row r="124" spans="5:17" s="33" customFormat="1" ht="15">
      <c r="E124" s="3"/>
      <c r="Q124" s="5"/>
    </row>
    <row r="125" spans="5:17" s="33" customFormat="1" ht="15">
      <c r="E125" s="3"/>
      <c r="Q125" s="5"/>
    </row>
    <row r="126" spans="5:17" s="33" customFormat="1" ht="15">
      <c r="E126" s="3"/>
      <c r="Q126" s="5"/>
    </row>
    <row r="127" spans="5:17" s="33" customFormat="1" ht="15">
      <c r="E127" s="3"/>
      <c r="Q127" s="5"/>
    </row>
    <row r="128" spans="5:17" s="33" customFormat="1" ht="15">
      <c r="E128" s="3"/>
      <c r="Q128" s="5"/>
    </row>
    <row r="129" spans="5:17" s="33" customFormat="1" ht="15">
      <c r="E129" s="3"/>
      <c r="Q129" s="5"/>
    </row>
    <row r="130" spans="5:17" s="33" customFormat="1" ht="15">
      <c r="E130" s="3"/>
      <c r="Q130" s="5"/>
    </row>
    <row r="131" spans="5:17" s="33" customFormat="1" ht="15">
      <c r="E131" s="3"/>
      <c r="Q131" s="5"/>
    </row>
    <row r="132" spans="5:17" s="33" customFormat="1" ht="15">
      <c r="E132" s="3"/>
      <c r="Q132" s="5"/>
    </row>
    <row r="133" spans="5:17" s="33" customFormat="1" ht="15">
      <c r="E133" s="3"/>
      <c r="Q133" s="5"/>
    </row>
    <row r="134" spans="5:17" s="33" customFormat="1" ht="15">
      <c r="E134" s="3"/>
      <c r="Q134" s="5"/>
    </row>
    <row r="135" spans="5:17" s="33" customFormat="1" ht="15">
      <c r="E135" s="3"/>
      <c r="Q135" s="5"/>
    </row>
    <row r="136" spans="5:17" s="33" customFormat="1" ht="15">
      <c r="E136" s="3"/>
      <c r="Q136" s="5"/>
    </row>
    <row r="137" spans="5:17" s="33" customFormat="1" ht="15">
      <c r="E137" s="3"/>
      <c r="Q137" s="5"/>
    </row>
    <row r="138" spans="5:17" s="33" customFormat="1" ht="15">
      <c r="E138" s="3"/>
      <c r="Q138" s="5"/>
    </row>
    <row r="139" spans="5:17" s="33" customFormat="1" ht="15">
      <c r="E139" s="3"/>
      <c r="Q139" s="5"/>
    </row>
    <row r="140" spans="5:17" s="33" customFormat="1" ht="15">
      <c r="E140" s="3"/>
      <c r="Q140" s="5"/>
    </row>
    <row r="141" spans="5:17" s="33" customFormat="1" ht="15">
      <c r="E141" s="3"/>
      <c r="Q141" s="5"/>
    </row>
    <row r="142" spans="5:17" s="33" customFormat="1" ht="15">
      <c r="E142" s="3"/>
      <c r="Q142" s="5"/>
    </row>
    <row r="143" spans="5:17" s="33" customFormat="1" ht="15">
      <c r="E143" s="3"/>
      <c r="Q143" s="5"/>
    </row>
    <row r="144" spans="5:17" s="33" customFormat="1" ht="15">
      <c r="E144" s="3"/>
      <c r="Q144" s="5"/>
    </row>
    <row r="145" spans="5:17" s="33" customFormat="1" ht="15">
      <c r="E145" s="3"/>
      <c r="Q145" s="5"/>
    </row>
    <row r="146" spans="5:17" s="33" customFormat="1" ht="15">
      <c r="E146" s="3"/>
      <c r="Q146" s="5"/>
    </row>
    <row r="147" spans="5:17" s="33" customFormat="1" ht="15">
      <c r="E147" s="3"/>
      <c r="Q147" s="5"/>
    </row>
    <row r="148" spans="5:17" s="33" customFormat="1" ht="15">
      <c r="E148" s="3"/>
      <c r="Q148" s="5"/>
    </row>
    <row r="149" spans="5:17" s="33" customFormat="1" ht="15">
      <c r="E149" s="3"/>
      <c r="Q149" s="5"/>
    </row>
    <row r="150" spans="5:17" s="33" customFormat="1" ht="15">
      <c r="E150" s="3"/>
      <c r="Q150" s="5"/>
    </row>
    <row r="151" spans="5:17" s="33" customFormat="1" ht="15">
      <c r="E151" s="3"/>
      <c r="Q151" s="5"/>
    </row>
    <row r="152" spans="5:17" s="33" customFormat="1" ht="15">
      <c r="E152" s="3"/>
      <c r="Q152" s="5"/>
    </row>
    <row r="153" spans="5:17" s="33" customFormat="1" ht="15">
      <c r="E153" s="3"/>
      <c r="Q153" s="5"/>
    </row>
    <row r="154" spans="5:17" s="33" customFormat="1" ht="15">
      <c r="E154" s="3"/>
      <c r="Q154" s="5"/>
    </row>
    <row r="155" spans="5:17" s="33" customFormat="1" ht="15">
      <c r="E155" s="3"/>
      <c r="Q155" s="5"/>
    </row>
    <row r="156" spans="5:17" s="33" customFormat="1" ht="15">
      <c r="E156" s="3"/>
      <c r="Q156" s="5"/>
    </row>
    <row r="157" spans="5:17" s="33" customFormat="1" ht="15">
      <c r="E157" s="3"/>
      <c r="Q157" s="5"/>
    </row>
    <row r="158" spans="5:17" s="33" customFormat="1" ht="15">
      <c r="E158" s="3"/>
      <c r="Q158" s="5"/>
    </row>
    <row r="159" spans="5:17" s="33" customFormat="1" ht="15">
      <c r="E159" s="3"/>
      <c r="Q159" s="5"/>
    </row>
    <row r="160" spans="5:17" s="33" customFormat="1" ht="15">
      <c r="E160" s="3"/>
      <c r="Q160" s="5"/>
    </row>
    <row r="161" spans="5:17" s="33" customFormat="1" ht="15">
      <c r="E161" s="3"/>
      <c r="Q161" s="5"/>
    </row>
    <row r="162" spans="5:17" s="33" customFormat="1" ht="15">
      <c r="E162" s="3"/>
      <c r="Q162" s="5"/>
    </row>
    <row r="163" spans="5:17" s="33" customFormat="1" ht="15">
      <c r="E163" s="3"/>
      <c r="Q163" s="5"/>
    </row>
    <row r="164" spans="5:17" s="33" customFormat="1" ht="15">
      <c r="E164" s="3"/>
      <c r="Q164" s="5"/>
    </row>
    <row r="165" spans="5:17" s="33" customFormat="1" ht="15">
      <c r="E165" s="3"/>
      <c r="Q165" s="5"/>
    </row>
    <row r="166" spans="5:17" s="33" customFormat="1" ht="15">
      <c r="E166" s="3"/>
      <c r="Q166" s="5"/>
    </row>
    <row r="167" spans="5:17" s="33" customFormat="1" ht="15">
      <c r="E167" s="3"/>
      <c r="Q167" s="5"/>
    </row>
    <row r="168" spans="5:17" s="33" customFormat="1" ht="15">
      <c r="E168" s="3"/>
      <c r="Q168" s="5"/>
    </row>
    <row r="169" spans="5:17" s="33" customFormat="1" ht="15">
      <c r="E169" s="3"/>
      <c r="Q169" s="5"/>
    </row>
    <row r="170" spans="5:17" s="33" customFormat="1" ht="15">
      <c r="E170" s="3"/>
      <c r="Q170" s="5"/>
    </row>
    <row r="171" spans="5:17" s="33" customFormat="1" ht="15">
      <c r="E171" s="3"/>
      <c r="Q171" s="5"/>
    </row>
    <row r="172" spans="5:17" s="33" customFormat="1" ht="15">
      <c r="E172" s="3"/>
      <c r="Q172" s="5"/>
    </row>
    <row r="173" spans="5:17" s="33" customFormat="1" ht="15">
      <c r="E173" s="3"/>
      <c r="Q173" s="5"/>
    </row>
    <row r="174" spans="5:17" s="33" customFormat="1" ht="15">
      <c r="E174" s="3"/>
      <c r="Q174" s="5"/>
    </row>
    <row r="175" spans="5:17" s="33" customFormat="1" ht="15">
      <c r="E175" s="3"/>
      <c r="Q175" s="5"/>
    </row>
    <row r="176" spans="5:17" s="33" customFormat="1" ht="15">
      <c r="E176" s="3"/>
      <c r="Q176" s="5"/>
    </row>
    <row r="177" spans="5:17" s="33" customFormat="1" ht="15">
      <c r="E177" s="3"/>
      <c r="Q177" s="5"/>
    </row>
    <row r="178" spans="5:17" s="33" customFormat="1" ht="15">
      <c r="E178" s="3"/>
      <c r="Q178" s="5"/>
    </row>
    <row r="179" spans="5:17" s="33" customFormat="1" ht="15">
      <c r="E179" s="3"/>
      <c r="Q179" s="5"/>
    </row>
    <row r="180" spans="5:17" s="33" customFormat="1" ht="15">
      <c r="E180" s="3"/>
      <c r="Q180" s="5"/>
    </row>
    <row r="181" spans="5:17" s="33" customFormat="1" ht="15">
      <c r="E181" s="3"/>
      <c r="Q181" s="5"/>
    </row>
    <row r="182" spans="5:17" s="33" customFormat="1" ht="15">
      <c r="E182" s="3"/>
      <c r="Q182" s="5"/>
    </row>
    <row r="183" spans="5:17" s="33" customFormat="1" ht="15">
      <c r="E183" s="3"/>
      <c r="Q183" s="5"/>
    </row>
    <row r="184" spans="5:17" s="33" customFormat="1" ht="15">
      <c r="E184" s="3"/>
      <c r="Q184" s="5"/>
    </row>
    <row r="185" spans="5:17" s="33" customFormat="1" ht="15">
      <c r="E185" s="3"/>
      <c r="Q185" s="5"/>
    </row>
    <row r="186" spans="5:17" s="33" customFormat="1" ht="15">
      <c r="E186" s="3"/>
      <c r="Q186" s="5"/>
    </row>
    <row r="187" spans="5:17" s="33" customFormat="1" ht="15">
      <c r="E187" s="3"/>
      <c r="Q187" s="5"/>
    </row>
    <row r="188" spans="5:17" s="33" customFormat="1" ht="15">
      <c r="E188" s="3"/>
      <c r="Q188" s="5"/>
    </row>
    <row r="189" spans="5:17" s="33" customFormat="1" ht="15">
      <c r="E189" s="3"/>
      <c r="Q189" s="5"/>
    </row>
    <row r="190" spans="5:17" s="33" customFormat="1" ht="15">
      <c r="E190" s="3"/>
      <c r="Q190" s="5"/>
    </row>
    <row r="191" spans="5:17" s="33" customFormat="1" ht="15">
      <c r="E191" s="3"/>
      <c r="Q191" s="5"/>
    </row>
    <row r="192" spans="5:17" s="33" customFormat="1" ht="15">
      <c r="E192" s="3"/>
      <c r="Q192" s="5"/>
    </row>
    <row r="193" spans="5:17" s="33" customFormat="1" ht="15">
      <c r="E193" s="3"/>
      <c r="Q193" s="5"/>
    </row>
    <row r="194" spans="5:17" s="33" customFormat="1" ht="15">
      <c r="E194" s="3"/>
      <c r="Q194" s="5"/>
    </row>
    <row r="195" spans="5:17" s="33" customFormat="1" ht="15">
      <c r="E195" s="3"/>
      <c r="Q195" s="5"/>
    </row>
    <row r="196" spans="5:17" s="33" customFormat="1" ht="15">
      <c r="E196" s="3"/>
      <c r="Q196" s="5"/>
    </row>
    <row r="197" spans="5:17" s="33" customFormat="1" ht="15">
      <c r="E197" s="3"/>
      <c r="Q197" s="5"/>
    </row>
    <row r="198" spans="5:17" s="33" customFormat="1" ht="15">
      <c r="E198" s="3"/>
      <c r="Q198" s="5"/>
    </row>
    <row r="199" spans="5:17" s="33" customFormat="1" ht="15">
      <c r="E199" s="3"/>
      <c r="Q199" s="5"/>
    </row>
    <row r="200" spans="5:17" s="33" customFormat="1" ht="15">
      <c r="E200" s="3"/>
      <c r="Q200" s="5"/>
    </row>
    <row r="201" spans="5:17" s="33" customFormat="1" ht="15">
      <c r="E201" s="3"/>
      <c r="Q201" s="5"/>
    </row>
    <row r="202" spans="5:17" s="33" customFormat="1" ht="15">
      <c r="E202" s="3"/>
      <c r="Q202" s="5"/>
    </row>
    <row r="203" spans="5:17" s="33" customFormat="1" ht="15">
      <c r="E203" s="3"/>
      <c r="Q203" s="5"/>
    </row>
    <row r="204" spans="5:17" s="33" customFormat="1" ht="15">
      <c r="E204" s="3"/>
      <c r="Q204" s="5"/>
    </row>
    <row r="205" spans="5:17" s="33" customFormat="1" ht="15">
      <c r="E205" s="3"/>
      <c r="Q205" s="5"/>
    </row>
    <row r="206" spans="5:17" s="33" customFormat="1" ht="15">
      <c r="E206" s="3"/>
      <c r="Q206" s="5"/>
    </row>
    <row r="207" spans="5:17" s="33" customFormat="1" ht="15">
      <c r="E207" s="3"/>
      <c r="Q207" s="5"/>
    </row>
    <row r="208" spans="5:17" s="33" customFormat="1" ht="15">
      <c r="E208" s="3"/>
      <c r="Q208" s="5"/>
    </row>
    <row r="209" spans="5:17" s="33" customFormat="1" ht="15">
      <c r="E209" s="3"/>
      <c r="Q209" s="5"/>
    </row>
    <row r="210" spans="5:17" s="33" customFormat="1" ht="15">
      <c r="E210" s="3"/>
      <c r="Q210" s="5"/>
    </row>
    <row r="211" spans="5:17" s="33" customFormat="1" ht="15">
      <c r="E211" s="3"/>
      <c r="Q211" s="5"/>
    </row>
    <row r="212" spans="5:17" s="33" customFormat="1" ht="15">
      <c r="E212" s="3"/>
      <c r="Q212" s="5"/>
    </row>
    <row r="213" spans="5:17" s="33" customFormat="1" ht="15">
      <c r="E213" s="3"/>
      <c r="Q213" s="5"/>
    </row>
    <row r="214" spans="5:17" s="33" customFormat="1" ht="15">
      <c r="E214" s="3"/>
      <c r="Q214" s="5"/>
    </row>
    <row r="215" spans="5:17" s="33" customFormat="1" ht="15">
      <c r="E215" s="3"/>
      <c r="Q215" s="5"/>
    </row>
    <row r="216" spans="5:17" s="33" customFormat="1" ht="15">
      <c r="E216" s="3"/>
      <c r="Q216" s="5"/>
    </row>
    <row r="217" spans="5:17" s="33" customFormat="1" ht="15">
      <c r="E217" s="3"/>
      <c r="Q217" s="5"/>
    </row>
    <row r="218" spans="5:17" s="33" customFormat="1" ht="15">
      <c r="E218" s="3"/>
      <c r="Q218" s="5"/>
    </row>
    <row r="219" spans="5:17" s="33" customFormat="1" ht="15">
      <c r="E219" s="3"/>
      <c r="Q219" s="5"/>
    </row>
    <row r="220" spans="5:17" s="33" customFormat="1" ht="15">
      <c r="E220" s="3"/>
      <c r="Q220" s="5"/>
    </row>
    <row r="221" spans="5:17" s="33" customFormat="1" ht="15">
      <c r="E221" s="3"/>
      <c r="Q221" s="5"/>
    </row>
    <row r="222" spans="5:17" s="33" customFormat="1" ht="15">
      <c r="E222" s="3"/>
      <c r="Q222" s="5"/>
    </row>
    <row r="223" spans="5:17" s="33" customFormat="1" ht="15">
      <c r="E223" s="3"/>
      <c r="Q223" s="5"/>
    </row>
    <row r="224" spans="5:17" s="33" customFormat="1" ht="15">
      <c r="E224" s="3"/>
      <c r="Q224" s="5"/>
    </row>
    <row r="225" spans="5:17" s="33" customFormat="1" ht="15">
      <c r="E225" s="3"/>
      <c r="Q225" s="5"/>
    </row>
    <row r="226" spans="5:17" s="33" customFormat="1" ht="15">
      <c r="E226" s="3"/>
      <c r="Q226" s="5"/>
    </row>
    <row r="227" spans="5:17" s="33" customFormat="1" ht="15">
      <c r="E227" s="3"/>
      <c r="Q227" s="5"/>
    </row>
    <row r="228" spans="5:17" s="33" customFormat="1" ht="15">
      <c r="E228" s="3"/>
      <c r="Q228" s="5"/>
    </row>
    <row r="229" spans="5:17" s="33" customFormat="1" ht="15">
      <c r="E229" s="3"/>
      <c r="Q229" s="5"/>
    </row>
    <row r="230" spans="5:17" s="33" customFormat="1" ht="15">
      <c r="E230" s="3"/>
      <c r="Q230" s="5"/>
    </row>
    <row r="231" spans="5:17" s="33" customFormat="1" ht="15">
      <c r="E231" s="3"/>
      <c r="Q231" s="5"/>
    </row>
    <row r="232" spans="5:17" s="33" customFormat="1" ht="15">
      <c r="E232" s="3"/>
      <c r="Q232" s="5"/>
    </row>
    <row r="233" spans="5:17" s="33" customFormat="1" ht="15">
      <c r="E233" s="3"/>
      <c r="Q233" s="5"/>
    </row>
    <row r="234" spans="5:17" s="33" customFormat="1" ht="15">
      <c r="E234" s="3"/>
      <c r="Q234" s="5"/>
    </row>
    <row r="235" spans="5:17" s="33" customFormat="1" ht="15">
      <c r="E235" s="3"/>
      <c r="Q235" s="5"/>
    </row>
    <row r="236" spans="5:17" s="33" customFormat="1" ht="15">
      <c r="E236" s="3"/>
      <c r="Q236" s="5"/>
    </row>
    <row r="237" spans="5:17" s="33" customFormat="1" ht="15">
      <c r="E237" s="3"/>
      <c r="Q237" s="5"/>
    </row>
    <row r="238" spans="5:17" s="33" customFormat="1" ht="15">
      <c r="E238" s="3"/>
      <c r="Q238" s="5"/>
    </row>
    <row r="239" spans="5:17" s="33" customFormat="1" ht="15">
      <c r="E239" s="3"/>
      <c r="Q239" s="5"/>
    </row>
    <row r="240" spans="5:17" s="33" customFormat="1" ht="15">
      <c r="E240" s="3"/>
      <c r="Q240" s="5"/>
    </row>
    <row r="241" spans="5:17" s="33" customFormat="1" ht="15">
      <c r="E241" s="3"/>
      <c r="Q241" s="5"/>
    </row>
    <row r="242" spans="5:17" s="33" customFormat="1" ht="15">
      <c r="E242" s="3"/>
      <c r="Q242" s="5"/>
    </row>
    <row r="243" spans="5:17" s="33" customFormat="1" ht="15">
      <c r="E243" s="3"/>
      <c r="Q243" s="5"/>
    </row>
    <row r="244" spans="5:17" s="33" customFormat="1" ht="15">
      <c r="E244" s="3"/>
      <c r="Q244" s="5"/>
    </row>
    <row r="245" spans="5:17" s="33" customFormat="1" ht="15">
      <c r="E245" s="3"/>
      <c r="Q245" s="5"/>
    </row>
    <row r="246" spans="5:17" s="33" customFormat="1" ht="15">
      <c r="E246" s="3"/>
      <c r="Q246" s="5"/>
    </row>
    <row r="247" spans="5:17" s="33" customFormat="1" ht="15">
      <c r="E247" s="3"/>
      <c r="Q247" s="5"/>
    </row>
    <row r="248" spans="5:17" s="33" customFormat="1" ht="15">
      <c r="E248" s="3"/>
      <c r="Q248" s="5"/>
    </row>
    <row r="249" spans="5:17" s="33" customFormat="1" ht="15">
      <c r="E249" s="3"/>
      <c r="Q249" s="5"/>
    </row>
    <row r="250" spans="5:17" s="33" customFormat="1" ht="15">
      <c r="E250" s="3"/>
      <c r="Q250" s="5"/>
    </row>
    <row r="251" spans="5:17" s="33" customFormat="1" ht="15">
      <c r="E251" s="3"/>
      <c r="Q251" s="5"/>
    </row>
    <row r="252" spans="5:17" s="33" customFormat="1" ht="15">
      <c r="E252" s="3"/>
      <c r="Q252" s="5"/>
    </row>
    <row r="253" spans="5:17" s="33" customFormat="1" ht="15">
      <c r="E253" s="3"/>
      <c r="Q253" s="5"/>
    </row>
    <row r="254" spans="5:17" s="33" customFormat="1" ht="15">
      <c r="E254" s="3"/>
      <c r="Q254" s="5"/>
    </row>
    <row r="255" spans="5:17" s="33" customFormat="1" ht="15">
      <c r="E255" s="3"/>
      <c r="Q255" s="5"/>
    </row>
    <row r="256" spans="5:17" s="33" customFormat="1" ht="15">
      <c r="E256" s="3"/>
      <c r="Q256" s="5"/>
    </row>
    <row r="257" spans="5:17" s="33" customFormat="1" ht="15">
      <c r="E257" s="3"/>
      <c r="Q257" s="5"/>
    </row>
    <row r="258" spans="5:17" s="33" customFormat="1" ht="15">
      <c r="E258" s="3"/>
      <c r="Q258" s="5"/>
    </row>
    <row r="259" spans="5:17" s="33" customFormat="1" ht="15">
      <c r="E259" s="3"/>
      <c r="Q259" s="5"/>
    </row>
    <row r="260" spans="5:17" s="33" customFormat="1" ht="15">
      <c r="E260" s="3"/>
      <c r="Q260" s="5"/>
    </row>
    <row r="261" spans="5:17" s="33" customFormat="1" ht="15">
      <c r="E261" s="3"/>
      <c r="Q261" s="5"/>
    </row>
    <row r="262" spans="5:17" s="33" customFormat="1" ht="15">
      <c r="E262" s="3"/>
      <c r="Q262" s="5"/>
    </row>
    <row r="263" spans="5:17" s="33" customFormat="1" ht="15">
      <c r="E263" s="3"/>
      <c r="Q263" s="5"/>
    </row>
    <row r="264" spans="5:17" s="33" customFormat="1" ht="15">
      <c r="E264" s="3"/>
      <c r="Q264" s="5"/>
    </row>
    <row r="265" spans="5:17" s="33" customFormat="1" ht="15">
      <c r="E265" s="3"/>
      <c r="Q265" s="5"/>
    </row>
    <row r="266" spans="5:17" s="33" customFormat="1" ht="15">
      <c r="E266" s="3"/>
      <c r="Q266" s="5"/>
    </row>
    <row r="267" spans="5:17" s="33" customFormat="1" ht="15">
      <c r="E267" s="3"/>
      <c r="Q267" s="5"/>
    </row>
    <row r="268" spans="5:17" s="33" customFormat="1" ht="15">
      <c r="E268" s="3"/>
      <c r="Q268" s="5"/>
    </row>
    <row r="269" spans="5:17" s="33" customFormat="1" ht="15">
      <c r="E269" s="3"/>
      <c r="Q269" s="5"/>
    </row>
    <row r="270" spans="5:17" s="33" customFormat="1" ht="15">
      <c r="E270" s="3"/>
      <c r="Q270" s="5"/>
    </row>
    <row r="271" spans="5:17" s="33" customFormat="1" ht="15">
      <c r="E271" s="3"/>
      <c r="Q271" s="5"/>
    </row>
    <row r="272" spans="5:17" s="33" customFormat="1" ht="15">
      <c r="E272" s="3"/>
      <c r="Q272" s="5"/>
    </row>
    <row r="273" spans="5:17" s="33" customFormat="1" ht="15">
      <c r="E273" s="3"/>
      <c r="Q273" s="5"/>
    </row>
    <row r="274" spans="5:17" s="33" customFormat="1" ht="15">
      <c r="E274" s="3"/>
      <c r="Q274" s="5"/>
    </row>
    <row r="275" spans="5:17" s="33" customFormat="1" ht="15">
      <c r="E275" s="3"/>
      <c r="Q275" s="5"/>
    </row>
    <row r="276" spans="5:17" s="33" customFormat="1" ht="15">
      <c r="E276" s="3"/>
      <c r="Q276" s="5"/>
    </row>
    <row r="277" spans="5:17" s="33" customFormat="1" ht="15">
      <c r="E277" s="3"/>
      <c r="Q277" s="5"/>
    </row>
    <row r="278" spans="5:17" s="33" customFormat="1" ht="15">
      <c r="E278" s="3"/>
      <c r="Q278" s="5"/>
    </row>
    <row r="279" spans="5:17" s="33" customFormat="1" ht="15">
      <c r="E279" s="3"/>
      <c r="Q279" s="5"/>
    </row>
    <row r="280" spans="5:17" s="33" customFormat="1" ht="15">
      <c r="E280" s="3"/>
      <c r="Q280" s="5"/>
    </row>
    <row r="281" spans="5:17" s="33" customFormat="1" ht="15">
      <c r="E281" s="3"/>
      <c r="Q281" s="5"/>
    </row>
    <row r="282" spans="5:17" s="33" customFormat="1" ht="15">
      <c r="E282" s="3"/>
      <c r="Q282" s="5"/>
    </row>
    <row r="283" spans="5:17" s="33" customFormat="1" ht="15">
      <c r="E283" s="3"/>
      <c r="Q283" s="5"/>
    </row>
    <row r="284" spans="5:17" s="33" customFormat="1" ht="15">
      <c r="E284" s="3"/>
      <c r="Q284" s="5"/>
    </row>
    <row r="285" spans="5:17" s="33" customFormat="1" ht="15">
      <c r="E285" s="3"/>
      <c r="Q285" s="5"/>
    </row>
    <row r="286" spans="5:17" s="33" customFormat="1" ht="15">
      <c r="E286" s="3"/>
      <c r="Q286" s="5"/>
    </row>
    <row r="287" spans="5:17" s="33" customFormat="1" ht="15">
      <c r="E287" s="3"/>
      <c r="Q287" s="5"/>
    </row>
    <row r="288" spans="5:17" s="33" customFormat="1" ht="15">
      <c r="E288" s="3"/>
      <c r="Q288" s="5"/>
    </row>
    <row r="289" spans="5:17" s="33" customFormat="1" ht="15">
      <c r="E289" s="3"/>
      <c r="Q289" s="5"/>
    </row>
    <row r="290" spans="5:17" s="33" customFormat="1" ht="15">
      <c r="E290" s="3"/>
      <c r="Q290" s="5"/>
    </row>
    <row r="291" spans="5:17" s="33" customFormat="1" ht="15">
      <c r="E291" s="3"/>
      <c r="Q291" s="5"/>
    </row>
    <row r="292" spans="5:17" s="33" customFormat="1" ht="15">
      <c r="E292" s="3"/>
      <c r="Q292" s="5"/>
    </row>
    <row r="293" spans="5:17" s="33" customFormat="1" ht="15">
      <c r="E293" s="3"/>
      <c r="Q293" s="5"/>
    </row>
    <row r="294" spans="5:17" s="33" customFormat="1" ht="15">
      <c r="E294" s="3"/>
      <c r="Q294" s="5"/>
    </row>
    <row r="295" spans="5:17" s="33" customFormat="1" ht="15">
      <c r="E295" s="3"/>
      <c r="Q295" s="5"/>
    </row>
    <row r="296" spans="5:17" s="33" customFormat="1" ht="15">
      <c r="E296" s="3"/>
      <c r="Q296" s="5"/>
    </row>
    <row r="297" spans="5:17" s="33" customFormat="1" ht="15">
      <c r="E297" s="3"/>
      <c r="Q297" s="5"/>
    </row>
    <row r="298" spans="5:17" s="33" customFormat="1" ht="15">
      <c r="E298" s="3"/>
      <c r="Q298" s="5"/>
    </row>
    <row r="299" spans="5:17" s="33" customFormat="1" ht="15">
      <c r="E299" s="3"/>
      <c r="Q299" s="5"/>
    </row>
    <row r="300" spans="5:17" s="33" customFormat="1" ht="15">
      <c r="E300" s="3"/>
      <c r="Q300" s="5"/>
    </row>
    <row r="301" spans="5:17" s="33" customFormat="1" ht="15">
      <c r="E301" s="3"/>
      <c r="Q301" s="5"/>
    </row>
    <row r="302" spans="5:17" s="33" customFormat="1" ht="15">
      <c r="E302" s="3"/>
      <c r="Q302" s="5"/>
    </row>
    <row r="303" spans="5:17" s="33" customFormat="1" ht="15">
      <c r="E303" s="3"/>
      <c r="Q303" s="5"/>
    </row>
    <row r="304" spans="5:17" s="33" customFormat="1" ht="15">
      <c r="E304" s="3"/>
      <c r="Q304" s="5"/>
    </row>
    <row r="305" spans="5:17" s="33" customFormat="1" ht="15">
      <c r="E305" s="3"/>
      <c r="Q305" s="5"/>
    </row>
    <row r="306" spans="5:17" s="33" customFormat="1" ht="15">
      <c r="E306" s="3"/>
      <c r="Q306" s="5"/>
    </row>
    <row r="307" spans="5:17" s="33" customFormat="1" ht="15">
      <c r="E307" s="3"/>
      <c r="Q307" s="5"/>
    </row>
    <row r="308" spans="5:17" s="33" customFormat="1" ht="15">
      <c r="E308" s="3"/>
      <c r="Q308" s="5"/>
    </row>
    <row r="309" spans="5:17" s="33" customFormat="1" ht="15">
      <c r="E309" s="3"/>
      <c r="Q309" s="5"/>
    </row>
    <row r="310" spans="5:17" s="33" customFormat="1" ht="15">
      <c r="E310" s="3"/>
      <c r="Q310" s="5"/>
    </row>
    <row r="311" spans="5:17" s="33" customFormat="1" ht="15">
      <c r="E311" s="3"/>
      <c r="Q311" s="5"/>
    </row>
    <row r="312" spans="5:17" s="33" customFormat="1" ht="15">
      <c r="E312" s="3"/>
      <c r="Q312" s="5"/>
    </row>
    <row r="313" spans="5:17" s="33" customFormat="1" ht="15">
      <c r="E313" s="3"/>
      <c r="Q313" s="5"/>
    </row>
    <row r="314" spans="5:17" s="33" customFormat="1" ht="15">
      <c r="E314" s="3"/>
      <c r="Q314" s="5"/>
    </row>
    <row r="315" spans="5:17" s="33" customFormat="1" ht="15">
      <c r="E315" s="3"/>
      <c r="Q315" s="5"/>
    </row>
  </sheetData>
  <sheetProtection/>
  <mergeCells count="5">
    <mergeCell ref="G2:I2"/>
    <mergeCell ref="H6:I6"/>
    <mergeCell ref="B16:N16"/>
    <mergeCell ref="B14:C14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2022-06-02T07:26:25Z</cp:lastPrinted>
  <dcterms:created xsi:type="dcterms:W3CDTF">2003-05-16T10:10:29Z</dcterms:created>
  <dcterms:modified xsi:type="dcterms:W3CDTF">2022-06-02T07:26:41Z</dcterms:modified>
  <cp:category/>
  <cp:version/>
  <cp:contentType/>
  <cp:contentStatus/>
</cp:coreProperties>
</file>