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Wycena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/>
  <c r="F15"/>
  <c r="F6" l="1"/>
  <c r="F7"/>
  <c r="F8"/>
  <c r="F9"/>
  <c r="F10"/>
  <c r="F11"/>
  <c r="F14"/>
  <c r="F5"/>
  <c r="F16" l="1"/>
  <c r="F17" s="1"/>
  <c r="F18" s="1"/>
</calcChain>
</file>

<file path=xl/sharedStrings.xml><?xml version="1.0" encoding="utf-8"?>
<sst xmlns="http://schemas.openxmlformats.org/spreadsheetml/2006/main" count="25" uniqueCount="21">
  <si>
    <r>
      <rPr>
        <sz val="10"/>
        <rFont val="Microsoft Sans Serif"/>
        <family val="2"/>
        <charset val="238"/>
      </rPr>
      <t>Opis i wyliczenia j.m.</t>
    </r>
  </si>
  <si>
    <r>
      <rPr>
        <sz val="10"/>
        <rFont val="Microsoft Sans Serif"/>
        <family val="2"/>
        <charset val="238"/>
      </rPr>
      <t>1</t>
    </r>
  </si>
  <si>
    <r>
      <rPr>
        <sz val="10"/>
        <rFont val="Microsoft Sans Serif"/>
        <family val="2"/>
        <charset val="238"/>
      </rPr>
      <t>2</t>
    </r>
  </si>
  <si>
    <r>
      <rPr>
        <sz val="10"/>
        <rFont val="Microsoft Sans Serif"/>
        <family val="2"/>
        <charset val="238"/>
      </rPr>
      <t>3</t>
    </r>
  </si>
  <si>
    <r>
      <rPr>
        <sz val="10"/>
        <rFont val="Microsoft Sans Serif"/>
        <family val="2"/>
        <charset val="238"/>
      </rPr>
      <t>m2</t>
    </r>
  </si>
  <si>
    <r>
      <rPr>
        <sz val="10"/>
        <rFont val="Microsoft Sans Serif"/>
        <family val="2"/>
        <charset val="238"/>
      </rPr>
      <t>4</t>
    </r>
  </si>
  <si>
    <t>Lp.</t>
  </si>
  <si>
    <t>c.jedn</t>
  </si>
  <si>
    <t>Wartość</t>
  </si>
  <si>
    <t>Netto</t>
  </si>
  <si>
    <t>VAT</t>
  </si>
  <si>
    <t>Brutto</t>
  </si>
  <si>
    <t>Poszcz,</t>
  </si>
  <si>
    <t>Warstwy odsączające zagęszczane mechanicznie o gr 10 cm</t>
  </si>
  <si>
    <t>m2</t>
  </si>
  <si>
    <t>Nawierzchnia z mieszanek mineralno-bitumicznych asfaltowych o grubosci 6 cm (warstwa wiążąca)</t>
  </si>
  <si>
    <t>Nawierzchnia z mieszanek mineralno-bitumicznych asfaltowych o grubosci 4 cm (warstwa ścieralna)</t>
  </si>
  <si>
    <t xml:space="preserve">Warstywa dolna podbudowy z kruszyw łamanych 31,5 -63 mm  o grubości po zagęszczeniu 20 cm </t>
  </si>
  <si>
    <t>Warstwa górna podbudowy z kruszyw łamanych 0-31,5 mm o grubości po zagęszczeniu 10 cm</t>
  </si>
  <si>
    <t>Przełożenie nawierzchni wykonanej z kostki granitowej ułożonej na podsypce piaskowo-cementowej.</t>
  </si>
  <si>
    <t>Przedmiar na robty drogowe - odbudowa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</si>
</sst>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5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sz val="10"/>
      <name val="Microsoft Sans Serif"/>
      <family val="2"/>
      <charset val="238"/>
    </font>
    <font>
      <sz val="14"/>
      <name val="Microsoft Sans Serif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2"/>
  </cellStyleXfs>
  <cellXfs count="34">
    <xf numFmtId="0" fontId="0" fillId="0" borderId="0" xfId="0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indent="2"/>
    </xf>
    <xf numFmtId="0" fontId="2" fillId="0" borderId="3" xfId="0" applyFont="1" applyBorder="1" applyAlignment="1">
      <alignment horizontal="left"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0" fillId="0" borderId="3" xfId="1" applyFont="1" applyBorder="1"/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indent="2"/>
    </xf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left" vertical="top" indent="2"/>
    </xf>
    <xf numFmtId="44" fontId="0" fillId="0" borderId="11" xfId="1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0" fontId="2" fillId="0" borderId="7" xfId="0" applyFont="1" applyBorder="1"/>
    <xf numFmtId="44" fontId="0" fillId="0" borderId="9" xfId="1" applyFont="1" applyBorder="1"/>
    <xf numFmtId="0" fontId="2" fillId="0" borderId="10" xfId="0" applyFont="1" applyBorder="1"/>
    <xf numFmtId="0" fontId="2" fillId="0" borderId="12" xfId="0" applyFont="1" applyBorder="1"/>
    <xf numFmtId="44" fontId="0" fillId="0" borderId="13" xfId="0" applyNumberFormat="1" applyBorder="1"/>
    <xf numFmtId="0" fontId="4" fillId="0" borderId="1" xfId="0" applyFont="1" applyBorder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</cellXfs>
  <cellStyles count="3">
    <cellStyle name="Normalny" xfId="0" builtinId="0"/>
    <cellStyle name="Normalny 2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E15" sqref="E15"/>
    </sheetView>
  </sheetViews>
  <sheetFormatPr defaultRowHeight="12.75"/>
  <cols>
    <col min="1" max="1" width="6.5703125" customWidth="1"/>
    <col min="2" max="2" width="37" customWidth="1"/>
    <col min="3" max="3" width="7.7109375" style="6" customWidth="1"/>
    <col min="4" max="4" width="10" customWidth="1"/>
    <col min="5" max="5" width="12.42578125" customWidth="1"/>
    <col min="6" max="6" width="16.5703125" customWidth="1"/>
  </cols>
  <sheetData>
    <row r="1" spans="1:6" ht="18.75">
      <c r="A1" s="28" t="s">
        <v>20</v>
      </c>
    </row>
    <row r="2" spans="1:6" ht="13.5" thickBot="1"/>
    <row r="3" spans="1:6" s="6" customFormat="1" ht="13.5" thickBot="1">
      <c r="A3" s="9" t="s">
        <v>6</v>
      </c>
      <c r="B3" s="33" t="s">
        <v>0</v>
      </c>
      <c r="C3" s="33"/>
      <c r="D3" s="10" t="s">
        <v>12</v>
      </c>
      <c r="E3" s="10" t="s">
        <v>7</v>
      </c>
      <c r="F3" s="11" t="s">
        <v>8</v>
      </c>
    </row>
    <row r="4" spans="1:6" ht="25.5">
      <c r="A4" s="14" t="s">
        <v>1</v>
      </c>
      <c r="B4" s="15" t="s">
        <v>13</v>
      </c>
      <c r="C4" s="29"/>
      <c r="D4" s="16"/>
      <c r="E4" s="17"/>
      <c r="F4" s="18"/>
    </row>
    <row r="5" spans="1:6">
      <c r="A5" s="19"/>
      <c r="B5" s="2"/>
      <c r="C5" s="7" t="s">
        <v>14</v>
      </c>
      <c r="D5" s="31">
        <v>740</v>
      </c>
      <c r="E5" s="8"/>
      <c r="F5" s="20">
        <f>D5*E5</f>
        <v>0</v>
      </c>
    </row>
    <row r="6" spans="1:6" ht="38.25">
      <c r="A6" s="21" t="s">
        <v>2</v>
      </c>
      <c r="B6" s="1" t="s">
        <v>17</v>
      </c>
      <c r="C6" s="30"/>
      <c r="D6" s="3"/>
      <c r="E6" s="5"/>
      <c r="F6" s="20">
        <f t="shared" ref="F6:F14" si="0">D6*E6</f>
        <v>0</v>
      </c>
    </row>
    <row r="7" spans="1:6">
      <c r="A7" s="19"/>
      <c r="B7" s="2"/>
      <c r="C7" s="30" t="s">
        <v>14</v>
      </c>
      <c r="D7" s="31">
        <v>740</v>
      </c>
      <c r="E7" s="8"/>
      <c r="F7" s="20">
        <f t="shared" si="0"/>
        <v>0</v>
      </c>
    </row>
    <row r="8" spans="1:6" ht="38.25">
      <c r="A8" s="22" t="s">
        <v>3</v>
      </c>
      <c r="B8" s="4" t="s">
        <v>18</v>
      </c>
      <c r="C8" s="7"/>
      <c r="D8" s="3"/>
      <c r="E8" s="5"/>
      <c r="F8" s="20">
        <f t="shared" si="0"/>
        <v>0</v>
      </c>
    </row>
    <row r="9" spans="1:6">
      <c r="A9" s="19"/>
      <c r="B9" s="2"/>
      <c r="C9" s="7" t="s">
        <v>4</v>
      </c>
      <c r="D9" s="31">
        <v>740</v>
      </c>
      <c r="E9" s="8"/>
      <c r="F9" s="20">
        <f t="shared" si="0"/>
        <v>0</v>
      </c>
    </row>
    <row r="10" spans="1:6" ht="38.25">
      <c r="A10" s="22" t="s">
        <v>5</v>
      </c>
      <c r="B10" s="1" t="s">
        <v>15</v>
      </c>
      <c r="C10" s="7"/>
      <c r="D10" s="3"/>
      <c r="E10" s="5"/>
      <c r="F10" s="20">
        <f t="shared" si="0"/>
        <v>0</v>
      </c>
    </row>
    <row r="11" spans="1:6">
      <c r="A11" s="19"/>
      <c r="B11" s="2"/>
      <c r="C11" s="7" t="s">
        <v>4</v>
      </c>
      <c r="D11" s="32">
        <v>200</v>
      </c>
      <c r="E11" s="8"/>
      <c r="F11" s="20">
        <f t="shared" si="0"/>
        <v>0</v>
      </c>
    </row>
    <row r="12" spans="1:6" ht="42.75" customHeight="1">
      <c r="A12" s="19">
        <v>5</v>
      </c>
      <c r="B12" s="1" t="s">
        <v>16</v>
      </c>
      <c r="C12" s="7"/>
      <c r="D12" s="32"/>
      <c r="E12" s="8"/>
      <c r="F12" s="20"/>
    </row>
    <row r="13" spans="1:6">
      <c r="A13" s="19"/>
      <c r="B13" s="2"/>
      <c r="C13" s="7" t="s">
        <v>14</v>
      </c>
      <c r="D13" s="32">
        <v>200</v>
      </c>
      <c r="E13" s="8"/>
      <c r="F13" s="20">
        <f>D13*E13</f>
        <v>0</v>
      </c>
    </row>
    <row r="14" spans="1:6" ht="38.25">
      <c r="A14" s="22">
        <v>7</v>
      </c>
      <c r="B14" s="1" t="s">
        <v>19</v>
      </c>
      <c r="C14" s="7"/>
      <c r="D14" s="3"/>
      <c r="E14" s="5"/>
      <c r="F14" s="20">
        <f t="shared" si="0"/>
        <v>0</v>
      </c>
    </row>
    <row r="15" spans="1:6" ht="13.5" thickBot="1">
      <c r="A15" s="19"/>
      <c r="B15" s="2"/>
      <c r="C15" s="7" t="s">
        <v>14</v>
      </c>
      <c r="D15" s="31">
        <v>200</v>
      </c>
      <c r="E15" s="8"/>
      <c r="F15" s="20">
        <f>D15*E15</f>
        <v>0</v>
      </c>
    </row>
    <row r="16" spans="1:6">
      <c r="A16" s="12"/>
      <c r="B16" s="12"/>
      <c r="C16" s="13"/>
      <c r="D16" s="12"/>
      <c r="E16" s="23" t="s">
        <v>9</v>
      </c>
      <c r="F16" s="24">
        <f>SUM(F4:F15)</f>
        <v>0</v>
      </c>
    </row>
    <row r="17" spans="5:6">
      <c r="E17" s="25" t="s">
        <v>10</v>
      </c>
      <c r="F17" s="20">
        <f>+ROUND(F16*0.23,2)</f>
        <v>0</v>
      </c>
    </row>
    <row r="18" spans="5:6" ht="13.5" thickBot="1">
      <c r="E18" s="26" t="s">
        <v>11</v>
      </c>
      <c r="F18" s="27">
        <f>+F17+F16</f>
        <v>0</v>
      </c>
    </row>
  </sheetData>
  <mergeCells count="1"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Jeltech</dc:creator>
  <cp:lastModifiedBy>UM Piechowice</cp:lastModifiedBy>
  <cp:lastPrinted>2021-03-16T09:39:16Z</cp:lastPrinted>
  <dcterms:created xsi:type="dcterms:W3CDTF">2020-07-29T14:46:32Z</dcterms:created>
  <dcterms:modified xsi:type="dcterms:W3CDTF">2021-03-16T10:58:51Z</dcterms:modified>
</cp:coreProperties>
</file>