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5"/>
  <workbookPr/>
  <mc:AlternateContent xmlns:mc="http://schemas.openxmlformats.org/markup-compatibility/2006">
    <mc:Choice Requires="x15">
      <x15ac:absPath xmlns:x15ac="http://schemas.microsoft.com/office/spreadsheetml/2010/11/ac" url="Z:\__Postępowanie Wiola\ZP postępowania\ZP_2025\Sprzęt zywnościowy\wszczęcie\"/>
    </mc:Choice>
  </mc:AlternateContent>
  <xr:revisionPtr revIDLastSave="0" documentId="13_ncr:1_{26537E02-6775-46ED-966A-84EF78F88A92}" xr6:coauthVersionLast="36" xr6:coauthVersionMax="36" xr10:uidLastSave="{00000000-0000-0000-0000-000000000000}"/>
  <bookViews>
    <workbookView xWindow="-120" yWindow="-120" windowWidth="29040" windowHeight="17640" xr2:uid="{00000000-000D-0000-FFFF-FFFF00000000}"/>
  </bookViews>
  <sheets>
    <sheet name="Część nr 1" sheetId="1" r:id="rId1"/>
  </sheets>
  <definedNames>
    <definedName name="_xlnm._FilterDatabase" localSheetId="0" hidden="1">'Część nr 1'!$A$8:$O$8</definedName>
    <definedName name="_xlnm.Print_Area" localSheetId="0">'Część nr 1'!$A$2:$L$24</definedName>
  </definedNames>
  <calcPr calcId="191029" iterateDelta="1E-4"/>
</workbook>
</file>

<file path=xl/calcChain.xml><?xml version="1.0" encoding="utf-8"?>
<calcChain xmlns="http://schemas.openxmlformats.org/spreadsheetml/2006/main">
  <c r="H11" i="1" l="1"/>
  <c r="F13" i="1" l="1"/>
  <c r="H13" i="1" l="1"/>
  <c r="J13" i="1"/>
  <c r="I13" i="1" l="1"/>
  <c r="H12" i="1"/>
  <c r="F12" i="1"/>
  <c r="J12" i="1" s="1"/>
  <c r="F11" i="1"/>
  <c r="J11" i="1" s="1"/>
  <c r="J14" i="1" l="1"/>
  <c r="H14" i="1"/>
  <c r="I12" i="1"/>
  <c r="I11" i="1"/>
  <c r="I14" i="1" l="1"/>
</calcChain>
</file>

<file path=xl/sharedStrings.xml><?xml version="1.0" encoding="utf-8"?>
<sst xmlns="http://schemas.openxmlformats.org/spreadsheetml/2006/main" count="43" uniqueCount="40">
  <si>
    <t>Lp.</t>
  </si>
  <si>
    <t>kol. 1</t>
  </si>
  <si>
    <t>kol. 2</t>
  </si>
  <si>
    <t>kol. 4</t>
  </si>
  <si>
    <t>Stawka podatku VAT [%]</t>
  </si>
  <si>
    <t>Wartość netto [zł]</t>
  </si>
  <si>
    <t xml:space="preserve">Wartość brutto [zł] </t>
  </si>
  <si>
    <t>Ilość zamówienia</t>
  </si>
  <si>
    <t>Cena jednostkowa netto
[zł]</t>
  </si>
  <si>
    <t>kol. 3</t>
  </si>
  <si>
    <t>Kwota podatku VAT  [zł]</t>
  </si>
  <si>
    <t>miejscowość, data</t>
  </si>
  <si>
    <t>………………………………………………………...</t>
  </si>
  <si>
    <t>Nazwa artykułu/produktu</t>
  </si>
  <si>
    <t xml:space="preserve">            FORMULARZ KALKULACJI CENY OFERTOWEJ   </t>
  </si>
  <si>
    <t>Wykonawca (nazwa firmy, adres)</t>
  </si>
  <si>
    <t>…………………………………………………   
(dokument należy podpisać kwalifikowanym podpisem elektronicznym lub elektronicznym podpisem zaufanym lub podpisem osobistym przez osobę lub osoby umocowane do złożenia podpisu w imieniu Wykonawcy)</t>
  </si>
  <si>
    <t xml:space="preserve">         Znak sprawy: ZP/83/2024</t>
  </si>
  <si>
    <t>szt.</t>
  </si>
  <si>
    <t>Jedn. miary</t>
  </si>
  <si>
    <t>kol. 5</t>
  </si>
  <si>
    <t>kol. 7</t>
  </si>
  <si>
    <t>Model, symbol oferowanego asortymentu pozwalający na jego jednoznaczną identyfikację</t>
  </si>
  <si>
    <t>xxx</t>
  </si>
  <si>
    <t>kol. 11</t>
  </si>
  <si>
    <t>kol. 12</t>
  </si>
  <si>
    <t xml:space="preserve">RAZEM* </t>
  </si>
  <si>
    <t>Część nr 1 – dostawa drobnego sprzętu gastronomicznego</t>
  </si>
  <si>
    <r>
      <rPr>
        <b/>
        <sz val="10"/>
        <color rgb="FF000000"/>
        <rFont val="Arial"/>
        <family val="2"/>
        <charset val="238"/>
      </rPr>
      <t>Młynek żarnowy elektryczny</t>
    </r>
    <r>
      <rPr>
        <sz val="10"/>
        <color rgb="FF000000"/>
        <rFont val="Arial"/>
        <family val="2"/>
        <charset val="238"/>
      </rPr>
      <t xml:space="preserve"> do pieprzu/kawy; moc minimum  180 W, regulacja stopnia rozdrobnienia kawy/pieprzu, przeźroczysty pojemnik na ziarna o pojemności 200-230g, wyjmowany pojemnik na zmieloną kawę/pieprz, antypoślizgowe stopki, zabezpieczenie przed przypadkowym włączeniem</t>
    </r>
  </si>
  <si>
    <r>
      <rPr>
        <b/>
        <sz val="10"/>
        <color rgb="FF000000"/>
        <rFont val="Arial"/>
        <family val="2"/>
        <charset val="238"/>
      </rPr>
      <t>Młynek elektryczny do przypraw</t>
    </r>
    <r>
      <rPr>
        <sz val="10"/>
        <color rgb="FF000000"/>
        <rFont val="Arial"/>
        <family val="2"/>
        <charset val="238"/>
      </rPr>
      <t>, przeznaczony  do mielenia wszelkiego rodzaju nasion, zbóż, orzechów itd. poj. min 700 g , moc silnika napędowego min. 2200 W, obsługa jednym przyciskiem, napięcie zasilania 220 V, prędkość obrotowa min. 15 000 obr./min,. waga min. 3 kg, wykonany ze stali nierdzewnej</t>
    </r>
  </si>
  <si>
    <r>
      <rPr>
        <b/>
        <sz val="10"/>
        <color rgb="FF000000"/>
        <rFont val="Arial"/>
        <family val="2"/>
        <charset val="238"/>
      </rPr>
      <t>Mikser  gastronomiczny ręczny</t>
    </r>
    <r>
      <rPr>
        <sz val="10"/>
        <color rgb="FF000000"/>
        <rFont val="Arial"/>
        <family val="2"/>
        <charset val="238"/>
      </rPr>
      <t xml:space="preserve"> ze zmienną prędkością, do przyrządzania m.in.. zup, przecierów sosów, farszów, majonezu, pesto, bitej śmietany. Ramiona robocze wykonane ze stali nierdzewnej, ramię ubijające o min. dł. 350 mm, o max. poziomie zanurzenia 200 mm, ramię miksujące o dł. 400 mm o maks. poziomie zanurzenia 290 mm. Prędkość ramienia miksującego regulowana w, zakresie 2000 do 10000 obr./min. +/-15% Prędkość ramienia ubujającego regulowana w :250-1500 obr./min +/-15%. W zestawie: napęd miksera ze zmienną prędkością , ramię miksujące, ramię ubijające, wieszak mocowany do ściany</t>
    </r>
  </si>
  <si>
    <t>Producent oferowanego asortyment</t>
  </si>
  <si>
    <t>* wartości RAZEM przenieść do Formularza ofertowego (Załacznik nr 1) i wpisać w odpowiednie pola</t>
  </si>
  <si>
    <t>kol. 6</t>
  </si>
  <si>
    <t>kol. 8</t>
  </si>
  <si>
    <t>kol. 9</t>
  </si>
  <si>
    <t>kol. 10</t>
  </si>
  <si>
    <t>....................................................................................</t>
  </si>
  <si>
    <t>Załącznik nr 1A do SWZ / załącznik nr 1 do umowy</t>
  </si>
  <si>
    <t>Cena jednostkowa brutto [zł]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</si>
</sst>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zł&quot;* #,##0.00_);_(&quot;zł&quot;* \(#,##0.00\);_(&quot;zł&quot;* &quot;-&quot;??_);_(@_)"/>
    <numFmt numFmtId="165" formatCode="#,##0.00\ &quot;zł&quot;"/>
  </numFmts>
  <fonts count="39"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name val="Times New Roman"/>
      <family val="1"/>
      <charset val="238"/>
    </font>
    <font>
      <sz val="11"/>
      <color indexed="8"/>
      <name val="Czcionka tekstu podstawowego"/>
      <family val="2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i/>
      <sz val="8"/>
      <name val="Arial CE"/>
      <charset val="238"/>
    </font>
    <font>
      <i/>
      <sz val="8"/>
      <name val="Arial"/>
      <family val="2"/>
      <charset val="238"/>
    </font>
    <font>
      <i/>
      <sz val="9"/>
      <name val="Arial"/>
      <family val="2"/>
      <charset val="238"/>
    </font>
    <font>
      <b/>
      <sz val="11"/>
      <name val="Arial"/>
      <family val="2"/>
      <charset val="238"/>
    </font>
    <font>
      <sz val="11"/>
      <color theme="1"/>
      <name val="Calibri"/>
      <family val="2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name val="Calibri"/>
      <family val="2"/>
      <charset val="238"/>
    </font>
    <font>
      <b/>
      <sz val="20"/>
      <color indexed="8"/>
      <name val="Czcionka tekstu podstawowego"/>
      <charset val="238"/>
    </font>
    <font>
      <b/>
      <sz val="16"/>
      <name val="Arial"/>
      <family val="2"/>
      <charset val="238"/>
    </font>
    <font>
      <b/>
      <sz val="11"/>
      <color indexed="8"/>
      <name val="Czcionka tekstu podstawowego"/>
      <charset val="238"/>
    </font>
    <font>
      <sz val="10"/>
      <name val="Arial"/>
      <family val="2"/>
      <charset val="238"/>
    </font>
    <font>
      <b/>
      <sz val="11"/>
      <name val="Calibri"/>
      <family val="2"/>
      <charset val="238"/>
    </font>
    <font>
      <b/>
      <sz val="12"/>
      <name val="Arial"/>
      <family val="2"/>
      <charset val="238"/>
    </font>
    <font>
      <b/>
      <sz val="14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</fonts>
  <fills count="16">
    <fill>
      <patternFill patternType="none"/>
    </fill>
    <fill>
      <patternFill patternType="gray125"/>
    </fill>
    <fill>
      <patternFill patternType="solid">
        <fgColor indexed="47"/>
        <bgColor indexed="22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4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9">
    <xf numFmtId="0" fontId="0" fillId="0" borderId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8" borderId="0" applyNumberFormat="0" applyBorder="0" applyAlignment="0" applyProtection="0"/>
    <xf numFmtId="0" fontId="2" fillId="2" borderId="1" applyNumberFormat="0" applyAlignment="0" applyProtection="0"/>
    <xf numFmtId="0" fontId="3" fillId="9" borderId="2" applyNumberFormat="0" applyAlignment="0" applyProtection="0"/>
    <xf numFmtId="0" fontId="4" fillId="0" borderId="3" applyNumberFormat="0" applyFill="0" applyAlignment="0" applyProtection="0"/>
    <xf numFmtId="0" fontId="5" fillId="10" borderId="4" applyNumberFormat="0" applyAlignment="0" applyProtection="0"/>
    <xf numFmtId="0" fontId="6" fillId="0" borderId="5" applyNumberFormat="0" applyFill="0" applyAlignment="0" applyProtection="0"/>
    <xf numFmtId="0" fontId="7" fillId="0" borderId="6" applyNumberFormat="0" applyFill="0" applyAlignment="0" applyProtection="0"/>
    <xf numFmtId="0" fontId="8" fillId="0" borderId="7" applyNumberFormat="0" applyFill="0" applyAlignment="0" applyProtection="0"/>
    <xf numFmtId="0" fontId="8" fillId="0" borderId="0" applyNumberFormat="0" applyFill="0" applyBorder="0" applyAlignment="0" applyProtection="0"/>
    <xf numFmtId="0" fontId="9" fillId="9" borderId="1" applyNumberFormat="0" applyAlignment="0" applyProtection="0"/>
    <xf numFmtId="0" fontId="10" fillId="0" borderId="8" applyNumberFormat="0" applyFill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5" fillId="11" borderId="9" applyNumberFormat="0" applyAlignment="0" applyProtection="0"/>
    <xf numFmtId="164" fontId="15" fillId="0" borderId="0" applyFont="0" applyFill="0" applyBorder="0" applyAlignment="0" applyProtection="0"/>
    <xf numFmtId="0" fontId="2" fillId="2" borderId="10" applyNumberFormat="0" applyAlignment="0" applyProtection="0"/>
    <xf numFmtId="0" fontId="3" fillId="9" borderId="11" applyNumberFormat="0" applyAlignment="0" applyProtection="0"/>
    <xf numFmtId="0" fontId="9" fillId="9" borderId="10" applyNumberFormat="0" applyAlignment="0" applyProtection="0"/>
    <xf numFmtId="0" fontId="10" fillId="0" borderId="12" applyNumberFormat="0" applyFill="0" applyAlignment="0" applyProtection="0"/>
    <xf numFmtId="0" fontId="15" fillId="11" borderId="13" applyNumberFormat="0" applyAlignment="0" applyProtection="0"/>
    <xf numFmtId="9" fontId="15" fillId="0" borderId="0" applyFont="0" applyFill="0" applyBorder="0" applyAlignment="0" applyProtection="0"/>
    <xf numFmtId="0" fontId="26" fillId="0" borderId="0"/>
  </cellStyleXfs>
  <cellXfs count="85">
    <xf numFmtId="0" fontId="0" fillId="0" borderId="0" xfId="0"/>
    <xf numFmtId="0" fontId="14" fillId="12" borderId="0" xfId="0" applyFont="1" applyFill="1"/>
    <xf numFmtId="0" fontId="14" fillId="12" borderId="0" xfId="0" applyFont="1" applyFill="1" applyBorder="1" applyAlignment="1">
      <alignment vertical="center" wrapText="1"/>
    </xf>
    <xf numFmtId="164" fontId="14" fillId="12" borderId="0" xfId="21" applyFont="1" applyFill="1"/>
    <xf numFmtId="0" fontId="16" fillId="12" borderId="0" xfId="0" applyFont="1" applyFill="1" applyBorder="1" applyAlignment="1">
      <alignment horizontal="center" vertical="center" wrapText="1"/>
    </xf>
    <xf numFmtId="165" fontId="17" fillId="0" borderId="0" xfId="0" applyNumberFormat="1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/>
    </xf>
    <xf numFmtId="0" fontId="21" fillId="0" borderId="0" xfId="0" applyFont="1" applyAlignment="1">
      <alignment horizontal="right"/>
    </xf>
    <xf numFmtId="0" fontId="21" fillId="0" borderId="0" xfId="0" applyFont="1" applyAlignment="1">
      <alignment horizontal="right" vertical="center"/>
    </xf>
    <xf numFmtId="0" fontId="20" fillId="0" borderId="0" xfId="0" applyFont="1"/>
    <xf numFmtId="0" fontId="21" fillId="0" borderId="0" xfId="0" applyFont="1"/>
    <xf numFmtId="0" fontId="21" fillId="0" borderId="0" xfId="0" applyFont="1" applyAlignment="1">
      <alignment horizontal="left" vertical="center"/>
    </xf>
    <xf numFmtId="0" fontId="23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1" fillId="0" borderId="0" xfId="0" applyFont="1" applyAlignment="1">
      <alignment horizontal="right" vertical="center" wrapText="1"/>
    </xf>
    <xf numFmtId="0" fontId="21" fillId="0" borderId="0" xfId="0" applyFont="1" applyAlignment="1"/>
    <xf numFmtId="0" fontId="21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25" fillId="0" borderId="0" xfId="0" applyFont="1" applyAlignment="1">
      <alignment horizontal="center"/>
    </xf>
    <xf numFmtId="0" fontId="14" fillId="12" borderId="0" xfId="0" applyFont="1" applyFill="1" applyBorder="1"/>
    <xf numFmtId="0" fontId="25" fillId="0" borderId="0" xfId="0" applyFont="1" applyAlignment="1"/>
    <xf numFmtId="2" fontId="28" fillId="0" borderId="16" xfId="0" applyNumberFormat="1" applyFont="1" applyFill="1" applyBorder="1" applyAlignment="1">
      <alignment horizontal="center" vertical="center" wrapText="1"/>
    </xf>
    <xf numFmtId="9" fontId="28" fillId="0" borderId="15" xfId="27" applyFont="1" applyFill="1" applyBorder="1" applyAlignment="1">
      <alignment horizontal="center" vertical="center" wrapText="1"/>
    </xf>
    <xf numFmtId="0" fontId="33" fillId="15" borderId="17" xfId="0" applyFont="1" applyFill="1" applyBorder="1" applyAlignment="1">
      <alignment horizontal="center" vertical="center" wrapText="1"/>
    </xf>
    <xf numFmtId="4" fontId="29" fillId="15" borderId="14" xfId="0" applyNumberFormat="1" applyFont="1" applyFill="1" applyBorder="1" applyAlignment="1">
      <alignment horizontal="center" vertical="center"/>
    </xf>
    <xf numFmtId="4" fontId="29" fillId="15" borderId="17" xfId="0" applyNumberFormat="1" applyFont="1" applyFill="1" applyBorder="1" applyAlignment="1">
      <alignment horizontal="center" vertical="center"/>
    </xf>
    <xf numFmtId="0" fontId="37" fillId="0" borderId="14" xfId="0" applyFont="1" applyBorder="1" applyAlignment="1">
      <alignment horizontal="left" vertical="center" wrapText="1"/>
    </xf>
    <xf numFmtId="165" fontId="17" fillId="0" borderId="0" xfId="0" applyNumberFormat="1" applyFont="1" applyFill="1" applyBorder="1" applyAlignment="1">
      <alignment horizontal="center" vertical="center" wrapText="1"/>
    </xf>
    <xf numFmtId="0" fontId="34" fillId="0" borderId="17" xfId="0" applyFont="1" applyBorder="1" applyAlignment="1">
      <alignment horizontal="center" vertical="center" wrapText="1"/>
    </xf>
    <xf numFmtId="0" fontId="14" fillId="12" borderId="0" xfId="0" applyFont="1" applyFill="1" applyBorder="1" applyAlignment="1">
      <alignment horizontal="center" wrapText="1"/>
    </xf>
    <xf numFmtId="0" fontId="25" fillId="0" borderId="0" xfId="0" applyFont="1" applyAlignment="1">
      <alignment horizontal="center"/>
    </xf>
    <xf numFmtId="165" fontId="17" fillId="0" borderId="0" xfId="0" applyNumberFormat="1" applyFont="1" applyFill="1" applyBorder="1" applyAlignment="1">
      <alignment horizontal="center" vertical="center" wrapText="1"/>
    </xf>
    <xf numFmtId="4" fontId="29" fillId="0" borderId="16" xfId="0" applyNumberFormat="1" applyFont="1" applyFill="1" applyBorder="1" applyAlignment="1">
      <alignment horizontal="center" vertical="center"/>
    </xf>
    <xf numFmtId="4" fontId="27" fillId="15" borderId="15" xfId="27" applyNumberFormat="1" applyFont="1" applyFill="1" applyBorder="1" applyAlignment="1">
      <alignment horizontal="center" vertical="center" wrapText="1"/>
    </xf>
    <xf numFmtId="0" fontId="38" fillId="15" borderId="19" xfId="0" applyFont="1" applyFill="1" applyBorder="1" applyAlignment="1">
      <alignment horizontal="center" vertical="center" wrapText="1"/>
    </xf>
    <xf numFmtId="4" fontId="29" fillId="15" borderId="20" xfId="0" applyNumberFormat="1" applyFont="1" applyFill="1" applyBorder="1" applyAlignment="1">
      <alignment horizontal="center" vertical="center"/>
    </xf>
    <xf numFmtId="4" fontId="29" fillId="15" borderId="21" xfId="0" applyNumberFormat="1" applyFont="1" applyFill="1" applyBorder="1" applyAlignment="1">
      <alignment horizontal="center" vertical="center"/>
    </xf>
    <xf numFmtId="0" fontId="38" fillId="15" borderId="18" xfId="0" applyFont="1" applyFill="1" applyBorder="1" applyAlignment="1">
      <alignment horizontal="center" vertical="center" wrapText="1"/>
    </xf>
    <xf numFmtId="0" fontId="38" fillId="15" borderId="22" xfId="0" applyFont="1" applyFill="1" applyBorder="1" applyAlignment="1">
      <alignment horizontal="center" vertical="center" wrapText="1"/>
    </xf>
    <xf numFmtId="4" fontId="29" fillId="15" borderId="23" xfId="0" applyNumberFormat="1" applyFont="1" applyFill="1" applyBorder="1" applyAlignment="1">
      <alignment horizontal="center" vertical="center"/>
    </xf>
    <xf numFmtId="4" fontId="29" fillId="15" borderId="24" xfId="0" applyNumberFormat="1" applyFont="1" applyFill="1" applyBorder="1" applyAlignment="1">
      <alignment horizontal="center" vertical="center"/>
    </xf>
    <xf numFmtId="0" fontId="36" fillId="14" borderId="25" xfId="0" applyNumberFormat="1" applyFont="1" applyFill="1" applyBorder="1" applyAlignment="1">
      <alignment vertical="center" wrapText="1"/>
    </xf>
    <xf numFmtId="4" fontId="35" fillId="14" borderId="26" xfId="0" applyNumberFormat="1" applyFont="1" applyFill="1" applyBorder="1" applyAlignment="1">
      <alignment horizontal="center" vertical="center"/>
    </xf>
    <xf numFmtId="4" fontId="35" fillId="14" borderId="27" xfId="0" applyNumberFormat="1" applyFont="1" applyFill="1" applyBorder="1" applyAlignment="1">
      <alignment horizontal="center" vertical="center"/>
    </xf>
    <xf numFmtId="0" fontId="36" fillId="14" borderId="28" xfId="0" applyNumberFormat="1" applyFont="1" applyFill="1" applyBorder="1" applyAlignment="1">
      <alignment horizontal="right" vertical="center" wrapText="1"/>
    </xf>
    <xf numFmtId="0" fontId="36" fillId="14" borderId="29" xfId="0" applyNumberFormat="1" applyFont="1" applyFill="1" applyBorder="1" applyAlignment="1">
      <alignment horizontal="right" vertical="center" wrapText="1"/>
    </xf>
    <xf numFmtId="0" fontId="36" fillId="14" borderId="30" xfId="0" applyNumberFormat="1" applyFont="1" applyFill="1" applyBorder="1" applyAlignment="1">
      <alignment horizontal="right" vertical="center" wrapText="1"/>
    </xf>
    <xf numFmtId="4" fontId="35" fillId="14" borderId="25" xfId="0" applyNumberFormat="1" applyFont="1" applyFill="1" applyBorder="1" applyAlignment="1">
      <alignment horizontal="center" vertical="center"/>
    </xf>
    <xf numFmtId="0" fontId="35" fillId="14" borderId="27" xfId="0" applyFont="1" applyFill="1" applyBorder="1" applyAlignment="1">
      <alignment horizontal="center" vertical="center"/>
    </xf>
    <xf numFmtId="0" fontId="28" fillId="13" borderId="19" xfId="0" applyNumberFormat="1" applyFont="1" applyFill="1" applyBorder="1" applyAlignment="1">
      <alignment horizontal="center" vertical="center" wrapText="1"/>
    </xf>
    <xf numFmtId="0" fontId="37" fillId="0" borderId="20" xfId="0" applyFont="1" applyBorder="1" applyAlignment="1">
      <alignment horizontal="left" vertical="center" wrapText="1"/>
    </xf>
    <xf numFmtId="0" fontId="33" fillId="15" borderId="21" xfId="0" applyFont="1" applyFill="1" applyBorder="1" applyAlignment="1">
      <alignment horizontal="center" vertical="center" wrapText="1"/>
    </xf>
    <xf numFmtId="2" fontId="28" fillId="0" borderId="31" xfId="0" applyNumberFormat="1" applyFont="1" applyFill="1" applyBorder="1" applyAlignment="1">
      <alignment horizontal="center" vertical="center" wrapText="1"/>
    </xf>
    <xf numFmtId="9" fontId="28" fillId="0" borderId="32" xfId="27" applyFont="1" applyFill="1" applyBorder="1" applyAlignment="1">
      <alignment horizontal="center" vertical="center" wrapText="1"/>
    </xf>
    <xf numFmtId="4" fontId="27" fillId="15" borderId="32" xfId="27" applyNumberFormat="1" applyFont="1" applyFill="1" applyBorder="1" applyAlignment="1">
      <alignment horizontal="center" vertical="center" wrapText="1"/>
    </xf>
    <xf numFmtId="4" fontId="29" fillId="0" borderId="31" xfId="0" applyNumberFormat="1" applyFont="1" applyFill="1" applyBorder="1" applyAlignment="1">
      <alignment horizontal="center" vertical="center"/>
    </xf>
    <xf numFmtId="0" fontId="34" fillId="0" borderId="21" xfId="0" applyFont="1" applyBorder="1" applyAlignment="1">
      <alignment horizontal="center" vertical="center" wrapText="1"/>
    </xf>
    <xf numFmtId="0" fontId="28" fillId="13" borderId="18" xfId="0" applyNumberFormat="1" applyFont="1" applyFill="1" applyBorder="1" applyAlignment="1">
      <alignment horizontal="center" vertical="center" wrapText="1"/>
    </xf>
    <xf numFmtId="0" fontId="28" fillId="13" borderId="22" xfId="0" applyNumberFormat="1" applyFont="1" applyFill="1" applyBorder="1" applyAlignment="1">
      <alignment horizontal="center" vertical="center" wrapText="1"/>
    </xf>
    <xf numFmtId="0" fontId="37" fillId="0" borderId="23" xfId="0" applyFont="1" applyBorder="1" applyAlignment="1">
      <alignment horizontal="left" vertical="center" wrapText="1"/>
    </xf>
    <xf numFmtId="0" fontId="33" fillId="15" borderId="24" xfId="0" applyFont="1" applyFill="1" applyBorder="1" applyAlignment="1">
      <alignment horizontal="center" vertical="center" wrapText="1"/>
    </xf>
    <xf numFmtId="2" fontId="28" fillId="0" borderId="33" xfId="0" applyNumberFormat="1" applyFont="1" applyFill="1" applyBorder="1" applyAlignment="1">
      <alignment horizontal="center" vertical="center" wrapText="1"/>
    </xf>
    <xf numFmtId="9" fontId="28" fillId="0" borderId="34" xfId="27" applyFont="1" applyFill="1" applyBorder="1" applyAlignment="1">
      <alignment horizontal="center" vertical="center" wrapText="1"/>
    </xf>
    <xf numFmtId="4" fontId="27" fillId="15" borderId="34" xfId="27" applyNumberFormat="1" applyFont="1" applyFill="1" applyBorder="1" applyAlignment="1">
      <alignment horizontal="center" vertical="center" wrapText="1"/>
    </xf>
    <xf numFmtId="4" fontId="29" fillId="0" borderId="33" xfId="0" applyNumberFormat="1" applyFont="1" applyFill="1" applyBorder="1" applyAlignment="1">
      <alignment horizontal="center" vertical="center"/>
    </xf>
    <xf numFmtId="0" fontId="34" fillId="0" borderId="24" xfId="0" applyFont="1" applyBorder="1" applyAlignment="1">
      <alignment horizontal="center" vertical="center" wrapText="1"/>
    </xf>
    <xf numFmtId="165" fontId="17" fillId="0" borderId="0" xfId="0" applyNumberFormat="1" applyFont="1" applyFill="1" applyBorder="1" applyAlignment="1">
      <alignment horizontal="center" wrapText="1"/>
    </xf>
    <xf numFmtId="0" fontId="32" fillId="0" borderId="35" xfId="0" applyFont="1" applyBorder="1" applyAlignment="1">
      <alignment horizontal="center" vertical="center" wrapText="1"/>
    </xf>
    <xf numFmtId="0" fontId="32" fillId="0" borderId="0" xfId="0" applyFont="1" applyBorder="1" applyAlignment="1">
      <alignment horizontal="center" vertical="center" wrapText="1"/>
    </xf>
    <xf numFmtId="0" fontId="18" fillId="13" borderId="36" xfId="0" applyNumberFormat="1" applyFont="1" applyFill="1" applyBorder="1" applyAlignment="1">
      <alignment horizontal="center" vertical="center" wrapText="1"/>
    </xf>
    <xf numFmtId="0" fontId="18" fillId="13" borderId="37" xfId="0" applyFont="1" applyFill="1" applyBorder="1" applyAlignment="1">
      <alignment horizontal="center" vertical="center" wrapText="1"/>
    </xf>
    <xf numFmtId="0" fontId="18" fillId="13" borderId="36" xfId="0" applyFont="1" applyFill="1" applyBorder="1" applyAlignment="1">
      <alignment horizontal="center" vertical="center" wrapText="1"/>
    </xf>
    <xf numFmtId="0" fontId="18" fillId="13" borderId="38" xfId="0" applyFont="1" applyFill="1" applyBorder="1" applyAlignment="1">
      <alignment horizontal="center" vertical="center" wrapText="1"/>
    </xf>
    <xf numFmtId="0" fontId="19" fillId="14" borderId="25" xfId="0" applyNumberFormat="1" applyFont="1" applyFill="1" applyBorder="1" applyAlignment="1">
      <alignment horizontal="center" vertical="center" wrapText="1"/>
    </xf>
    <xf numFmtId="0" fontId="19" fillId="14" borderId="27" xfId="0" applyNumberFormat="1" applyFont="1" applyFill="1" applyBorder="1" applyAlignment="1">
      <alignment horizontal="center" vertical="center" wrapText="1"/>
    </xf>
    <xf numFmtId="0" fontId="19" fillId="14" borderId="26" xfId="0" applyNumberFormat="1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30" fillId="0" borderId="39" xfId="0" applyFont="1" applyBorder="1" applyAlignment="1">
      <alignment horizontal="center" vertical="center"/>
    </xf>
    <xf numFmtId="0" fontId="30" fillId="0" borderId="40" xfId="0" applyFont="1" applyBorder="1" applyAlignment="1">
      <alignment horizontal="center" vertical="center"/>
    </xf>
    <xf numFmtId="0" fontId="30" fillId="0" borderId="41" xfId="0" applyFont="1" applyBorder="1" applyAlignment="1">
      <alignment horizontal="center" vertical="center"/>
    </xf>
    <xf numFmtId="0" fontId="31" fillId="0" borderId="42" xfId="0" applyFont="1" applyBorder="1" applyAlignment="1">
      <alignment horizontal="center" vertical="center"/>
    </xf>
    <xf numFmtId="0" fontId="31" fillId="0" borderId="43" xfId="0" applyFont="1" applyBorder="1" applyAlignment="1">
      <alignment horizontal="center" vertical="center"/>
    </xf>
    <xf numFmtId="0" fontId="31" fillId="0" borderId="44" xfId="0" applyFont="1" applyBorder="1" applyAlignment="1">
      <alignment horizontal="center" vertical="center"/>
    </xf>
  </cellXfs>
  <cellStyles count="29">
    <cellStyle name="Akcent 1" xfId="1" builtinId="29" customBuiltin="1"/>
    <cellStyle name="Akcent 2" xfId="2" builtinId="33" customBuiltin="1"/>
    <cellStyle name="Akcent 3" xfId="3" builtinId="37" customBuiltin="1"/>
    <cellStyle name="Akcent 4" xfId="4" builtinId="41" customBuiltin="1"/>
    <cellStyle name="Akcent 5" xfId="5" builtinId="45" customBuiltin="1"/>
    <cellStyle name="Akcent 6" xfId="6" builtinId="49" customBuiltin="1"/>
    <cellStyle name="Dane wejściowe" xfId="7" builtinId="20" customBuiltin="1"/>
    <cellStyle name="Dane wejściowe 2" xfId="22" xr:uid="{00000000-0005-0000-0000-000007000000}"/>
    <cellStyle name="Dane wyjściowe" xfId="8" builtinId="21" customBuiltin="1"/>
    <cellStyle name="Dane wyjściowe 2" xfId="23" xr:uid="{00000000-0005-0000-0000-000009000000}"/>
    <cellStyle name="Komórka połączona" xfId="9" builtinId="24" customBuiltin="1"/>
    <cellStyle name="Komórka zaznaczona" xfId="10" builtinId="23" customBuiltin="1"/>
    <cellStyle name="Nagłówek 1" xfId="11" builtinId="16" customBuiltin="1"/>
    <cellStyle name="Nagłówek 2" xfId="12" builtinId="17" customBuiltin="1"/>
    <cellStyle name="Nagłówek 3" xfId="13" builtinId="18" customBuiltin="1"/>
    <cellStyle name="Nagłówek 4" xfId="14" builtinId="19" customBuiltin="1"/>
    <cellStyle name="Normalny" xfId="0" builtinId="0"/>
    <cellStyle name="Normalny 2" xfId="28" xr:uid="{00000000-0005-0000-0000-000012000000}"/>
    <cellStyle name="Obliczenia" xfId="15" builtinId="22" customBuiltin="1"/>
    <cellStyle name="Obliczenia 2" xfId="24" xr:uid="{00000000-0005-0000-0000-000014000000}"/>
    <cellStyle name="Procentowy" xfId="27" builtinId="5"/>
    <cellStyle name="Suma" xfId="16" builtinId="25" customBuiltin="1"/>
    <cellStyle name="Suma 2" xfId="25" xr:uid="{00000000-0005-0000-0000-000017000000}"/>
    <cellStyle name="Tekst objaśnienia" xfId="17" builtinId="53" customBuiltin="1"/>
    <cellStyle name="Tekst ostrzeżenia" xfId="18" builtinId="11" customBuiltin="1"/>
    <cellStyle name="Tytuł" xfId="19" builtinId="15" customBuiltin="1"/>
    <cellStyle name="Uwaga" xfId="20" builtinId="10" customBuiltin="1"/>
    <cellStyle name="Uwaga 2" xfId="26" xr:uid="{00000000-0005-0000-0000-00001C000000}"/>
    <cellStyle name="Walutowy" xfId="2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O26"/>
  <sheetViews>
    <sheetView tabSelected="1" zoomScale="80" zoomScaleNormal="80" zoomScaleSheetLayoutView="90" workbookViewId="0">
      <selection activeCell="B3" sqref="B3"/>
    </sheetView>
  </sheetViews>
  <sheetFormatPr defaultColWidth="9" defaultRowHeight="20.100000000000001" customHeight="1"/>
  <cols>
    <col min="1" max="1" width="5.75" style="1" bestFit="1" customWidth="1"/>
    <col min="2" max="2" width="41.125" style="1" customWidth="1"/>
    <col min="3" max="3" width="7.5" style="1" customWidth="1"/>
    <col min="4" max="4" width="14" style="1" customWidth="1"/>
    <col min="5" max="5" width="11.5" style="1" customWidth="1"/>
    <col min="6" max="6" width="14.375" style="1" customWidth="1"/>
    <col min="7" max="7" width="11.5" style="1" customWidth="1"/>
    <col min="8" max="8" width="15.375" style="1" customWidth="1"/>
    <col min="9" max="9" width="15.75" style="1" customWidth="1"/>
    <col min="10" max="11" width="15" style="1" customWidth="1"/>
    <col min="12" max="12" width="21" style="3" customWidth="1"/>
    <col min="13" max="16384" width="9" style="1"/>
  </cols>
  <sheetData>
    <row r="2" spans="1:15" customFormat="1" ht="15" customHeight="1">
      <c r="A2" s="31" t="s">
        <v>17</v>
      </c>
      <c r="B2" s="31"/>
      <c r="C2" s="19"/>
      <c r="D2" s="6"/>
      <c r="E2" s="7"/>
      <c r="F2" s="7"/>
      <c r="G2" s="7"/>
      <c r="H2" s="15"/>
      <c r="I2" s="21"/>
      <c r="J2" s="31" t="s">
        <v>38</v>
      </c>
      <c r="K2" s="31"/>
      <c r="L2" s="31"/>
      <c r="M2" s="21"/>
      <c r="N2" s="21"/>
    </row>
    <row r="3" spans="1:15" customFormat="1" ht="14.25">
      <c r="A3" s="8"/>
      <c r="B3" s="9"/>
      <c r="C3" s="9"/>
      <c r="D3" s="6"/>
    </row>
    <row r="4" spans="1:15" customFormat="1" ht="15" customHeight="1">
      <c r="A4" s="8"/>
      <c r="B4" s="10"/>
      <c r="C4" s="10"/>
      <c r="D4" s="6"/>
      <c r="I4" s="16"/>
      <c r="J4" s="78" t="s">
        <v>12</v>
      </c>
      <c r="K4" s="78"/>
      <c r="L4" s="78"/>
    </row>
    <row r="5" spans="1:15" customFormat="1" ht="15" customHeight="1">
      <c r="A5" s="8"/>
      <c r="B5" s="11" t="s">
        <v>37</v>
      </c>
      <c r="C5" s="11"/>
      <c r="D5" s="6"/>
      <c r="I5" s="17"/>
      <c r="J5" s="77" t="s">
        <v>11</v>
      </c>
      <c r="K5" s="77"/>
      <c r="L5" s="77"/>
    </row>
    <row r="6" spans="1:15" customFormat="1" ht="15" thickBot="1">
      <c r="A6" s="8"/>
      <c r="B6" s="12" t="s">
        <v>15</v>
      </c>
      <c r="C6" s="12"/>
      <c r="D6" s="13"/>
      <c r="E6" s="14"/>
      <c r="F6" s="14"/>
      <c r="G6" s="14"/>
      <c r="H6" s="14"/>
      <c r="I6" s="14"/>
      <c r="J6" s="14"/>
      <c r="K6" s="14"/>
    </row>
    <row r="7" spans="1:15" ht="33" customHeight="1">
      <c r="A7" s="79" t="s">
        <v>14</v>
      </c>
      <c r="B7" s="80"/>
      <c r="C7" s="80"/>
      <c r="D7" s="80"/>
      <c r="E7" s="80"/>
      <c r="F7" s="80"/>
      <c r="G7" s="80"/>
      <c r="H7" s="80"/>
      <c r="I7" s="80"/>
      <c r="J7" s="80"/>
      <c r="K7" s="80"/>
      <c r="L7" s="81"/>
    </row>
    <row r="8" spans="1:15" ht="39" customHeight="1" thickBot="1">
      <c r="A8" s="82" t="s">
        <v>27</v>
      </c>
      <c r="B8" s="83"/>
      <c r="C8" s="83"/>
      <c r="D8" s="83"/>
      <c r="E8" s="83"/>
      <c r="F8" s="83"/>
      <c r="G8" s="83"/>
      <c r="H8" s="83"/>
      <c r="I8" s="83"/>
      <c r="J8" s="83"/>
      <c r="K8" s="83"/>
      <c r="L8" s="84"/>
    </row>
    <row r="9" spans="1:15" s="2" customFormat="1" ht="89.25" customHeight="1" thickBot="1">
      <c r="A9" s="73" t="s">
        <v>0</v>
      </c>
      <c r="B9" s="72" t="s">
        <v>13</v>
      </c>
      <c r="C9" s="72" t="s">
        <v>19</v>
      </c>
      <c r="D9" s="72" t="s">
        <v>8</v>
      </c>
      <c r="E9" s="72" t="s">
        <v>4</v>
      </c>
      <c r="F9" s="72" t="s">
        <v>39</v>
      </c>
      <c r="G9" s="72" t="s">
        <v>7</v>
      </c>
      <c r="H9" s="72" t="s">
        <v>5</v>
      </c>
      <c r="I9" s="70" t="s">
        <v>10</v>
      </c>
      <c r="J9" s="70" t="s">
        <v>6</v>
      </c>
      <c r="K9" s="70" t="s">
        <v>31</v>
      </c>
      <c r="L9" s="71" t="s">
        <v>22</v>
      </c>
      <c r="M9" s="1"/>
      <c r="N9" s="1"/>
      <c r="O9" s="1"/>
    </row>
    <row r="10" spans="1:15" s="2" customFormat="1" ht="36" customHeight="1" thickBot="1">
      <c r="A10" s="74" t="s">
        <v>1</v>
      </c>
      <c r="B10" s="76" t="s">
        <v>2</v>
      </c>
      <c r="C10" s="75" t="s">
        <v>9</v>
      </c>
      <c r="D10" s="74" t="s">
        <v>3</v>
      </c>
      <c r="E10" s="76" t="s">
        <v>20</v>
      </c>
      <c r="F10" s="75" t="s">
        <v>33</v>
      </c>
      <c r="G10" s="74" t="s">
        <v>21</v>
      </c>
      <c r="H10" s="76" t="s">
        <v>34</v>
      </c>
      <c r="I10" s="76" t="s">
        <v>35</v>
      </c>
      <c r="J10" s="75" t="s">
        <v>36</v>
      </c>
      <c r="K10" s="74" t="s">
        <v>24</v>
      </c>
      <c r="L10" s="75" t="s">
        <v>25</v>
      </c>
      <c r="M10" s="4"/>
      <c r="N10" s="4"/>
      <c r="O10" s="1"/>
    </row>
    <row r="11" spans="1:15" s="2" customFormat="1" ht="111.75" customHeight="1">
      <c r="A11" s="50">
        <v>1</v>
      </c>
      <c r="B11" s="51" t="s">
        <v>28</v>
      </c>
      <c r="C11" s="52" t="s">
        <v>18</v>
      </c>
      <c r="D11" s="53"/>
      <c r="E11" s="54"/>
      <c r="F11" s="55">
        <f t="shared" ref="F11:F12" si="0">ROUND(D11*(1+E11),2)</f>
        <v>0</v>
      </c>
      <c r="G11" s="35">
        <v>4</v>
      </c>
      <c r="H11" s="36">
        <f>ROUND(D11*G11,2)</f>
        <v>0</v>
      </c>
      <c r="I11" s="36">
        <f t="shared" ref="I11:I13" si="1">J11-H11</f>
        <v>0</v>
      </c>
      <c r="J11" s="37">
        <f t="shared" ref="J11:J13" si="2">ROUND(F11*G11,2)</f>
        <v>0</v>
      </c>
      <c r="K11" s="56"/>
      <c r="L11" s="57"/>
      <c r="M11" s="4"/>
      <c r="N11" s="4"/>
      <c r="O11" s="1"/>
    </row>
    <row r="12" spans="1:15" s="2" customFormat="1" ht="108" customHeight="1">
      <c r="A12" s="58">
        <v>2</v>
      </c>
      <c r="B12" s="27" t="s">
        <v>29</v>
      </c>
      <c r="C12" s="24" t="s">
        <v>18</v>
      </c>
      <c r="D12" s="22"/>
      <c r="E12" s="23"/>
      <c r="F12" s="34">
        <f t="shared" si="0"/>
        <v>0</v>
      </c>
      <c r="G12" s="38">
        <v>4</v>
      </c>
      <c r="H12" s="25">
        <f t="shared" ref="H11:H13" si="3">ROUND(D12*G12,2)</f>
        <v>0</v>
      </c>
      <c r="I12" s="25">
        <f t="shared" si="1"/>
        <v>0</v>
      </c>
      <c r="J12" s="26">
        <f t="shared" si="2"/>
        <v>0</v>
      </c>
      <c r="K12" s="33"/>
      <c r="L12" s="29"/>
      <c r="M12" s="4"/>
      <c r="N12" s="4"/>
      <c r="O12" s="1"/>
    </row>
    <row r="13" spans="1:15" s="2" customFormat="1" ht="185.25" customHeight="1" thickBot="1">
      <c r="A13" s="59">
        <v>3</v>
      </c>
      <c r="B13" s="60" t="s">
        <v>30</v>
      </c>
      <c r="C13" s="61" t="s">
        <v>18</v>
      </c>
      <c r="D13" s="62"/>
      <c r="E13" s="63"/>
      <c r="F13" s="64">
        <f>ROUND(D13*(1+E13),2)</f>
        <v>0</v>
      </c>
      <c r="G13" s="39">
        <v>1</v>
      </c>
      <c r="H13" s="40">
        <f t="shared" si="3"/>
        <v>0</v>
      </c>
      <c r="I13" s="40">
        <f t="shared" si="1"/>
        <v>0</v>
      </c>
      <c r="J13" s="41">
        <f t="shared" si="2"/>
        <v>0</v>
      </c>
      <c r="K13" s="65"/>
      <c r="L13" s="66"/>
      <c r="M13" s="4"/>
      <c r="N13" s="4"/>
      <c r="O13" s="1"/>
    </row>
    <row r="14" spans="1:15" s="2" customFormat="1" ht="36" customHeight="1" thickBot="1">
      <c r="A14" s="45" t="s">
        <v>26</v>
      </c>
      <c r="B14" s="46"/>
      <c r="C14" s="46"/>
      <c r="D14" s="46"/>
      <c r="E14" s="46"/>
      <c r="F14" s="47"/>
      <c r="G14" s="42"/>
      <c r="H14" s="43">
        <f>SUM(H11:H13)</f>
        <v>0</v>
      </c>
      <c r="I14" s="43">
        <f>SUM(I11:I13)</f>
        <v>0</v>
      </c>
      <c r="J14" s="44">
        <f>SUM(J11:J13)</f>
        <v>0</v>
      </c>
      <c r="K14" s="48" t="s">
        <v>23</v>
      </c>
      <c r="L14" s="49" t="s">
        <v>23</v>
      </c>
      <c r="M14" s="4"/>
      <c r="N14" s="4"/>
      <c r="O14" s="1"/>
    </row>
    <row r="15" spans="1:15" ht="23.25" customHeight="1">
      <c r="A15" s="5"/>
      <c r="B15" s="5"/>
      <c r="C15" s="5"/>
      <c r="D15" s="5"/>
      <c r="E15" s="5"/>
      <c r="F15" s="5"/>
      <c r="G15" s="5"/>
      <c r="H15" s="5"/>
      <c r="I15" s="5"/>
      <c r="J15" s="5"/>
      <c r="K15" s="28"/>
      <c r="L15" s="5"/>
    </row>
    <row r="16" spans="1:15" ht="84" customHeight="1">
      <c r="A16" s="5"/>
      <c r="B16" s="68" t="s">
        <v>32</v>
      </c>
      <c r="C16" s="69"/>
      <c r="D16" s="69"/>
      <c r="E16" s="69"/>
      <c r="F16" s="18"/>
      <c r="G16" s="18"/>
      <c r="H16" s="18"/>
      <c r="I16" s="67" t="s">
        <v>16</v>
      </c>
      <c r="J16" s="67"/>
      <c r="K16" s="67"/>
      <c r="L16" s="67"/>
    </row>
    <row r="17" spans="1:12" ht="20.100000000000001" customHeight="1">
      <c r="A17" s="5"/>
      <c r="B17" s="5"/>
      <c r="C17" s="5"/>
      <c r="D17" s="5"/>
      <c r="E17" s="5"/>
      <c r="F17" s="5"/>
      <c r="G17" s="5"/>
      <c r="H17" s="5"/>
      <c r="I17" s="5"/>
      <c r="J17" s="5"/>
      <c r="K17" s="28"/>
      <c r="L17" s="28"/>
    </row>
    <row r="18" spans="1:12" ht="20.100000000000001" customHeight="1">
      <c r="A18" s="32"/>
      <c r="B18" s="32"/>
      <c r="C18" s="32"/>
      <c r="D18" s="32"/>
      <c r="E18" s="32"/>
      <c r="F18" s="32"/>
      <c r="G18" s="32"/>
      <c r="H18" s="32"/>
      <c r="I18" s="32"/>
      <c r="J18" s="32"/>
      <c r="K18" s="32"/>
      <c r="L18" s="32"/>
    </row>
    <row r="19" spans="1:12" ht="20.100000000000001" customHeight="1">
      <c r="A19" s="32"/>
      <c r="B19" s="32"/>
      <c r="C19" s="32"/>
      <c r="D19" s="32"/>
      <c r="E19" s="32"/>
      <c r="F19" s="32"/>
      <c r="G19" s="32"/>
      <c r="H19" s="32"/>
      <c r="I19" s="32"/>
      <c r="J19" s="32"/>
      <c r="K19" s="32"/>
      <c r="L19" s="32"/>
    </row>
    <row r="20" spans="1:12" ht="20.100000000000001" customHeight="1">
      <c r="A20" s="32"/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</row>
    <row r="21" spans="1:12" ht="20.100000000000001" customHeight="1">
      <c r="A21" s="32"/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</row>
    <row r="22" spans="1:12" ht="20.100000000000001" customHeight="1">
      <c r="A22" s="32"/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</row>
    <row r="23" spans="1:12" ht="20.100000000000001" customHeight="1">
      <c r="A23" s="32"/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</row>
    <row r="24" spans="1:12" ht="20.100000000000001" customHeight="1">
      <c r="A24" s="32"/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</row>
    <row r="25" spans="1:12" ht="20.100000000000001" customHeight="1">
      <c r="A25" s="20"/>
      <c r="B25" s="20"/>
      <c r="C25" s="20"/>
      <c r="D25" s="20"/>
      <c r="E25" s="20"/>
      <c r="F25" s="20"/>
      <c r="G25" s="30"/>
      <c r="H25" s="30"/>
      <c r="I25" s="30"/>
      <c r="J25" s="30"/>
      <c r="K25" s="30"/>
      <c r="L25" s="30"/>
    </row>
    <row r="26" spans="1:12" ht="20.100000000000001" customHeight="1">
      <c r="G26" s="30"/>
      <c r="H26" s="30"/>
      <c r="I26" s="30"/>
      <c r="J26" s="30"/>
      <c r="K26" s="30"/>
      <c r="L26" s="30"/>
    </row>
  </sheetData>
  <mergeCells count="11">
    <mergeCell ref="G25:L26"/>
    <mergeCell ref="A2:B2"/>
    <mergeCell ref="A7:L7"/>
    <mergeCell ref="A8:L8"/>
    <mergeCell ref="A18:L24"/>
    <mergeCell ref="J2:L2"/>
    <mergeCell ref="A14:F14"/>
    <mergeCell ref="I16:L16"/>
    <mergeCell ref="B16:E16"/>
    <mergeCell ref="J5:L5"/>
    <mergeCell ref="J4:L4"/>
  </mergeCells>
  <pageMargins left="0.7" right="0.7" top="0.75" bottom="0.75" header="0.3" footer="0.3"/>
  <pageSetup paperSize="9" scale="50" firstPageNumber="0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userSelected">
  <element uid="d7220eed-17a6-431d-810c-83a0ddfed893" value=""/>
</sisl>
</file>

<file path=customXml/itemProps1.xml><?xml version="1.0" encoding="utf-8"?>
<ds:datastoreItem xmlns:ds="http://schemas.openxmlformats.org/officeDocument/2006/customXml" ds:itemID="{6F62A745-015E-4E92-9A34-6AF11C8BC2FA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Część nr 1</vt:lpstr>
      <vt:lpstr>'Część nr 1'!Obszar_wydruku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Kozłecki Adam</dc:creator>
  <cp:lastModifiedBy>Szlachta Paweł</cp:lastModifiedBy>
  <cp:lastPrinted>2024-11-14T09:20:26Z</cp:lastPrinted>
  <dcterms:created xsi:type="dcterms:W3CDTF">2012-01-20T13:34:40Z</dcterms:created>
  <dcterms:modified xsi:type="dcterms:W3CDTF">2024-11-14T11:33:18Z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6d4274e0-5608-40d6-9ad0-e71794764a7f</vt:lpwstr>
  </property>
  <property fmtid="{D5CDD505-2E9C-101B-9397-08002B2CF9AE}" pid="3" name="bjSaver">
    <vt:lpwstr>ywerCZZYAbU0dQUJg/4J4HFIt3Jd3d3w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policy="8417b2fb-54a7-4fbc-b023-b6b37b7a623f" origin="userSelected" xmlns="http://www.boldonj</vt:lpwstr>
  </property>
  <property fmtid="{D5CDD505-2E9C-101B-9397-08002B2CF9AE}" pid="5" name="bjDocumentLabelXML-0">
    <vt:lpwstr>ames.com/2008/01/sie/internal/label"&gt;&lt;element uid="d7220eed-17a6-431d-810c-83a0ddfed893" value="" /&gt;&lt;/sisl&gt;</vt:lpwstr>
  </property>
  <property fmtid="{D5CDD505-2E9C-101B-9397-08002B2CF9AE}" pid="6" name="bjDocumentSecurityLabel">
    <vt:lpwstr>[d7220eed-17a6-431d-810c-83a0ddfed893]</vt:lpwstr>
  </property>
  <property fmtid="{D5CDD505-2E9C-101B-9397-08002B2CF9AE}" pid="7" name="bjPortionMark">
    <vt:lpwstr>[JAW]</vt:lpwstr>
  </property>
  <property fmtid="{D5CDD505-2E9C-101B-9397-08002B2CF9AE}" pid="8" name="bjClsUserRVM">
    <vt:lpwstr>[]</vt:lpwstr>
  </property>
</Properties>
</file>