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735" windowWidth="29040" windowHeight="1572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<sst xmlns="http://schemas.openxmlformats.org/spreadsheetml/2006/main" count="109" uniqueCount="40">
  <si>
    <t>zadanie  nr  1</t>
  </si>
  <si>
    <t>zadanie  nr  2</t>
  </si>
  <si>
    <t>zadanie  nr  3</t>
  </si>
  <si>
    <t>zadanie  nr  4</t>
  </si>
  <si>
    <t>zadanie  nr  5</t>
  </si>
  <si>
    <t>zadanie  nr  6</t>
  </si>
  <si>
    <t>zadanie  nr  7</t>
  </si>
  <si>
    <t>zadanie  nr  8</t>
  </si>
  <si>
    <t>zadanie  nr  9</t>
  </si>
  <si>
    <t>zadanie  nr  10</t>
  </si>
  <si>
    <t>zadanie  nr  11</t>
  </si>
  <si>
    <t>zadanie  nr  12</t>
  </si>
  <si>
    <t>kwota  na sfinansowanie zamówienia</t>
  </si>
  <si>
    <t>x</t>
  </si>
  <si>
    <t>zestawienie ofert   otwartych w dnu  14.11.2024</t>
  </si>
  <si>
    <t>MCM/WSM/ZP15/2024 dostawa materiałów opatrunkowych</t>
  </si>
  <si>
    <t>zadanie  nr  13</t>
  </si>
  <si>
    <t>zadanie  nr  14</t>
  </si>
  <si>
    <t>zadanie  nr  15</t>
  </si>
  <si>
    <t>zadanie  nr  16</t>
  </si>
  <si>
    <t>zadanie  nr  17</t>
  </si>
  <si>
    <t>zadanie  nr  18</t>
  </si>
  <si>
    <t>zadanie  nr  19</t>
  </si>
  <si>
    <t>zadanie  nr  20</t>
  </si>
  <si>
    <t>zadanie  nr  21</t>
  </si>
  <si>
    <t>zadanie  nr  22</t>
  </si>
  <si>
    <t>zadanie  nr  23</t>
  </si>
  <si>
    <t>zadanie  nr  24</t>
  </si>
  <si>
    <t>zadanie  nr  25</t>
  </si>
  <si>
    <t>POLMIL sp. z o.o.
Ul. Przemysłowa 8B 
85-758 Bydgoszcz,
NIP 5542922201</t>
  </si>
  <si>
    <t>Skamex S.A.
ul. Częstochowska 38/52, 93-121 Łódź,
NIP 5542980836</t>
  </si>
  <si>
    <r>
      <rPr>
        <sz val="11"/>
        <color theme="1"/>
        <rFont val="Calibri"/>
        <family val="2"/>
        <charset val="238"/>
        <scheme val="minor"/>
      </rPr>
      <t>CENTRALA FARMACEUTYCZNA CEFARM</t>
    </r>
    <r>
      <rPr>
        <sz val="11"/>
        <color theme="1"/>
        <rFont val="Calibri"/>
        <family val="2"/>
        <scheme val="minor"/>
      </rPr>
      <t xml:space="preserve"> SA
Ul. Jana Kazimierza 16
01-248 Warszawa
NIP 5250004220
</t>
    </r>
  </si>
  <si>
    <t>Smith&amp;Nephew sp. z o.o.
ul. Osmańska 12,
02-283 Warszawa,
NIP 5262825537</t>
  </si>
  <si>
    <t>KIKGEL sp. z o.o.
ul. Skłodowskiej 7
97-225 Ujazd
NIP 7732478124</t>
  </si>
  <si>
    <t>Abena Polska sp. z o.o.
ul. Nowa 15,
Łozienica 72,
72-100 Goleniów
NIP 9552128719</t>
  </si>
  <si>
    <t>J. Chodacki, A. Misztal "Medica"
Spółka Jawna
ul. Przemysłowa 4A,
59-300 Lubin
NIP 6921008620</t>
  </si>
  <si>
    <t xml:space="preserve">ZARYS International Group sp. z o.o. sp. k. 
Ul. Pod Borem 18
41-808 Zabrze,
NIP 6481997718 </t>
  </si>
  <si>
    <t xml:space="preserve">Toruńskie Zakłady Materiałów Opatrunkowych S.A. 
Ul. Żółkiewskiego 20/26, 87-100 Toruń
NIP 8790166790  </t>
  </si>
  <si>
    <t>Aspironix Polska Sp. z o.o.,
ul. Różyckiego 3,
31-324 Kraków,
NIP 5213675196</t>
  </si>
  <si>
    <t>Sporządził: Dawid Machnik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</si>
</sst>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0" fillId="0" borderId="0" xfId="0" applyAlignment="1">
      <alignment horizontal="left"/>
    </xf>
    <xf numFmtId="4" fontId="0" fillId="0" borderId="1" xfId="0" applyNumberFormat="1" applyBorder="1"/>
    <xf numFmtId="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ill="1" applyBorder="1" applyAlignment="1"/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abSelected="1" workbookViewId="0"/>
  </sheetViews>
  <sheetFormatPr defaultRowHeight="15" x14ac:dyDescent="0.25"/>
  <cols>
    <col min="2" max="2" width="18.7109375" customWidth="1"/>
    <col min="3" max="3" width="18" customWidth="1"/>
    <col min="4" max="4" width="19.42578125" customWidth="1"/>
    <col min="5" max="5" width="20.28515625" customWidth="1"/>
    <col min="6" max="6" width="20.140625" customWidth="1"/>
    <col min="7" max="7" width="21.140625" customWidth="1"/>
    <col min="8" max="8" width="22" customWidth="1"/>
    <col min="9" max="9" width="19.28515625" customWidth="1"/>
    <col min="10" max="12" width="21.42578125" customWidth="1"/>
    <col min="13" max="13" width="16.28515625" customWidth="1"/>
    <col min="19" max="19" width="38.28515625" customWidth="1"/>
  </cols>
  <sheetData>
    <row r="2" spans="1:19" x14ac:dyDescent="0.25">
      <c r="D2" s="20" t="s">
        <v>14</v>
      </c>
      <c r="E2" s="20"/>
      <c r="F2" s="20"/>
      <c r="G2" s="20"/>
    </row>
    <row r="3" spans="1:19" x14ac:dyDescent="0.25">
      <c r="B3" s="6"/>
      <c r="C3" s="20" t="s">
        <v>15</v>
      </c>
      <c r="D3" s="20"/>
      <c r="E3" s="20"/>
      <c r="F3" s="20"/>
      <c r="G3" s="20"/>
      <c r="H3" s="6"/>
    </row>
    <row r="5" spans="1:19" ht="108" customHeight="1" x14ac:dyDescent="0.25">
      <c r="B5" s="15"/>
      <c r="C5" s="16" t="s">
        <v>29</v>
      </c>
      <c r="D5" s="16" t="s">
        <v>30</v>
      </c>
      <c r="E5" s="17" t="s">
        <v>31</v>
      </c>
      <c r="F5" s="16" t="s">
        <v>32</v>
      </c>
      <c r="G5" s="16" t="s">
        <v>33</v>
      </c>
      <c r="H5" s="16" t="s">
        <v>34</v>
      </c>
      <c r="I5" s="16" t="s">
        <v>35</v>
      </c>
      <c r="J5" s="18" t="s">
        <v>36</v>
      </c>
      <c r="K5" s="18" t="s">
        <v>37</v>
      </c>
      <c r="L5" s="16" t="s">
        <v>38</v>
      </c>
      <c r="M5" s="16" t="s">
        <v>12</v>
      </c>
      <c r="S5" s="1"/>
    </row>
    <row r="6" spans="1:19" ht="20.25" customHeight="1" x14ac:dyDescent="0.25">
      <c r="B6" s="15"/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6"/>
      <c r="S6" s="1"/>
    </row>
    <row r="7" spans="1:19" x14ac:dyDescent="0.25">
      <c r="B7" s="3" t="s">
        <v>0</v>
      </c>
      <c r="C7" s="4"/>
      <c r="D7" s="4"/>
      <c r="E7" s="4"/>
      <c r="F7" s="4">
        <v>57294</v>
      </c>
      <c r="G7" s="4"/>
      <c r="H7" s="4"/>
      <c r="I7" s="4"/>
      <c r="J7" s="4"/>
      <c r="K7" s="4"/>
      <c r="L7" s="4"/>
      <c r="M7" s="10">
        <v>45943.199999999997</v>
      </c>
      <c r="N7" s="5"/>
      <c r="O7" s="5"/>
      <c r="P7" s="5"/>
      <c r="Q7" s="5"/>
    </row>
    <row r="8" spans="1:19" x14ac:dyDescent="0.25">
      <c r="B8" s="3" t="s">
        <v>1</v>
      </c>
      <c r="C8" s="9"/>
      <c r="D8" s="9"/>
      <c r="E8" s="9"/>
      <c r="F8" s="13">
        <v>955.8</v>
      </c>
      <c r="G8" s="9"/>
      <c r="H8" s="9"/>
      <c r="I8" s="9"/>
      <c r="J8" s="13">
        <v>1119.3499999999999</v>
      </c>
      <c r="K8" s="9"/>
      <c r="L8" s="9"/>
      <c r="M8" s="10">
        <v>978.3</v>
      </c>
      <c r="N8" s="5"/>
      <c r="O8" s="5"/>
      <c r="P8" s="5"/>
      <c r="Q8" s="5"/>
    </row>
    <row r="9" spans="1:19" x14ac:dyDescent="0.25">
      <c r="B9" s="3" t="s">
        <v>2</v>
      </c>
      <c r="C9" s="9"/>
      <c r="D9" s="9"/>
      <c r="E9" s="13">
        <v>1833.52</v>
      </c>
      <c r="F9" s="9"/>
      <c r="G9" s="9"/>
      <c r="H9" s="9"/>
      <c r="I9" s="9"/>
      <c r="J9" s="9"/>
      <c r="K9" s="9"/>
      <c r="L9" s="9"/>
      <c r="M9" s="10">
        <v>1674</v>
      </c>
      <c r="N9" s="5"/>
      <c r="O9" s="5"/>
      <c r="P9" s="5"/>
      <c r="Q9" s="5"/>
    </row>
    <row r="10" spans="1:19" x14ac:dyDescent="0.25">
      <c r="A10" s="2"/>
      <c r="B10" s="3" t="s">
        <v>3</v>
      </c>
      <c r="C10" s="4"/>
      <c r="D10" s="4"/>
      <c r="E10" s="4">
        <v>7571.13</v>
      </c>
      <c r="F10" s="4"/>
      <c r="G10" s="4"/>
      <c r="H10" s="4"/>
      <c r="I10" s="4"/>
      <c r="J10" s="4"/>
      <c r="K10" s="4"/>
      <c r="L10" s="4"/>
      <c r="M10" s="10">
        <v>6912</v>
      </c>
      <c r="N10" s="5"/>
      <c r="O10" s="5"/>
      <c r="P10" s="5"/>
      <c r="Q10" s="5"/>
    </row>
    <row r="11" spans="1:19" x14ac:dyDescent="0.25">
      <c r="B11" s="3" t="s">
        <v>4</v>
      </c>
      <c r="C11" s="4"/>
      <c r="D11" s="8"/>
      <c r="E11" s="4"/>
      <c r="F11" s="4">
        <v>121862</v>
      </c>
      <c r="G11" s="4"/>
      <c r="H11" s="4"/>
      <c r="I11" s="4"/>
      <c r="J11" s="4"/>
      <c r="K11" s="4"/>
      <c r="L11" s="4"/>
      <c r="M11" s="10">
        <v>107796.31</v>
      </c>
      <c r="N11" s="5"/>
      <c r="O11" s="5"/>
      <c r="P11" s="5"/>
      <c r="Q11" s="5"/>
    </row>
    <row r="12" spans="1:19" x14ac:dyDescent="0.25">
      <c r="B12" s="3" t="s">
        <v>5</v>
      </c>
      <c r="C12" s="4"/>
      <c r="D12" s="4"/>
      <c r="E12" s="4"/>
      <c r="F12" s="4"/>
      <c r="G12" s="4"/>
      <c r="H12" s="4"/>
      <c r="I12" s="4"/>
      <c r="J12" s="4">
        <v>21541.84</v>
      </c>
      <c r="K12" s="4">
        <v>25725.919999999998</v>
      </c>
      <c r="L12" s="4"/>
      <c r="M12" s="10">
        <v>25257.96</v>
      </c>
      <c r="N12" s="5"/>
      <c r="O12" s="5"/>
      <c r="P12" s="5"/>
      <c r="Q12" s="5"/>
    </row>
    <row r="13" spans="1:19" x14ac:dyDescent="0.25">
      <c r="B13" s="3" t="s">
        <v>6</v>
      </c>
      <c r="C13" s="14" t="s">
        <v>13</v>
      </c>
      <c r="D13" s="14" t="s">
        <v>13</v>
      </c>
      <c r="E13" s="14" t="s">
        <v>13</v>
      </c>
      <c r="F13" s="14" t="s">
        <v>13</v>
      </c>
      <c r="G13" s="14" t="s">
        <v>13</v>
      </c>
      <c r="H13" s="14" t="s">
        <v>13</v>
      </c>
      <c r="I13" s="14" t="s">
        <v>13</v>
      </c>
      <c r="J13" s="14" t="s">
        <v>13</v>
      </c>
      <c r="K13" s="14" t="s">
        <v>13</v>
      </c>
      <c r="L13" s="14" t="s">
        <v>13</v>
      </c>
      <c r="M13" s="10">
        <v>42151.75</v>
      </c>
      <c r="N13" s="5"/>
      <c r="O13" s="5"/>
      <c r="P13" s="5"/>
      <c r="Q13" s="5"/>
    </row>
    <row r="14" spans="1:19" x14ac:dyDescent="0.25">
      <c r="B14" s="3" t="s">
        <v>7</v>
      </c>
      <c r="C14" s="4"/>
      <c r="D14" s="4"/>
      <c r="E14" s="4"/>
      <c r="F14" s="4"/>
      <c r="G14" s="4"/>
      <c r="H14" s="4"/>
      <c r="I14" s="4"/>
      <c r="J14" s="4">
        <v>11117.7</v>
      </c>
      <c r="K14" s="4"/>
      <c r="L14" s="4"/>
      <c r="M14" s="10">
        <v>11140.2</v>
      </c>
      <c r="N14" s="5"/>
      <c r="O14" s="5"/>
      <c r="P14" s="5"/>
      <c r="Q14" s="5"/>
    </row>
    <row r="15" spans="1:19" x14ac:dyDescent="0.25">
      <c r="B15" s="3" t="s">
        <v>8</v>
      </c>
      <c r="C15" s="4"/>
      <c r="D15" s="4"/>
      <c r="E15" s="4"/>
      <c r="F15" s="4"/>
      <c r="G15" s="4"/>
      <c r="H15" s="4"/>
      <c r="I15" s="4">
        <v>2669.1</v>
      </c>
      <c r="J15" s="4"/>
      <c r="K15" s="4"/>
      <c r="L15" s="4"/>
      <c r="M15" s="10">
        <v>3228.75</v>
      </c>
      <c r="N15" s="5"/>
      <c r="O15" s="5"/>
      <c r="P15" s="5"/>
      <c r="Q15" s="5"/>
    </row>
    <row r="16" spans="1:19" x14ac:dyDescent="0.25">
      <c r="B16" s="3" t="s">
        <v>9</v>
      </c>
      <c r="C16" s="4"/>
      <c r="D16" s="4">
        <v>86859.81</v>
      </c>
      <c r="E16" s="4"/>
      <c r="F16" s="4"/>
      <c r="G16" s="4"/>
      <c r="H16" s="4"/>
      <c r="I16" s="4"/>
      <c r="J16" s="4"/>
      <c r="K16" s="4"/>
      <c r="L16" s="4"/>
      <c r="M16" s="10">
        <v>79185.88</v>
      </c>
      <c r="N16" s="5"/>
      <c r="O16" s="5"/>
      <c r="P16" s="5"/>
      <c r="Q16" s="5"/>
    </row>
    <row r="17" spans="2:17" x14ac:dyDescent="0.25">
      <c r="B17" s="3" t="s">
        <v>10</v>
      </c>
      <c r="C17" s="4"/>
      <c r="D17" s="4"/>
      <c r="E17" s="4"/>
      <c r="F17" s="4"/>
      <c r="G17" s="4"/>
      <c r="H17" s="4"/>
      <c r="I17" s="4">
        <v>19558.150000000001</v>
      </c>
      <c r="J17" s="4"/>
      <c r="K17" s="4"/>
      <c r="L17" s="4"/>
      <c r="M17" s="10">
        <v>17496</v>
      </c>
      <c r="N17" s="5"/>
      <c r="O17" s="5"/>
      <c r="P17" s="5"/>
      <c r="Q17" s="5"/>
    </row>
    <row r="18" spans="2:17" s="5" customFormat="1" x14ac:dyDescent="0.25">
      <c r="B18" s="3" t="s">
        <v>11</v>
      </c>
      <c r="C18" s="4"/>
      <c r="D18" s="4">
        <v>5004</v>
      </c>
      <c r="E18" s="4"/>
      <c r="F18" s="4"/>
      <c r="G18" s="4"/>
      <c r="H18" s="4"/>
      <c r="I18" s="4"/>
      <c r="J18" s="4">
        <v>4276.8</v>
      </c>
      <c r="K18" s="4"/>
      <c r="L18" s="4"/>
      <c r="M18" s="10">
        <v>5508</v>
      </c>
    </row>
    <row r="19" spans="2:17" x14ac:dyDescent="0.25">
      <c r="B19" s="3" t="s">
        <v>16</v>
      </c>
      <c r="C19" s="4">
        <v>26481.62</v>
      </c>
      <c r="D19" s="4"/>
      <c r="E19" s="4"/>
      <c r="F19" s="4"/>
      <c r="G19" s="4"/>
      <c r="H19" s="4">
        <v>20544.96</v>
      </c>
      <c r="I19" s="4"/>
      <c r="J19" s="4"/>
      <c r="K19" s="4"/>
      <c r="L19" s="4"/>
      <c r="M19" s="10">
        <v>37254</v>
      </c>
      <c r="N19" s="5"/>
      <c r="O19" s="5"/>
      <c r="P19" s="5"/>
      <c r="Q19" s="5"/>
    </row>
    <row r="20" spans="2:17" x14ac:dyDescent="0.25">
      <c r="B20" s="3" t="s">
        <v>17</v>
      </c>
      <c r="C20" s="12"/>
      <c r="D20" s="4"/>
      <c r="E20" s="4"/>
      <c r="F20" s="4"/>
      <c r="G20" s="4"/>
      <c r="H20" s="4"/>
      <c r="I20" s="4"/>
      <c r="J20" s="4">
        <v>3731.98</v>
      </c>
      <c r="K20" s="4"/>
      <c r="L20" s="4"/>
      <c r="M20" s="10">
        <v>3733.56</v>
      </c>
      <c r="N20" s="5"/>
      <c r="O20" s="5"/>
      <c r="P20" s="5"/>
      <c r="Q20" s="5"/>
    </row>
    <row r="21" spans="2:17" x14ac:dyDescent="0.25">
      <c r="B21" s="3" t="s">
        <v>18</v>
      </c>
      <c r="C21" s="4"/>
      <c r="D21" s="4"/>
      <c r="E21" s="4"/>
      <c r="F21" s="4"/>
      <c r="G21" s="4">
        <v>14496.84</v>
      </c>
      <c r="H21" s="4"/>
      <c r="I21" s="4"/>
      <c r="J21" s="4"/>
      <c r="K21" s="4"/>
      <c r="L21" s="4"/>
      <c r="M21" s="10">
        <v>14607</v>
      </c>
      <c r="N21" s="5"/>
      <c r="O21" s="5"/>
      <c r="P21" s="5"/>
      <c r="Q21" s="5"/>
    </row>
    <row r="22" spans="2:17" x14ac:dyDescent="0.25">
      <c r="B22" s="3" t="s">
        <v>19</v>
      </c>
      <c r="C22" s="4"/>
      <c r="D22" s="4"/>
      <c r="E22" s="4"/>
      <c r="F22" s="4"/>
      <c r="G22" s="4"/>
      <c r="H22" s="4"/>
      <c r="I22" s="4"/>
      <c r="J22" s="4">
        <v>54485.75</v>
      </c>
      <c r="K22" s="4"/>
      <c r="L22" s="4"/>
      <c r="M22" s="10">
        <v>55941.3</v>
      </c>
      <c r="N22" s="5"/>
      <c r="O22" s="5"/>
      <c r="P22" s="5"/>
      <c r="Q22" s="5"/>
    </row>
    <row r="23" spans="2:17" x14ac:dyDescent="0.25">
      <c r="B23" s="3" t="s">
        <v>20</v>
      </c>
      <c r="C23" s="14" t="s">
        <v>13</v>
      </c>
      <c r="D23" s="14" t="s">
        <v>13</v>
      </c>
      <c r="E23" s="14" t="s">
        <v>13</v>
      </c>
      <c r="F23" s="14" t="s">
        <v>13</v>
      </c>
      <c r="G23" s="14" t="s">
        <v>13</v>
      </c>
      <c r="H23" s="14" t="s">
        <v>13</v>
      </c>
      <c r="I23" s="14" t="s">
        <v>13</v>
      </c>
      <c r="J23" s="14" t="s">
        <v>13</v>
      </c>
      <c r="K23" s="14" t="s">
        <v>13</v>
      </c>
      <c r="L23" s="14" t="s">
        <v>13</v>
      </c>
      <c r="M23" s="10">
        <v>111931.2</v>
      </c>
      <c r="N23" s="5"/>
      <c r="O23" s="5"/>
      <c r="P23" s="5"/>
      <c r="Q23" s="5"/>
    </row>
    <row r="24" spans="2:17" x14ac:dyDescent="0.25">
      <c r="B24" s="3" t="s">
        <v>21</v>
      </c>
      <c r="C24" s="14" t="s">
        <v>13</v>
      </c>
      <c r="D24" s="14" t="s">
        <v>13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4" t="s">
        <v>13</v>
      </c>
      <c r="M24" s="10">
        <v>554127.56999999995</v>
      </c>
    </row>
    <row r="25" spans="2:17" x14ac:dyDescent="0.25">
      <c r="B25" s="3" t="s">
        <v>22</v>
      </c>
      <c r="C25" s="14" t="s">
        <v>13</v>
      </c>
      <c r="D25" s="14" t="s">
        <v>13</v>
      </c>
      <c r="E25" s="14" t="s">
        <v>13</v>
      </c>
      <c r="F25" s="14" t="s">
        <v>13</v>
      </c>
      <c r="G25" s="14" t="s">
        <v>13</v>
      </c>
      <c r="H25" s="14" t="s">
        <v>13</v>
      </c>
      <c r="I25" s="14" t="s">
        <v>13</v>
      </c>
      <c r="J25" s="14" t="s">
        <v>13</v>
      </c>
      <c r="K25" s="14" t="s">
        <v>13</v>
      </c>
      <c r="L25" s="14" t="s">
        <v>13</v>
      </c>
      <c r="M25" s="10">
        <v>40275.79</v>
      </c>
    </row>
    <row r="26" spans="2:17" x14ac:dyDescent="0.25">
      <c r="B26" s="3" t="s">
        <v>23</v>
      </c>
      <c r="C26" s="14" t="s">
        <v>13</v>
      </c>
      <c r="D26" s="14" t="s">
        <v>13</v>
      </c>
      <c r="E26" s="14" t="s">
        <v>13</v>
      </c>
      <c r="F26" s="14" t="s">
        <v>13</v>
      </c>
      <c r="G26" s="14" t="s">
        <v>13</v>
      </c>
      <c r="H26" s="14" t="s">
        <v>13</v>
      </c>
      <c r="I26" s="14" t="s">
        <v>13</v>
      </c>
      <c r="J26" s="14" t="s">
        <v>13</v>
      </c>
      <c r="K26" s="14" t="s">
        <v>13</v>
      </c>
      <c r="L26" s="14" t="s">
        <v>13</v>
      </c>
      <c r="M26" s="10">
        <v>200928</v>
      </c>
    </row>
    <row r="27" spans="2:17" x14ac:dyDescent="0.25">
      <c r="B27" s="3" t="s">
        <v>24</v>
      </c>
      <c r="C27" s="7"/>
      <c r="D27" s="7">
        <v>1261.98</v>
      </c>
      <c r="E27" s="7"/>
      <c r="F27" s="7"/>
      <c r="G27" s="7"/>
      <c r="H27" s="7"/>
      <c r="I27" s="7"/>
      <c r="J27" s="7"/>
      <c r="K27" s="7"/>
      <c r="L27" s="7"/>
      <c r="M27" s="10">
        <v>1182.5999999999999</v>
      </c>
    </row>
    <row r="28" spans="2:17" x14ac:dyDescent="0.25">
      <c r="B28" s="3" t="s">
        <v>25</v>
      </c>
      <c r="C28" s="7"/>
      <c r="D28" s="7"/>
      <c r="E28" s="7"/>
      <c r="F28" s="7">
        <v>3649.67</v>
      </c>
      <c r="G28" s="7"/>
      <c r="H28" s="7"/>
      <c r="I28" s="7"/>
      <c r="J28" s="7"/>
      <c r="K28" s="7"/>
      <c r="L28" s="7"/>
      <c r="M28" s="10">
        <v>2160</v>
      </c>
    </row>
    <row r="29" spans="2:17" x14ac:dyDescent="0.25">
      <c r="B29" s="3" t="s">
        <v>26</v>
      </c>
      <c r="C29" s="7"/>
      <c r="D29" s="7"/>
      <c r="E29" s="7"/>
      <c r="F29" s="7"/>
      <c r="G29" s="7"/>
      <c r="H29" s="7"/>
      <c r="I29" s="7"/>
      <c r="J29" s="7"/>
      <c r="K29" s="7"/>
      <c r="L29" s="7">
        <v>16159.5</v>
      </c>
      <c r="M29" s="10">
        <v>21315.96</v>
      </c>
    </row>
    <row r="30" spans="2:17" x14ac:dyDescent="0.25">
      <c r="B30" s="3" t="s">
        <v>27</v>
      </c>
      <c r="C30" s="14" t="s">
        <v>13</v>
      </c>
      <c r="D30" s="14" t="s">
        <v>13</v>
      </c>
      <c r="E30" s="14" t="s">
        <v>13</v>
      </c>
      <c r="F30" s="14" t="s">
        <v>13</v>
      </c>
      <c r="G30" s="14" t="s">
        <v>13</v>
      </c>
      <c r="H30" s="14" t="s">
        <v>13</v>
      </c>
      <c r="I30" s="14" t="s">
        <v>13</v>
      </c>
      <c r="J30" s="14" t="s">
        <v>13</v>
      </c>
      <c r="K30" s="14" t="s">
        <v>13</v>
      </c>
      <c r="L30" s="14" t="s">
        <v>13</v>
      </c>
      <c r="M30" s="10">
        <v>9163.5</v>
      </c>
    </row>
    <row r="31" spans="2:17" x14ac:dyDescent="0.25">
      <c r="B31" s="3" t="s">
        <v>28</v>
      </c>
      <c r="C31" s="14" t="s">
        <v>13</v>
      </c>
      <c r="D31" s="14" t="s">
        <v>13</v>
      </c>
      <c r="E31" s="14" t="s">
        <v>13</v>
      </c>
      <c r="F31" s="14" t="s">
        <v>13</v>
      </c>
      <c r="G31" s="14" t="s">
        <v>13</v>
      </c>
      <c r="H31" s="14" t="s">
        <v>13</v>
      </c>
      <c r="I31" s="14" t="s">
        <v>13</v>
      </c>
      <c r="J31" s="14" t="s">
        <v>13</v>
      </c>
      <c r="K31" s="14" t="s">
        <v>13</v>
      </c>
      <c r="L31" s="14" t="s">
        <v>13</v>
      </c>
      <c r="M31" s="10">
        <v>20520</v>
      </c>
    </row>
    <row r="32" spans="2:17" x14ac:dyDescent="0.25">
      <c r="M32" s="11">
        <f>SUM(M7:M31)</f>
        <v>1420412.83</v>
      </c>
    </row>
    <row r="34" spans="2:2" x14ac:dyDescent="0.25">
      <c r="B34" t="s">
        <v>39</v>
      </c>
    </row>
  </sheetData>
  <mergeCells count="2">
    <mergeCell ref="D2:G2"/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2024-11-15T11:53:33Z</dcterms:modified>
</cp:coreProperties>
</file>