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O:\!!!DZP\POSTĘPOWANIA WG REGULAMINU\2024 rok\2024 rok KAT2\SPN\DOSTAWY\TL Wyposażenie laboratoryjne\2) SWZ + załączniki\2)\"/>
    </mc:Choice>
  </mc:AlternateContent>
  <xr:revisionPtr revIDLastSave="0" documentId="13_ncr:1_{D5F4CACC-B20C-46BD-A93A-35B3C5A6DA88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9" i="1" l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24" i="1"/>
  <c r="H224" i="1" s="1"/>
  <c r="F223" i="1"/>
  <c r="H223" i="1" s="1"/>
  <c r="F222" i="1"/>
  <c r="H222" i="1" s="1"/>
  <c r="F221" i="1"/>
  <c r="H221" i="1" s="1"/>
  <c r="F220" i="1"/>
  <c r="H220" i="1" s="1"/>
  <c r="F219" i="1"/>
  <c r="H219" i="1" s="1"/>
  <c r="F218" i="1"/>
  <c r="H218" i="1" s="1"/>
  <c r="F217" i="1"/>
  <c r="H217" i="1" s="1"/>
  <c r="F216" i="1"/>
  <c r="H216" i="1" s="1"/>
  <c r="F215" i="1"/>
  <c r="H215" i="1" s="1"/>
  <c r="F214" i="1"/>
  <c r="H214" i="1" s="1"/>
  <c r="F213" i="1"/>
  <c r="H213" i="1" s="1"/>
  <c r="F212" i="1"/>
  <c r="H212" i="1" s="1"/>
  <c r="F211" i="1"/>
  <c r="H211" i="1" s="1"/>
  <c r="F210" i="1"/>
  <c r="H210" i="1" s="1"/>
  <c r="F209" i="1"/>
  <c r="H209" i="1" s="1"/>
  <c r="F208" i="1"/>
  <c r="H208" i="1" s="1"/>
  <c r="F207" i="1"/>
  <c r="H207" i="1" s="1"/>
  <c r="F206" i="1"/>
  <c r="H206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F177" i="1"/>
  <c r="H177" i="1" s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H165" i="1"/>
  <c r="F165" i="1"/>
  <c r="F164" i="1"/>
  <c r="H164" i="1" s="1"/>
  <c r="F163" i="1"/>
  <c r="H163" i="1" s="1"/>
  <c r="F162" i="1"/>
  <c r="H162" i="1" s="1"/>
  <c r="F161" i="1"/>
  <c r="H161" i="1" s="1"/>
  <c r="F160" i="1"/>
  <c r="H160" i="1" s="1"/>
  <c r="H159" i="1"/>
  <c r="F159" i="1"/>
  <c r="F158" i="1"/>
  <c r="H158" i="1" s="1"/>
  <c r="F157" i="1"/>
  <c r="H157" i="1" s="1"/>
  <c r="F156" i="1"/>
  <c r="H156" i="1" s="1"/>
  <c r="F155" i="1"/>
  <c r="H155" i="1" s="1"/>
  <c r="H154" i="1"/>
  <c r="F154" i="1"/>
  <c r="F153" i="1"/>
  <c r="H153" i="1" s="1"/>
  <c r="F152" i="1"/>
  <c r="H152" i="1" s="1"/>
  <c r="F151" i="1"/>
  <c r="H151" i="1" s="1"/>
  <c r="H150" i="1"/>
  <c r="F150" i="1"/>
  <c r="F149" i="1"/>
  <c r="H149" i="1" s="1"/>
  <c r="H148" i="1"/>
  <c r="F148" i="1"/>
  <c r="F147" i="1"/>
  <c r="H147" i="1" s="1"/>
  <c r="F146" i="1"/>
  <c r="H146" i="1" s="1"/>
  <c r="F145" i="1"/>
  <c r="H145" i="1" s="1"/>
  <c r="F144" i="1"/>
  <c r="H144" i="1" s="1"/>
  <c r="F143" i="1"/>
  <c r="H143" i="1" s="1"/>
  <c r="F142" i="1"/>
  <c r="H142" i="1" s="1"/>
  <c r="F141" i="1"/>
  <c r="H141" i="1" s="1"/>
  <c r="F140" i="1"/>
  <c r="H140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3" i="1"/>
  <c r="H133" i="1" s="1"/>
  <c r="F132" i="1"/>
  <c r="H132" i="1" s="1"/>
  <c r="F131" i="1"/>
  <c r="H131" i="1" s="1"/>
  <c r="F130" i="1"/>
  <c r="H130" i="1" s="1"/>
  <c r="H129" i="1"/>
  <c r="F129" i="1"/>
  <c r="F128" i="1"/>
  <c r="H128" i="1" s="1"/>
  <c r="F127" i="1"/>
  <c r="H127" i="1" s="1"/>
  <c r="F126" i="1"/>
  <c r="H126" i="1" s="1"/>
  <c r="F125" i="1"/>
  <c r="H125" i="1" s="1"/>
  <c r="F124" i="1"/>
  <c r="H124" i="1" s="1"/>
  <c r="H123" i="1"/>
  <c r="F123" i="1"/>
  <c r="F122" i="1"/>
  <c r="H122" i="1" s="1"/>
  <c r="F121" i="1"/>
  <c r="H121" i="1" s="1"/>
  <c r="F120" i="1"/>
  <c r="H120" i="1" s="1"/>
  <c r="F119" i="1"/>
  <c r="H119" i="1" s="1"/>
  <c r="H118" i="1"/>
  <c r="F118" i="1"/>
  <c r="F117" i="1"/>
  <c r="H117" i="1" s="1"/>
  <c r="F116" i="1"/>
  <c r="H116" i="1" s="1"/>
  <c r="F115" i="1"/>
  <c r="H115" i="1" s="1"/>
  <c r="H114" i="1"/>
  <c r="F114" i="1"/>
  <c r="F113" i="1"/>
  <c r="H113" i="1" s="1"/>
  <c r="H112" i="1"/>
  <c r="F112" i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H99" i="1"/>
  <c r="F99" i="1"/>
  <c r="F98" i="1"/>
  <c r="H98" i="1" s="1"/>
  <c r="F97" i="1"/>
  <c r="H97" i="1" s="1"/>
  <c r="F96" i="1"/>
  <c r="H96" i="1" s="1"/>
  <c r="F95" i="1"/>
  <c r="H95" i="1" s="1"/>
  <c r="H94" i="1"/>
  <c r="F94" i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H81" i="1"/>
  <c r="F81" i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H71" i="1"/>
  <c r="F71" i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H59" i="1"/>
  <c r="F59" i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H47" i="1"/>
  <c r="F47" i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H35" i="1"/>
  <c r="F35" i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H23" i="1"/>
  <c r="F23" i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H11" i="1"/>
  <c r="F11" i="1"/>
  <c r="F10" i="1"/>
  <c r="H10" i="1" s="1"/>
  <c r="F9" i="1"/>
  <c r="H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F8" i="1"/>
  <c r="H8" i="1" s="1"/>
  <c r="F7" i="1"/>
  <c r="H7" i="1" s="1"/>
  <c r="A7" i="1"/>
  <c r="A8" i="1" s="1"/>
  <c r="F6" i="1"/>
  <c r="H6" i="1" s="1"/>
  <c r="A6" i="1"/>
  <c r="F5" i="1"/>
  <c r="F249" i="1" l="1"/>
  <c r="H5" i="1"/>
</calcChain>
</file>

<file path=xl/sharedStrings.xml><?xml version="1.0" encoding="utf-8"?>
<sst xmlns="http://schemas.openxmlformats.org/spreadsheetml/2006/main" count="501" uniqueCount="259">
  <si>
    <t>Oznaczenie zamówienia: 57/2024/TL/KP</t>
  </si>
  <si>
    <t>FORMULARZ CENOWY</t>
  </si>
  <si>
    <t>LP.</t>
  </si>
  <si>
    <t>NAZWA</t>
  </si>
  <si>
    <t>JEDN.</t>
  </si>
  <si>
    <t xml:space="preserve">ILOŚĆ </t>
  </si>
  <si>
    <t>CENA JEDN. NETTO /ZŁ/</t>
  </si>
  <si>
    <t>WARTOŚĆ NETTO /ZŁ/</t>
  </si>
  <si>
    <t>STAWKA VAT /%/</t>
  </si>
  <si>
    <t>WARTOŚĆ BRUTTO /ZŁ/</t>
  </si>
  <si>
    <t>Bagietka szklana z łopatką, średnica ok. 4 mm, długość ok. 100mm</t>
  </si>
  <si>
    <t>szt.</t>
  </si>
  <si>
    <t>Bagietka szklana, wymiary ok. Ø 5- 6 mm, długość 250mm</t>
  </si>
  <si>
    <t>Bagietka szklana, wymiary ok. Ø 8 mm, długość 400mm</t>
  </si>
  <si>
    <t>Bibuła filtracyjna jakościowa opakowanie 100 szt., 450mm×560mm</t>
  </si>
  <si>
    <t>Butelka do BZT5 met. OXI TOP, typ PF 600, 510 ml</t>
  </si>
  <si>
    <t>Butelka do dozowników i biuret 1000 ml kwadratowa zpowłoką</t>
  </si>
  <si>
    <t>Butelka HQ do plombowania PE-HD 1000 ml</t>
  </si>
  <si>
    <t>Butelka HQ do plombowania PE-HD 2000 ml</t>
  </si>
  <si>
    <t>Butelka HQ do plombowania PE-HD 500ml</t>
  </si>
  <si>
    <t>Butelka szklana farmaceutyczna oranż 0100ml bez nakrętki op.zbior. 72 szt</t>
  </si>
  <si>
    <t>op.</t>
  </si>
  <si>
    <t>Butelka szklana farmaceutyczna oranż 0250ml bez nakrętki op.zbior. 36 szt</t>
  </si>
  <si>
    <t>Butelka szklana farmaceutyczna oranż 1000ml bez nakrętki GL 28</t>
  </si>
  <si>
    <t>Butelka szklana farmaceutyczna oranż 2500ml bez nakrętki GL45</t>
  </si>
  <si>
    <t>Butelka Winklera typ - ze ściętym korkiem poj. 100 mL szlif 29/32</t>
  </si>
  <si>
    <t>Butelka z niebieska nakrętką gwint 45, wykonana ze szkła borokrzemowego 250 ml</t>
  </si>
  <si>
    <t>Butelka z niebieska nakrętką gwint 45, wykonana ze szkła borokrzemowego 500 ml</t>
  </si>
  <si>
    <t xml:space="preserve">Butelka z szeroką szyją, z szkło oranż, z korkiem, 100 ml   </t>
  </si>
  <si>
    <t xml:space="preserve">Butelka z szeroką szyją, z szkło oranż, z korkiem, 50 ml   </t>
  </si>
  <si>
    <t xml:space="preserve">Butelka z szeroką szyjką, z PE- LD z nakrętką, 50 ml </t>
  </si>
  <si>
    <t xml:space="preserve">Butelka z szeroką szyjką, z PE-LD z nakrętką, 250 ml </t>
  </si>
  <si>
    <t>Butelka z szeroką szyjką, z PE-LD, z nakrętką 1000 ml</t>
  </si>
  <si>
    <t>Butelka z szeroką szyjką, z PE-LD, z nakrętką 30 ml</t>
  </si>
  <si>
    <t>Butelka z szeroką szyjką, z PE-LD, z nakrętką 500 ml</t>
  </si>
  <si>
    <t xml:space="preserve">Butelka z wąską szyją, szkło oranż, z korkiem, 100 ml   </t>
  </si>
  <si>
    <t xml:space="preserve">Butelka z wąską szyją, szkło oranż, z korkiem, 250 ml </t>
  </si>
  <si>
    <t>Chłodnica powietrzna LK1 do zestawu do oznaczania ChZT PB-CSB/M, Behrotest</t>
  </si>
  <si>
    <t>Cylinder miarowy szklany kl. A stopa szklana z dziubkiem, 100 ml, Glassco, Simax, LMS, DURAN®</t>
  </si>
  <si>
    <t>Cylinder miarowy szklany kl. A stopa szklana z dziubkiem, 1000 ml, Glassco, Simax, LMS, DURAN®</t>
  </si>
  <si>
    <t>Cylinder miarowy szklany kl. A stopa szklana z dziubkiem, 2000 ml, Glassco, Simax, LMS, DURAN®</t>
  </si>
  <si>
    <t>Cylinder miarowy szklany kl. A stopa szklana z dziubkiem, 25 ml, Glassco, Simax, LMS, DURAN®</t>
  </si>
  <si>
    <t>Cylinder miarowy szklany kl. A stopa szklana z dziubkiem, 50 ml, Glassco, Simax, LMS, DURAN®</t>
  </si>
  <si>
    <t>Dozownik butelkowy 01,00-10,00 ml model z zaworem zwrotnym</t>
  </si>
  <si>
    <t>Dozownik butelkowy 1,0-10,0ml SMARTII</t>
  </si>
  <si>
    <t>Drążek teleskopowy aluminiowy do czerpaka INDUSTRIE 165-450, długość regulowana w zakresie 165-450 cm</t>
  </si>
  <si>
    <t>Drążek teleskopowy aluminiowy do czerpaka INDUSTRIE 174-600, długość regulowana w zakresie 174-600 cm</t>
  </si>
  <si>
    <t xml:space="preserve">Eksykator szklany z pokrywą ,wkład porcelanowy, z tubusem, wys. 280 mm </t>
  </si>
  <si>
    <t>Filtr wstępny: moduł A2 (osadowo - węglowy -zmiękczający) do demineralizatora Hydrolab HLP10</t>
  </si>
  <si>
    <t>Gilzy celulozowe lub z włókien szklanych, wymiary: średnica zewnętrzna 19-21 mm, długość minimum 50 mm, opakowanie 25 szt.</t>
  </si>
  <si>
    <t>Hot łapka 157 X 054 mm na 2 palce</t>
  </si>
  <si>
    <t>Hot łapka 180 X 95 mm</t>
  </si>
  <si>
    <t>Jonit - wkład jonowymienny H6 5000 ml do demineralizatora Hydrolab HLP10</t>
  </si>
  <si>
    <t>Jonity - komplet zawierający 1 szt. typu H3 i 2 szt. typu H7, do demineralizatora HLP 5 Hydrolab</t>
  </si>
  <si>
    <t>Kamyki wrzenne, 100 g, SIST 100 do zestawu do oznaczania ChZT PB-CSB/M, Behrotest</t>
  </si>
  <si>
    <t>Kapilary szklane z cechą pierścieniową, Hirschmann, 1, 2, 3, 4, 5 µl, op. 250 szt.</t>
  </si>
  <si>
    <t>Kapilary szklane z cechą pierścieniową, Hirschmann, 20 µl, op. 250 szt.</t>
  </si>
  <si>
    <t>Kapilary szklane z cechą pierścieniową, Hirschmann, 25 µl, op. 250 szt.</t>
  </si>
  <si>
    <t xml:space="preserve">Kolba Kjeldahla, poj. 500 ml, wysokość 300 mm, </t>
  </si>
  <si>
    <t xml:space="preserve">Kolba kulista 250 ml płaskodenna ze szlifem 29/32 mm, Ø szyi 85 mm, h 130 mm </t>
  </si>
  <si>
    <t xml:space="preserve">Kolba kulista 500 ml płaskodenna z wąską i szeroką szyją Ø szyi 34 mm, h 170 mm </t>
  </si>
  <si>
    <t>Kolba miarowa  kl. A ze szkła borokrzemowego, z korkiem PP, 200 ml, szlif 14/23 Glassco, Simax, LMS, DURAN®</t>
  </si>
  <si>
    <t>Kolba miarowa  kl. A ze szkła borokrzemowego, z korkiem PP, 2000 ml, szlif 29/32, Glassco, Simax, LMS, DURAN®</t>
  </si>
  <si>
    <t>Kolba miarowa kl. A ze szkła borokrzemowego z korkiem PP, 1000 ml, szlif 24/29 Glassco, Simax, LMS, DURAN®</t>
  </si>
  <si>
    <t>Kolba miarowa kl. A ze szkła borokrzemowego, z korkiem PP, 100 ml, szlif 12/21 Glassco, Simax, LMS, DURAN®</t>
  </si>
  <si>
    <t>Kolba miarowa kl. A ze szkła borokrzemowego, z korkiem PP, 25 ml, szlif 12/21 Glassco, Simax, LMS, DURAN®</t>
  </si>
  <si>
    <t>Kolba miarowa kl. A ze szkła borokrzemowego, z korkiem PP, 250 ml, szlif 14/23 Glassco, Simax, LMS, DURAN®</t>
  </si>
  <si>
    <t>Kolba miarowa kl. A ze szkła borokrzemowego, z korkiem PP, 50 ml, szlif 12/21 Glassco, Simax, LMS, DURAN®</t>
  </si>
  <si>
    <t>Kolba miarowa kl. A ze szkła borokrzemowego, z korkiem PP, 500 ml, szlif 19/26 Glassco, Simax, LMS, DURAN®</t>
  </si>
  <si>
    <t>Kolba stożkowa erlenmeyera szeroka szyjka, 100ml</t>
  </si>
  <si>
    <t>Kolba stożkowa erlenmeyera szeroka szyjka, 250 ml</t>
  </si>
  <si>
    <t>Kolba stożkowa erlenmeyera szeroka szyjka, 50 ml</t>
  </si>
  <si>
    <t>Kolba stożkowa erlenmeyera wąska szyjka, 25 ml</t>
  </si>
  <si>
    <t>Kolba stożkowa erlenmeyera wąska, 50 ml</t>
  </si>
  <si>
    <t>Kolumna chromatograficzna Perkin Elmer ELITE 1-15M-0.53MM-0.50UM</t>
  </si>
  <si>
    <t xml:space="preserve">Kolumna chromatograficzna Restek, RTK-10137 - Rtx-1 Cap. Column 15m  0.53mm ID  0.50um </t>
  </si>
  <si>
    <t>Kolumna chromatograficzna Perkin Elmer ELITE-5MS-30M-0.25UM-0.25MM</t>
  </si>
  <si>
    <t xml:space="preserve">Kolumna chromatograficzna Restek, RTK-12623 - Rtx-5MS Cap. Column 30m  0.25mm ID  0.25um </t>
  </si>
  <si>
    <t xml:space="preserve">Końcówki do pipety automatycznej LabMate Pro, firmy HTL, poj.1000-5000 µl, opakowanie 250 szt.  </t>
  </si>
  <si>
    <t xml:space="preserve">Końcówki do pipety automatycznej LabMate Soft 1, poj.100-1000 µl, opakowanie 250 szt.  </t>
  </si>
  <si>
    <t xml:space="preserve">Kuweta 25 ml szkło optyczne  1’’ o podstawie kwadratu, do spektrofotometru HACH DR/2000 i DR/2010, opakowanie zawierające 2 kuwety </t>
  </si>
  <si>
    <t xml:space="preserve">Kuweta laboratoryjna MF (meleminoformaldehyd),dł. 190mm, szer. 150mm, wys. 17   </t>
  </si>
  <si>
    <t>Kuweta laboratoryjna MF (meleminoformaldehyd),dł. 268mm, szer. 208mm, wys. 17</t>
  </si>
  <si>
    <t xml:space="preserve">Kuweta laboratoryjna z PP (na odczynniki), dł. 450 mm, szer. 350 mm, wys. 75mm </t>
  </si>
  <si>
    <t>Kuweta szklana 10 ml, długość drogi optycznej 1’’, przekrój okrągły, do spektrofotometru HACH DR/2400, opakowanie zawierające 6 kuwet</t>
  </si>
  <si>
    <t xml:space="preserve">Kuwety ze szkła optycznego, dł. optyczna 10 mm, wym. zewnętrzne 45x12,5x12,5 mm, do spektrofotometru HACH DR/2400, opakowanie zawierające 2 kuwety </t>
  </si>
  <si>
    <t>Lejek filtracyjny prosty ze spiekiem G4, ze szlifem 19/26 mm, pojemność 80 ml, por. 4</t>
  </si>
  <si>
    <t>Lejek laboratoryjny szklany średnica 60 mm</t>
  </si>
  <si>
    <t xml:space="preserve">Lejek laboratoryjny z PP Ø 100 mm  </t>
  </si>
  <si>
    <t>Lejek laboratoryjny z PP Ø 150 mm</t>
  </si>
  <si>
    <t xml:space="preserve">Lejek laboratoryjny z PP Ø 62 mm  </t>
  </si>
  <si>
    <t>Łapa do chłodnic 4 palce chromowana</t>
  </si>
  <si>
    <t>Łaźnia wodna z nastawą cyfrową, 6-cio miejscowa</t>
  </si>
  <si>
    <t>Łącznik elementów statywu do fi 4-16 czarny</t>
  </si>
  <si>
    <t>Łącznik elementów statywu do pręta 4-16mm,</t>
  </si>
  <si>
    <t xml:space="preserve">Łącznik elementów statywu do przedmiotów ciężkich </t>
  </si>
  <si>
    <t>Łącznik elementów statywu rozchył 4-24</t>
  </si>
  <si>
    <t>Łącznik z PP do węży - + - 6 mm</t>
  </si>
  <si>
    <t>Łącznik z PP do węży - + - 8 mm</t>
  </si>
  <si>
    <t>Łącznik z PP do węży - Y 10-11 mm</t>
  </si>
  <si>
    <t>Łącznik z PP do węży - Y- 8 mm</t>
  </si>
  <si>
    <t>Łyżeczka dwustronna metalowa, dł 160mm, wymiar łyżeczek 30x15 24x12</t>
  </si>
  <si>
    <t>Membrana osmotyczna TMF-100</t>
  </si>
  <si>
    <t>Mieszadełko cylindr. OCTAGON PTFE 08 x 40 mm</t>
  </si>
  <si>
    <t>Mieszadełko cylindryczne PTFE 9 x 45 mm</t>
  </si>
  <si>
    <t>Mieszadełko magnetyczne cylindryczne, Ø 6 mm, dł. 10 mm</t>
  </si>
  <si>
    <t>Mieszadełko magnetyczne cylindryczne, Ø 6 mm, dł. 20 mm</t>
  </si>
  <si>
    <t>Mieszadełko magnetyczne cylindryczne, Ø 6 mm, dł. 25 mm</t>
  </si>
  <si>
    <t>Mieszadło magnetyczne sterowane LED, prędkość 100-1500 rpm, wymiary płyty 135mm,</t>
  </si>
  <si>
    <t xml:space="preserve">Minutnik (odliczanie czasu od zera, wyświetlacz LCD, zasilanie baterią), </t>
  </si>
  <si>
    <t>Naczynko wagowe, Ø 40 mm, h 40 mm ChemLand</t>
  </si>
  <si>
    <t xml:space="preserve">Nakładka czujnika do sondy tlenowej LDO tlenomierza HQ30D HACH (z chipem) </t>
  </si>
  <si>
    <t>Nakrętka GL 28 do butelki farmaceutycznej 30-1000ml samoplombująca z pierśc. białym uszczelka zatyczka PP</t>
  </si>
  <si>
    <t>Parafilm 50mmx75m</t>
  </si>
  <si>
    <t>Parafilm100 mmx38m</t>
  </si>
  <si>
    <t xml:space="preserve">Pęseta  końcówki półokrągłe, dł. 105mm </t>
  </si>
  <si>
    <t>Pipeta wielomiarowa szklana ISOLAB, kl. AS, 1 ml</t>
  </si>
  <si>
    <t>Pipeta wielomiarowa szklana ISOLAB, kl. AS, 10 ml</t>
  </si>
  <si>
    <t>Pipeta wielomiarowa szklana ISOLAB, kl. AS, 2 ml</t>
  </si>
  <si>
    <t>Pipeta wielomiarowa szklana ISOLAB, kl. AS, 5 ml</t>
  </si>
  <si>
    <t>Pipeta wielomiarowa szklana ISOLAB, kl. AS, 50 ml</t>
  </si>
  <si>
    <t xml:space="preserve">Plektroda konduktometryczną Elmetron ECF-1T </t>
  </si>
  <si>
    <t>Podstawa wielofunkcyjna TYP - 1</t>
  </si>
  <si>
    <t>Pojemnik PE z nakretką  120ml, wys. 71mm, Ø 56mm</t>
  </si>
  <si>
    <t>Pojemnik PE z nakretką  250ml, wys. 94mm, Ø69mm</t>
  </si>
  <si>
    <t>Prekolumna chromatograficzna Fused Silica Tubing Intermediate Polarity Perkin Elmer 5M 0.53mm</t>
  </si>
  <si>
    <t>Probówka FALCON 50ml  op.50 szt. stożkostojca</t>
  </si>
  <si>
    <t>Przewód pneumatyczny poliuretanowy czarny SANG-A 10x6,5mm</t>
  </si>
  <si>
    <t>mb</t>
  </si>
  <si>
    <t>Przewód pneumatyczny poliuretanowy czarny SANG-A 6x4mm</t>
  </si>
  <si>
    <t>Przewód pneumatyczny poliuretanowy czarny SANG-A 8x5,5mm</t>
  </si>
  <si>
    <t>Przewód pneumatyczny spiralny SANG-A bez zakuć, czarny, 2 - 2,5 m, 6x4mm</t>
  </si>
  <si>
    <t>Rękawice nitrylowe, niebieskie, bezpudrowe, w rozmiarze od S do XL, op. = 100 par wg wagi</t>
  </si>
  <si>
    <t>Rozdzielacz gruszkowy, 250 ml, szlif 19/26 mm, z korkiem, kran teflonowy</t>
  </si>
  <si>
    <t>Rozdzielacz gruszkowy, 500 ml, szlif 24/29 mm, z korkiem, kran teflonowy</t>
  </si>
  <si>
    <t>Rozdzielacz stożkowy, 500 ml, szlif 29/32 mm, z korkiem, kran teflonowy,</t>
  </si>
  <si>
    <t xml:space="preserve">Rozdzielacz stożkowy, 500 ml, szlif 29/32 mm, z korkiem, kran teflonowy, </t>
  </si>
  <si>
    <t>Sączki ilościowe miękkie, Ahlstrom Munktell, typ 388, średnica 110 mm, 84 g/m², op. = 100 szt.</t>
  </si>
  <si>
    <t xml:space="preserve">Sączki ilościowe twarde Munktell, typ. 390, średnica 110 mm, op. = 100 szt. </t>
  </si>
  <si>
    <t>Sączki z włókna szklanego, Ahlstrom Munktell, typ MGC, średnica 47 mm, 52 g/m2, op. = 100 szt.</t>
  </si>
  <si>
    <t>Statyw 4-miejscowy, regulowana wysokość</t>
  </si>
  <si>
    <t>Statyw na pipety prostokątny, 16 miejscowy (ilość pipet 16)</t>
  </si>
  <si>
    <t>Strzykawka do chromatografu 5 μL On-column Syringe Metal Plunger 0.47 mm OD Needle, Perkin Elmer, 5A-N-PE-7-0.47</t>
  </si>
  <si>
    <t>Strzykawka do chromatografu 5 μL AutoSystem Autosampler Syringe, Metal Plunger in Barrel with PTFE-Tipped Seal, Perkin Elmer, 5F-PE-GT-0.63</t>
  </si>
  <si>
    <t>Suszarka laboratoryjna 55 stanowiskowa z ociekaczek kpl- stal w PCV</t>
  </si>
  <si>
    <t>Suszarka laboryjna 32 stanowiskowa z ociekaczem kpl- stal w PCV</t>
  </si>
  <si>
    <t xml:space="preserve">Szalka Petriego szklana Ø dół 75mm, Ø góra 80mm, h 15mm </t>
  </si>
  <si>
    <t xml:space="preserve">Szalki jednorazowe aluminiowe, średnica 90 mm, wysokość ścianki bocznej 0,5 cm, do wagosuszarki   </t>
  </si>
  <si>
    <t>Szczotka do mycia szkła dł. 230mm, dł. Włosia70mm, Ø szczotki 50mm</t>
  </si>
  <si>
    <t>Szczotka do mycia szkła dł. 280mm, dł. Włosia90mm, Ø szczotki 60mm</t>
  </si>
  <si>
    <t>Szczotka do mycia szkła dł. 310mm, dł. Włosia 10mm, Ø szczotki 65mm</t>
  </si>
  <si>
    <t>Szczotka do mycia szkła, do chłodnic Liebiega, długość całkowita 550 mm, długość włosia 365 mm, Ø włosia 22 mm</t>
  </si>
  <si>
    <t>Szczotka do mycia szkła, do chłodnic powietrznych lub rurek, długość całkowita 560 mm, długość włosia 210 mm, Ø włosia 10 mm</t>
  </si>
  <si>
    <t>Szczotka do mycia szkła, do kolb stożkowych, długość całkowita 310 mm, długość włosia 185 mm, Ø włosia 80-35 mm</t>
  </si>
  <si>
    <t xml:space="preserve">Szczotka do mycia szkła, do lejków i lejów, długość całkowita 280 mm, długość włosia 150 mm, Ø włosia 65-20 mm </t>
  </si>
  <si>
    <t>Szczotka do mycia szkła, do naczyń delikatnych,  długość całkowita 245 mm, długość włosia 130 mm, Ø włosia 40mm (bardzo miękka)</t>
  </si>
  <si>
    <t>Szczotka do mycia szkła, do probówek, długość całkowita 240 mm, długość włosia 110 mm, Ø włosia 26 mm</t>
  </si>
  <si>
    <t>Szczotka do mycia szkła, do rurek, długość całkowita 620 mm, długość włosia 120 mm, Ø włosia 15 mm</t>
  </si>
  <si>
    <t>Szczotka do mycia szkła, do rurek, długość całkowita 730 mm, długość włosia 175 mm, Ø włosia 22 mm</t>
  </si>
  <si>
    <t>Szczotka do mycia szkła, do zlewek duża, długość całkowita 190 mm, długość włosia 95 mm, Ø włosia 60 mm</t>
  </si>
  <si>
    <t>Szczotka do mycia szkła, do zlewek mała, długość całkowita 140 mm, długość włosia 60 mm, Ø włosia 45mm</t>
  </si>
  <si>
    <t xml:space="preserve">Szkiełka mikroskopowe nakrywkowe 24/24 mm, opakowanie zawierające 100 szt. </t>
  </si>
  <si>
    <t xml:space="preserve">Szkiełka zegarowe Ø 80mm, 10 szt. w opakowaniu </t>
  </si>
  <si>
    <t xml:space="preserve">Szkiełka zegarowe Ø150mm,10 szt. w opakowaniu </t>
  </si>
  <si>
    <t xml:space="preserve">Szpatułka dwustronna, wykonana ze stali kwasoodpornej, jeden koniec prosty, drugi lekko wygięty do góry, dł. 180 mm </t>
  </si>
  <si>
    <t>Szpatułko łyżeczka metalowa, dł. 200 mm</t>
  </si>
  <si>
    <t xml:space="preserve">Termometr długopisowy - analogowy </t>
  </si>
  <si>
    <t>Tryskawka PE-LD z opisem Isopropanol, wąska szyja – 250 ml</t>
  </si>
  <si>
    <t>Tryskawka żółta z nadr.  Distilled Water 500 ml PE-LD</t>
  </si>
  <si>
    <t>Tryskawka żółta z nadr. Distilled Water 1000 ml PE-LD</t>
  </si>
  <si>
    <t>Tryskawka żółta z nadr. Distilled Water 250 ml PE-LD</t>
  </si>
  <si>
    <t>Wąż latex śr. zewn. 7mm wewnętrza 5mm [mb]</t>
  </si>
  <si>
    <t>Wąż latex śr. zewn. 9mm wewnętrza 6mm [mb]</t>
  </si>
  <si>
    <t>Wąż PCV przezroczysty fi wewn 10 zewnętrzne 16 [mb]</t>
  </si>
  <si>
    <t>Wąż PVC wzmocniony fi wewn 08 zewnętrzne 14 [mb]</t>
  </si>
  <si>
    <t>Wąż PVC wzmocniony fi wewn 09 zewnętrzne 15 [mb]</t>
  </si>
  <si>
    <t>Wąż silikonowy fi wewn 0,5 zewn 1,3 ścianka 0,4mm [mb]</t>
  </si>
  <si>
    <t>Wąż silikonowy fi wewn 09 zewn 13 ścianka 2,0 mm [mb]</t>
  </si>
  <si>
    <t>Wąż silikonowy fi wewn 10 zewn 16 ścianka 3 mm [mb]</t>
  </si>
  <si>
    <t>Wąż silikonowy fi wewn 10 zewn 18 ścianka 4 mm [mb]</t>
  </si>
  <si>
    <t>Wąż silikonowy fi wewn 12 zewn 18 ścianka 3 mm [mb]</t>
  </si>
  <si>
    <t>Wężyk silikonowy średnica wew./zew 6mm/9mm, ścianka 1,5 mm  grubości, w m.b.</t>
  </si>
  <si>
    <t xml:space="preserve">Wężyk silikonowy średnica wew./zew. 12 mm/16 mm, ścianka 2 mm, w m.b. </t>
  </si>
  <si>
    <t>Wialki 1,5 ml ND9 przezroczyste 11.6 x 32 mm, op.100 szt.</t>
  </si>
  <si>
    <t xml:space="preserve">Wkład sznurkowy FCPP1, mikronaż 1µm, rozmiar 10’’, </t>
  </si>
  <si>
    <t xml:space="preserve">Wkład węglowy FCCBL AF, rozmiar 10’’, </t>
  </si>
  <si>
    <t>Zawór kulowy wtykowy 6-6mm do przewodu pneumatycznego SANG-A</t>
  </si>
  <si>
    <t>Zestaw wzorców mętności 0,02, 10, 1000 NTU AMCO® do mętnościomierza Turb 550 IR</t>
  </si>
  <si>
    <t>Zlewka niska z uchwytem z płaskownika szklanego wykonana ze szkła borokrzemowego  1000 ml</t>
  </si>
  <si>
    <t>Zlewka niska z wylewem szklana, 100 ml</t>
  </si>
  <si>
    <t>Zlewka niska z wylewem szklana, 1000 ml</t>
  </si>
  <si>
    <t>Zlewka niska z wylewem szklana, 2000 ml</t>
  </si>
  <si>
    <t>Zlewka niska z wylewem szklana, 25 ml</t>
  </si>
  <si>
    <t>Zlewka niska z wylewem szklana, 250 ml</t>
  </si>
  <si>
    <t>Zlewka niska z wylewem szklana, 50 ml</t>
  </si>
  <si>
    <t>Zlewka niska z wylewem szklana, 500 ml</t>
  </si>
  <si>
    <t>Zlewka wahadłowa 2 l z PP do czerpaka INDUSTRIE 2000 pasująca do drążka teleskopowego aluminiowego czerpaka o zmiennej długości przynajmniej 4 i 6 m</t>
  </si>
  <si>
    <t>Zlewka z uchem stal nierdzewna 18-8 skala 300 mL</t>
  </si>
  <si>
    <t>Zlewka z uchwytem PP slala czarna poj. 3000 mL</t>
  </si>
  <si>
    <t>Zlewka z wylewem, z PP, skala niebieska 1000 ml</t>
  </si>
  <si>
    <t>Zlewka z wylewem, z PP, skala niebieska 2000 ml</t>
  </si>
  <si>
    <t>Zlewka z wylewem, z PP, skala niebieska 500 ml</t>
  </si>
  <si>
    <t>Złącze proste dwustronne 6mm-6mm do przewodu pneumatycznego SANG-A</t>
  </si>
  <si>
    <t>Złącze T 6mm-6mm do przewodu pneumatycznego SANG-A</t>
  </si>
  <si>
    <t>RAZEM WARTOŚĆ ZAMÓWIENIA:</t>
  </si>
  <si>
    <t>______________________________________________________________________
(data: kwalifikowany podpis elektroniczny / podpis zaufany / podpis osobisty)</t>
  </si>
  <si>
    <t>Mieszadełko cylindr. POLYGON PTFE 07 x 40 mm</t>
  </si>
  <si>
    <t>Mieszadełko cylindr. POLYGON PTFE 07 x 50 mm</t>
  </si>
  <si>
    <t xml:space="preserve">                                                                                                                                                                     Załącznik nr 3 do SWZ</t>
  </si>
  <si>
    <t>Wialki 1,5 ml ND9 oranżowe         z polem do opisu 11.6 x 32 mm, op.100 szt.</t>
  </si>
  <si>
    <t>Wężyk PCV średnica wew./zew 6mm/9mm, ścianka 1,5 mm,        w m.b.</t>
  </si>
  <si>
    <t>Parownica porcelanowa                 z wylewem, 100 ml</t>
  </si>
  <si>
    <t xml:space="preserve">Papierki wskaźnikowe pH                 w zakresie minimum 1-14, rolka dł. 5 m </t>
  </si>
  <si>
    <t>Nakrętki PP do wialek ND9                z otworem 6 mm, niebieskie czerwony silikon/ biały PTFE op.100 szt.</t>
  </si>
  <si>
    <t>Nakrętka do butelki farmaceutycznej 2500ml                z pierścieniem samoplombującym</t>
  </si>
  <si>
    <t xml:space="preserve">Naczynie reakcyjne RG 2               z nasadką, 100 ml, do zestawu do oznaczania ChZT PB-CSB/M, Behrotest </t>
  </si>
  <si>
    <t>Moździerz porcelanowy                  z tłuczkiem śr.wew. 125 mm zew.155mm poj.550ml</t>
  </si>
  <si>
    <t>Moździerz porcelanowy                  z tłuczkiem śr.wew. 100 mm zew.125mm poj.275ml</t>
  </si>
  <si>
    <t>Moździerz porcelanowy                  z tłuczkiem śr.wew. 085 mm zew.105mm poj.150ml</t>
  </si>
  <si>
    <t>Kroplomierz PE-LD 0050ml.               z nasadką GL 18 czerw.nas</t>
  </si>
  <si>
    <t>Kroplomierz PE-LD 0030ml.             z nasadką GL 14 czerw.nas</t>
  </si>
  <si>
    <t>Kroplomierz PE-LD 0020ml.               z nasadką GL 14 czerw.nas</t>
  </si>
  <si>
    <t>Kapilary szklane z cechą pierścieniową, Hirschmann, 50            i 100 µl, op. 250 szt.</t>
  </si>
  <si>
    <t xml:space="preserve">Cylinder miarowy z wylewem,             z PP, skala niebieska, 500 ml   </t>
  </si>
  <si>
    <t xml:space="preserve">Cylinder miarowy z wylewem,              z PP, skala niebieska, 250 ml   </t>
  </si>
  <si>
    <t xml:space="preserve">Cylinder miarowy z wylewem,         z PP, skala niebieska, 25 ml   </t>
  </si>
  <si>
    <t xml:space="preserve">Cylinder miarowy z wylewem,          z PP, skala niebieska, 1000 ml   </t>
  </si>
  <si>
    <t>Cylinder miarowy szklany kl. A         z korkiem PP szklana sześciokątna podstawa, 50 ml, Glassco,Simax, LMS, DURAN®</t>
  </si>
  <si>
    <t>Cylinder miarowy szklany kl. A         z korkiem PP szklana sześciokątna podstawa, 25 ml, Glassco,Simax, LMS, DURAN®</t>
  </si>
  <si>
    <t>Cylinder miarowy szklany kl. A       z korkiem PP szklana sześciokątna podstawa, 100 ml, Glassco,Simax, LMS, DURAN®</t>
  </si>
  <si>
    <t>Butelka szklana oranż 40-60 ml        z nakrętką z wkładką z PTFE</t>
  </si>
  <si>
    <t>Butelka szklana oranż 250ml 
z nakrętką z wkładką z PTFE</t>
  </si>
  <si>
    <t>Butelka szklana oranż 1000ml 
z nakrętką z wkładką z PTFE</t>
  </si>
  <si>
    <t xml:space="preserve">Butelka z szeroką szyją, 
z białego szkła, z korkiem, 100 ml </t>
  </si>
  <si>
    <t xml:space="preserve">Butelka z szeroką szyją, 
z białego szkła, z korkiem, 50 ml </t>
  </si>
  <si>
    <t>Butelka z wąską szyją, 
z białego szkła, z korkiem, 100 ml</t>
  </si>
  <si>
    <t>Butelka z wąską szyją, 
z białego szkła, z korkiem, 250 ml</t>
  </si>
  <si>
    <t xml:space="preserve">Butelka z wąską szyją, 
z białego szkła, z korkiem, 50 ml   </t>
  </si>
  <si>
    <t>Butla z kranem wykonana 
z HDPE , kranem i uchwytem 5l.+ zapasowy kranik</t>
  </si>
  <si>
    <t>Butla z kranem wykonana 
z HDPE, kranem i uchwytem 10l. + zapasowy kranik</t>
  </si>
  <si>
    <t>Butla z kranem wykonana 
z HDPE, kranem i uchwytem 25l. + zapasowy kranik</t>
  </si>
  <si>
    <t>Filtry – komplet: H1, H2 
i sznurkowy, do demineralizatora Hydrolab HLP 5</t>
  </si>
  <si>
    <t>Kapilary szklane z cechą pierścieniową, Hirschmann, 5 
i 10 µl, op. 250 szt.</t>
  </si>
  <si>
    <t>Kolba destylacyjna 750 ml, wysokość 300 mm, Ø wew. 
u wylotu szyi 38 mm, preferowana Labit lub inna 
o tych wymiarach</t>
  </si>
  <si>
    <t>Łapa 3 palce z mimośrodem 
i łącznikiem uniwersalna 0-70mm</t>
  </si>
  <si>
    <t>Łapa do chłodnic 3 palce 
z mimośrodem i łącznikiem rozchył 100</t>
  </si>
  <si>
    <t>Łapa trzypalczasta 
z mimośrodem chromowana, rozchył 90mm, dł. 195mm</t>
  </si>
  <si>
    <t>Mieszadełko cylindr. 
z pierścieniem PTFE 08 x 50 mm</t>
  </si>
  <si>
    <t>Mieszadełko cylindr. POLYGON PTFE 09 x 60 mm</t>
  </si>
  <si>
    <t>Parownica głęboka glazurowana z wylewem, 190 ml</t>
  </si>
  <si>
    <t>Płuczka Poleżajewa 
o pojemności 100 mL</t>
  </si>
  <si>
    <t>Płuczka Poleżajewa 
o pojemności 50 mL</t>
  </si>
  <si>
    <t>Zestaw do filtracji próżniowej 
z PSF do filtrów membranowych 47 mm, pojemność komory górnej 500 mL, pojemność odbieralnika 500 mL</t>
  </si>
  <si>
    <t>Zlewka niska z uchwytem 
z płaskownika szklanego wykonana ze szkła borokrzemowego  250 ml</t>
  </si>
  <si>
    <t>Zlewka niska z uchwytem 
z płaskownika szklanego wykonana ze szkła borokrzemowego  500 ml</t>
  </si>
  <si>
    <t>Zlewka PP z uchwytem 
i wylewem  skala tłoczona 1000 ml</t>
  </si>
  <si>
    <t>Zlewka PP z uchwytem 
i wylewem  skala tłoczona 2000 ml</t>
  </si>
  <si>
    <t>Zlewka PP z uchwytem 
i wylewem  skala tłoczona 500 ml</t>
  </si>
  <si>
    <t>Parownica szklana płaskodenna 
z wylewem, 160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</si>
</sst>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\-0.00\ 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3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4" xfId="0" applyFont="1" applyFill="1" applyBorder="1"/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4" fontId="5" fillId="0" borderId="3" xfId="0" applyNumberFormat="1" applyFont="1" applyBorder="1"/>
    <xf numFmtId="4" fontId="5" fillId="0" borderId="3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1"/>
  <sheetViews>
    <sheetView tabSelected="1" topLeftCell="A226" workbookViewId="0">
      <selection activeCell="H249" sqref="H249"/>
    </sheetView>
  </sheetViews>
  <sheetFormatPr defaultRowHeight="15" x14ac:dyDescent="0.25"/>
  <cols>
    <col min="1" max="1" width="5.28515625" customWidth="1"/>
    <col min="2" max="2" width="29.85546875" customWidth="1"/>
    <col min="4" max="4" width="8.7109375" customWidth="1"/>
    <col min="5" max="5" width="13.42578125" customWidth="1"/>
    <col min="6" max="6" width="17.140625" customWidth="1"/>
    <col min="7" max="7" width="15.5703125" customWidth="1"/>
    <col min="8" max="8" width="20.5703125" customWidth="1"/>
  </cols>
  <sheetData>
    <row r="1" spans="1:8" ht="15.75" x14ac:dyDescent="0.25">
      <c r="A1" s="30" t="s">
        <v>208</v>
      </c>
      <c r="B1" s="31"/>
      <c r="C1" s="31"/>
      <c r="D1" s="31"/>
      <c r="E1" s="31"/>
      <c r="F1" s="31"/>
      <c r="G1" s="31"/>
      <c r="H1" s="31"/>
    </row>
    <row r="2" spans="1:8" ht="15.75" x14ac:dyDescent="0.25">
      <c r="A2" s="1" t="s">
        <v>0</v>
      </c>
      <c r="B2" s="2"/>
      <c r="C2" s="3"/>
      <c r="D2" s="3"/>
      <c r="E2" s="3"/>
      <c r="F2" s="3"/>
      <c r="G2" s="3"/>
      <c r="H2" s="4"/>
    </row>
    <row r="3" spans="1:8" ht="15.75" x14ac:dyDescent="0.25">
      <c r="A3" s="32" t="s">
        <v>1</v>
      </c>
      <c r="B3" s="33"/>
      <c r="C3" s="33"/>
      <c r="D3" s="33"/>
      <c r="E3" s="33"/>
      <c r="F3" s="33"/>
      <c r="G3" s="33"/>
      <c r="H3" s="34"/>
    </row>
    <row r="4" spans="1:8" ht="31.5" x14ac:dyDescent="0.25">
      <c r="A4" s="5" t="s">
        <v>2</v>
      </c>
      <c r="B4" s="6" t="s">
        <v>3</v>
      </c>
      <c r="C4" s="6" t="s">
        <v>4</v>
      </c>
      <c r="D4" s="7" t="s">
        <v>5</v>
      </c>
      <c r="E4" s="8" t="s">
        <v>6</v>
      </c>
      <c r="F4" s="8" t="s">
        <v>7</v>
      </c>
      <c r="G4" s="8" t="s">
        <v>8</v>
      </c>
      <c r="H4" s="8" t="s">
        <v>9</v>
      </c>
    </row>
    <row r="5" spans="1:8" ht="72.75" customHeight="1" x14ac:dyDescent="0.25">
      <c r="A5" s="9">
        <v>1</v>
      </c>
      <c r="B5" s="10" t="s">
        <v>10</v>
      </c>
      <c r="C5" s="11" t="s">
        <v>11</v>
      </c>
      <c r="D5" s="12">
        <v>10</v>
      </c>
      <c r="E5" s="13"/>
      <c r="F5" s="14">
        <f>(D5*E5)</f>
        <v>0</v>
      </c>
      <c r="G5" s="15">
        <v>23</v>
      </c>
      <c r="H5" s="16">
        <f>(F5*123%)</f>
        <v>0</v>
      </c>
    </row>
    <row r="6" spans="1:8" ht="48" customHeight="1" x14ac:dyDescent="0.25">
      <c r="A6" s="9">
        <f t="shared" ref="A6:A69" si="0">A5+1</f>
        <v>2</v>
      </c>
      <c r="B6" s="10" t="s">
        <v>12</v>
      </c>
      <c r="C6" s="11" t="s">
        <v>11</v>
      </c>
      <c r="D6" s="12">
        <v>10</v>
      </c>
      <c r="E6" s="13"/>
      <c r="F6" s="14">
        <f t="shared" ref="F6:F69" si="1">(D6*E6)</f>
        <v>0</v>
      </c>
      <c r="G6" s="15">
        <v>23</v>
      </c>
      <c r="H6" s="16">
        <f t="shared" ref="H6:H69" si="2">(F6*123%)</f>
        <v>0</v>
      </c>
    </row>
    <row r="7" spans="1:8" ht="51.75" customHeight="1" x14ac:dyDescent="0.25">
      <c r="A7" s="9">
        <f t="shared" si="0"/>
        <v>3</v>
      </c>
      <c r="B7" s="10" t="s">
        <v>13</v>
      </c>
      <c r="C7" s="11" t="s">
        <v>11</v>
      </c>
      <c r="D7" s="12">
        <v>10</v>
      </c>
      <c r="E7" s="13"/>
      <c r="F7" s="14">
        <f t="shared" si="1"/>
        <v>0</v>
      </c>
      <c r="G7" s="15">
        <v>23</v>
      </c>
      <c r="H7" s="16">
        <f t="shared" si="2"/>
        <v>0</v>
      </c>
    </row>
    <row r="8" spans="1:8" ht="78.75" customHeight="1" x14ac:dyDescent="0.25">
      <c r="A8" s="9">
        <f t="shared" si="0"/>
        <v>4</v>
      </c>
      <c r="B8" s="10" t="s">
        <v>14</v>
      </c>
      <c r="C8" s="11" t="s">
        <v>11</v>
      </c>
      <c r="D8" s="12">
        <v>2</v>
      </c>
      <c r="E8" s="13"/>
      <c r="F8" s="14">
        <f t="shared" si="1"/>
        <v>0</v>
      </c>
      <c r="G8" s="15">
        <v>23</v>
      </c>
      <c r="H8" s="16">
        <f t="shared" si="2"/>
        <v>0</v>
      </c>
    </row>
    <row r="9" spans="1:8" ht="48.75" customHeight="1" x14ac:dyDescent="0.25">
      <c r="A9" s="9">
        <f t="shared" si="0"/>
        <v>5</v>
      </c>
      <c r="B9" s="10" t="s">
        <v>15</v>
      </c>
      <c r="C9" s="11" t="s">
        <v>11</v>
      </c>
      <c r="D9" s="12">
        <v>5</v>
      </c>
      <c r="E9" s="13"/>
      <c r="F9" s="14">
        <f t="shared" si="1"/>
        <v>0</v>
      </c>
      <c r="G9" s="15">
        <v>23</v>
      </c>
      <c r="H9" s="16">
        <f t="shared" si="2"/>
        <v>0</v>
      </c>
    </row>
    <row r="10" spans="1:8" ht="45.75" customHeight="1" x14ac:dyDescent="0.25">
      <c r="A10" s="9">
        <f t="shared" si="0"/>
        <v>6</v>
      </c>
      <c r="B10" s="10" t="s">
        <v>16</v>
      </c>
      <c r="C10" s="11" t="s">
        <v>11</v>
      </c>
      <c r="D10" s="12">
        <v>2</v>
      </c>
      <c r="E10" s="13"/>
      <c r="F10" s="14">
        <f t="shared" si="1"/>
        <v>0</v>
      </c>
      <c r="G10" s="15">
        <v>23</v>
      </c>
      <c r="H10" s="16">
        <f t="shared" si="2"/>
        <v>0</v>
      </c>
    </row>
    <row r="11" spans="1:8" ht="55.5" customHeight="1" x14ac:dyDescent="0.25">
      <c r="A11" s="9">
        <f t="shared" si="0"/>
        <v>7</v>
      </c>
      <c r="B11" s="10" t="s">
        <v>17</v>
      </c>
      <c r="C11" s="11" t="s">
        <v>11</v>
      </c>
      <c r="D11" s="12">
        <v>10</v>
      </c>
      <c r="E11" s="13"/>
      <c r="F11" s="14">
        <f t="shared" si="1"/>
        <v>0</v>
      </c>
      <c r="G11" s="15">
        <v>23</v>
      </c>
      <c r="H11" s="16">
        <f t="shared" si="2"/>
        <v>0</v>
      </c>
    </row>
    <row r="12" spans="1:8" ht="48.75" customHeight="1" x14ac:dyDescent="0.25">
      <c r="A12" s="9">
        <f t="shared" si="0"/>
        <v>8</v>
      </c>
      <c r="B12" s="10" t="s">
        <v>18</v>
      </c>
      <c r="C12" s="11" t="s">
        <v>11</v>
      </c>
      <c r="D12" s="12">
        <v>10</v>
      </c>
      <c r="E12" s="13"/>
      <c r="F12" s="14">
        <f t="shared" si="1"/>
        <v>0</v>
      </c>
      <c r="G12" s="15">
        <v>23</v>
      </c>
      <c r="H12" s="16">
        <f t="shared" si="2"/>
        <v>0</v>
      </c>
    </row>
    <row r="13" spans="1:8" ht="56.25" customHeight="1" x14ac:dyDescent="0.25">
      <c r="A13" s="9">
        <f t="shared" si="0"/>
        <v>9</v>
      </c>
      <c r="B13" s="10" t="s">
        <v>19</v>
      </c>
      <c r="C13" s="11" t="s">
        <v>11</v>
      </c>
      <c r="D13" s="12">
        <v>10</v>
      </c>
      <c r="E13" s="13"/>
      <c r="F13" s="14">
        <f t="shared" si="1"/>
        <v>0</v>
      </c>
      <c r="G13" s="15">
        <v>23</v>
      </c>
      <c r="H13" s="16">
        <f t="shared" si="2"/>
        <v>0</v>
      </c>
    </row>
    <row r="14" spans="1:8" ht="70.5" customHeight="1" x14ac:dyDescent="0.25">
      <c r="A14" s="9">
        <f t="shared" si="0"/>
        <v>10</v>
      </c>
      <c r="B14" s="10" t="s">
        <v>20</v>
      </c>
      <c r="C14" s="11" t="s">
        <v>21</v>
      </c>
      <c r="D14" s="12">
        <v>1</v>
      </c>
      <c r="E14" s="13"/>
      <c r="F14" s="14">
        <f t="shared" si="1"/>
        <v>0</v>
      </c>
      <c r="G14" s="15">
        <v>23</v>
      </c>
      <c r="H14" s="16">
        <f t="shared" si="2"/>
        <v>0</v>
      </c>
    </row>
    <row r="15" spans="1:8" ht="66" customHeight="1" x14ac:dyDescent="0.25">
      <c r="A15" s="9">
        <f t="shared" si="0"/>
        <v>11</v>
      </c>
      <c r="B15" s="10" t="s">
        <v>22</v>
      </c>
      <c r="C15" s="11" t="s">
        <v>21</v>
      </c>
      <c r="D15" s="12">
        <v>1</v>
      </c>
      <c r="E15" s="13"/>
      <c r="F15" s="14">
        <f t="shared" si="1"/>
        <v>0</v>
      </c>
      <c r="G15" s="15">
        <v>23</v>
      </c>
      <c r="H15" s="16">
        <f t="shared" si="2"/>
        <v>0</v>
      </c>
    </row>
    <row r="16" spans="1:8" ht="48" customHeight="1" x14ac:dyDescent="0.25">
      <c r="A16" s="9">
        <f t="shared" si="0"/>
        <v>12</v>
      </c>
      <c r="B16" s="10" t="s">
        <v>23</v>
      </c>
      <c r="C16" s="11" t="s">
        <v>11</v>
      </c>
      <c r="D16" s="12">
        <v>20</v>
      </c>
      <c r="E16" s="13"/>
      <c r="F16" s="14">
        <f t="shared" si="1"/>
        <v>0</v>
      </c>
      <c r="G16" s="15">
        <v>23</v>
      </c>
      <c r="H16" s="16">
        <f t="shared" si="2"/>
        <v>0</v>
      </c>
    </row>
    <row r="17" spans="1:8" ht="52.5" customHeight="1" x14ac:dyDescent="0.25">
      <c r="A17" s="9">
        <f t="shared" si="0"/>
        <v>13</v>
      </c>
      <c r="B17" s="10" t="s">
        <v>24</v>
      </c>
      <c r="C17" s="11" t="s">
        <v>11</v>
      </c>
      <c r="D17" s="12">
        <v>10</v>
      </c>
      <c r="E17" s="13"/>
      <c r="F17" s="14">
        <f t="shared" si="1"/>
        <v>0</v>
      </c>
      <c r="G17" s="15">
        <v>23</v>
      </c>
      <c r="H17" s="16">
        <f t="shared" si="2"/>
        <v>0</v>
      </c>
    </row>
    <row r="18" spans="1:8" ht="51" customHeight="1" x14ac:dyDescent="0.25">
      <c r="A18" s="9">
        <f t="shared" si="0"/>
        <v>14</v>
      </c>
      <c r="B18" s="10" t="s">
        <v>232</v>
      </c>
      <c r="C18" s="11" t="s">
        <v>11</v>
      </c>
      <c r="D18" s="12">
        <v>20</v>
      </c>
      <c r="E18" s="13"/>
      <c r="F18" s="14">
        <f t="shared" si="1"/>
        <v>0</v>
      </c>
      <c r="G18" s="15">
        <v>23</v>
      </c>
      <c r="H18" s="16">
        <f t="shared" si="2"/>
        <v>0</v>
      </c>
    </row>
    <row r="19" spans="1:8" ht="57" customHeight="1" x14ac:dyDescent="0.25">
      <c r="A19" s="9">
        <f t="shared" si="0"/>
        <v>15</v>
      </c>
      <c r="B19" s="10" t="s">
        <v>231</v>
      </c>
      <c r="C19" s="11" t="s">
        <v>11</v>
      </c>
      <c r="D19" s="12">
        <v>20</v>
      </c>
      <c r="E19" s="13"/>
      <c r="F19" s="14">
        <f t="shared" si="1"/>
        <v>0</v>
      </c>
      <c r="G19" s="15">
        <v>23</v>
      </c>
      <c r="H19" s="16">
        <f t="shared" si="2"/>
        <v>0</v>
      </c>
    </row>
    <row r="20" spans="1:8" ht="51.75" customHeight="1" x14ac:dyDescent="0.25">
      <c r="A20" s="9">
        <f t="shared" si="0"/>
        <v>16</v>
      </c>
      <c r="B20" s="10" t="s">
        <v>230</v>
      </c>
      <c r="C20" s="11" t="s">
        <v>11</v>
      </c>
      <c r="D20" s="12">
        <v>20</v>
      </c>
      <c r="E20" s="13"/>
      <c r="F20" s="14">
        <f t="shared" si="1"/>
        <v>0</v>
      </c>
      <c r="G20" s="15">
        <v>23</v>
      </c>
      <c r="H20" s="16">
        <f t="shared" si="2"/>
        <v>0</v>
      </c>
    </row>
    <row r="21" spans="1:8" ht="54" customHeight="1" x14ac:dyDescent="0.25">
      <c r="A21" s="9">
        <f t="shared" si="0"/>
        <v>17</v>
      </c>
      <c r="B21" s="10" t="s">
        <v>25</v>
      </c>
      <c r="C21" s="11" t="s">
        <v>11</v>
      </c>
      <c r="D21" s="12">
        <v>20</v>
      </c>
      <c r="E21" s="13"/>
      <c r="F21" s="14">
        <f t="shared" si="1"/>
        <v>0</v>
      </c>
      <c r="G21" s="15">
        <v>23</v>
      </c>
      <c r="H21" s="16">
        <f t="shared" si="2"/>
        <v>0</v>
      </c>
    </row>
    <row r="22" spans="1:8" ht="60.75" customHeight="1" x14ac:dyDescent="0.25">
      <c r="A22" s="9">
        <f t="shared" si="0"/>
        <v>18</v>
      </c>
      <c r="B22" s="10" t="s">
        <v>26</v>
      </c>
      <c r="C22" s="11" t="s">
        <v>11</v>
      </c>
      <c r="D22" s="12">
        <v>20</v>
      </c>
      <c r="E22" s="13"/>
      <c r="F22" s="14">
        <f t="shared" si="1"/>
        <v>0</v>
      </c>
      <c r="G22" s="15">
        <v>23</v>
      </c>
      <c r="H22" s="16">
        <f t="shared" si="2"/>
        <v>0</v>
      </c>
    </row>
    <row r="23" spans="1:8" ht="57" customHeight="1" x14ac:dyDescent="0.25">
      <c r="A23" s="9">
        <f t="shared" si="0"/>
        <v>19</v>
      </c>
      <c r="B23" s="10" t="s">
        <v>27</v>
      </c>
      <c r="C23" s="11" t="s">
        <v>11</v>
      </c>
      <c r="D23" s="12">
        <v>20</v>
      </c>
      <c r="E23" s="13"/>
      <c r="F23" s="14">
        <f t="shared" si="1"/>
        <v>0</v>
      </c>
      <c r="G23" s="15">
        <v>23</v>
      </c>
      <c r="H23" s="16">
        <f t="shared" si="2"/>
        <v>0</v>
      </c>
    </row>
    <row r="24" spans="1:8" ht="52.5" customHeight="1" x14ac:dyDescent="0.25">
      <c r="A24" s="9">
        <f t="shared" si="0"/>
        <v>20</v>
      </c>
      <c r="B24" s="10" t="s">
        <v>233</v>
      </c>
      <c r="C24" s="11" t="s">
        <v>11</v>
      </c>
      <c r="D24" s="12">
        <v>20</v>
      </c>
      <c r="E24" s="13"/>
      <c r="F24" s="14">
        <f t="shared" si="1"/>
        <v>0</v>
      </c>
      <c r="G24" s="15">
        <v>23</v>
      </c>
      <c r="H24" s="16">
        <f t="shared" si="2"/>
        <v>0</v>
      </c>
    </row>
    <row r="25" spans="1:8" ht="53.25" customHeight="1" x14ac:dyDescent="0.25">
      <c r="A25" s="9">
        <f t="shared" si="0"/>
        <v>21</v>
      </c>
      <c r="B25" s="10" t="s">
        <v>234</v>
      </c>
      <c r="C25" s="11" t="s">
        <v>11</v>
      </c>
      <c r="D25" s="12">
        <v>20</v>
      </c>
      <c r="E25" s="13"/>
      <c r="F25" s="14">
        <f t="shared" si="1"/>
        <v>0</v>
      </c>
      <c r="G25" s="15">
        <v>23</v>
      </c>
      <c r="H25" s="16">
        <f t="shared" si="2"/>
        <v>0</v>
      </c>
    </row>
    <row r="26" spans="1:8" ht="42" customHeight="1" x14ac:dyDescent="0.25">
      <c r="A26" s="9">
        <f t="shared" si="0"/>
        <v>22</v>
      </c>
      <c r="B26" s="10" t="s">
        <v>28</v>
      </c>
      <c r="C26" s="11" t="s">
        <v>11</v>
      </c>
      <c r="D26" s="12">
        <v>20</v>
      </c>
      <c r="E26" s="13"/>
      <c r="F26" s="14">
        <f t="shared" si="1"/>
        <v>0</v>
      </c>
      <c r="G26" s="15">
        <v>23</v>
      </c>
      <c r="H26" s="16">
        <f t="shared" si="2"/>
        <v>0</v>
      </c>
    </row>
    <row r="27" spans="1:8" ht="34.5" customHeight="1" x14ac:dyDescent="0.25">
      <c r="A27" s="9">
        <f t="shared" si="0"/>
        <v>23</v>
      </c>
      <c r="B27" s="10" t="s">
        <v>29</v>
      </c>
      <c r="C27" s="11" t="s">
        <v>11</v>
      </c>
      <c r="D27" s="12">
        <v>20</v>
      </c>
      <c r="E27" s="13"/>
      <c r="F27" s="14">
        <f t="shared" si="1"/>
        <v>0</v>
      </c>
      <c r="G27" s="15">
        <v>23</v>
      </c>
      <c r="H27" s="16">
        <f t="shared" si="2"/>
        <v>0</v>
      </c>
    </row>
    <row r="28" spans="1:8" ht="54" customHeight="1" x14ac:dyDescent="0.25">
      <c r="A28" s="9">
        <f t="shared" si="0"/>
        <v>24</v>
      </c>
      <c r="B28" s="10" t="s">
        <v>30</v>
      </c>
      <c r="C28" s="11" t="s">
        <v>11</v>
      </c>
      <c r="D28" s="12">
        <v>20</v>
      </c>
      <c r="E28" s="13"/>
      <c r="F28" s="14">
        <f t="shared" si="1"/>
        <v>0</v>
      </c>
      <c r="G28" s="15">
        <v>23</v>
      </c>
      <c r="H28" s="16">
        <f t="shared" si="2"/>
        <v>0</v>
      </c>
    </row>
    <row r="29" spans="1:8" ht="51.75" customHeight="1" x14ac:dyDescent="0.25">
      <c r="A29" s="9">
        <f t="shared" si="0"/>
        <v>25</v>
      </c>
      <c r="B29" s="10" t="s">
        <v>31</v>
      </c>
      <c r="C29" s="11" t="s">
        <v>11</v>
      </c>
      <c r="D29" s="12">
        <v>20</v>
      </c>
      <c r="E29" s="13"/>
      <c r="F29" s="14">
        <f t="shared" si="1"/>
        <v>0</v>
      </c>
      <c r="G29" s="15">
        <v>23</v>
      </c>
      <c r="H29" s="16">
        <f t="shared" si="2"/>
        <v>0</v>
      </c>
    </row>
    <row r="30" spans="1:8" ht="42" customHeight="1" x14ac:dyDescent="0.25">
      <c r="A30" s="9">
        <f t="shared" si="0"/>
        <v>26</v>
      </c>
      <c r="B30" s="10" t="s">
        <v>32</v>
      </c>
      <c r="C30" s="11" t="s">
        <v>11</v>
      </c>
      <c r="D30" s="12">
        <v>10</v>
      </c>
      <c r="E30" s="13"/>
      <c r="F30" s="14">
        <f t="shared" si="1"/>
        <v>0</v>
      </c>
      <c r="G30" s="15">
        <v>23</v>
      </c>
      <c r="H30" s="16">
        <f t="shared" si="2"/>
        <v>0</v>
      </c>
    </row>
    <row r="31" spans="1:8" ht="50.25" customHeight="1" x14ac:dyDescent="0.25">
      <c r="A31" s="9">
        <f t="shared" si="0"/>
        <v>27</v>
      </c>
      <c r="B31" s="10" t="s">
        <v>33</v>
      </c>
      <c r="C31" s="11" t="s">
        <v>11</v>
      </c>
      <c r="D31" s="12">
        <v>20</v>
      </c>
      <c r="E31" s="13"/>
      <c r="F31" s="14">
        <f t="shared" si="1"/>
        <v>0</v>
      </c>
      <c r="G31" s="15">
        <v>23</v>
      </c>
      <c r="H31" s="16">
        <f t="shared" si="2"/>
        <v>0</v>
      </c>
    </row>
    <row r="32" spans="1:8" ht="51" customHeight="1" x14ac:dyDescent="0.25">
      <c r="A32" s="9">
        <f t="shared" si="0"/>
        <v>28</v>
      </c>
      <c r="B32" s="10" t="s">
        <v>34</v>
      </c>
      <c r="C32" s="11" t="s">
        <v>11</v>
      </c>
      <c r="D32" s="12">
        <v>10</v>
      </c>
      <c r="E32" s="13"/>
      <c r="F32" s="14">
        <f t="shared" si="1"/>
        <v>0</v>
      </c>
      <c r="G32" s="15">
        <v>23</v>
      </c>
      <c r="H32" s="16">
        <f t="shared" si="2"/>
        <v>0</v>
      </c>
    </row>
    <row r="33" spans="1:8" ht="37.5" customHeight="1" x14ac:dyDescent="0.25">
      <c r="A33" s="9">
        <f t="shared" si="0"/>
        <v>29</v>
      </c>
      <c r="B33" s="10" t="s">
        <v>35</v>
      </c>
      <c r="C33" s="11" t="s">
        <v>11</v>
      </c>
      <c r="D33" s="12">
        <v>20</v>
      </c>
      <c r="E33" s="13"/>
      <c r="F33" s="14">
        <f t="shared" si="1"/>
        <v>0</v>
      </c>
      <c r="G33" s="15">
        <v>23</v>
      </c>
      <c r="H33" s="16">
        <f t="shared" si="2"/>
        <v>0</v>
      </c>
    </row>
    <row r="34" spans="1:8" ht="40.5" customHeight="1" x14ac:dyDescent="0.25">
      <c r="A34" s="9">
        <f t="shared" si="0"/>
        <v>30</v>
      </c>
      <c r="B34" s="10" t="s">
        <v>36</v>
      </c>
      <c r="C34" s="11" t="s">
        <v>11</v>
      </c>
      <c r="D34" s="12">
        <v>20</v>
      </c>
      <c r="E34" s="13"/>
      <c r="F34" s="14">
        <f t="shared" si="1"/>
        <v>0</v>
      </c>
      <c r="G34" s="15">
        <v>23</v>
      </c>
      <c r="H34" s="16">
        <f t="shared" si="2"/>
        <v>0</v>
      </c>
    </row>
    <row r="35" spans="1:8" ht="43.5" customHeight="1" x14ac:dyDescent="0.25">
      <c r="A35" s="9">
        <f t="shared" si="0"/>
        <v>31</v>
      </c>
      <c r="B35" s="10" t="s">
        <v>235</v>
      </c>
      <c r="C35" s="11" t="s">
        <v>11</v>
      </c>
      <c r="D35" s="12">
        <v>20</v>
      </c>
      <c r="E35" s="13"/>
      <c r="F35" s="14">
        <f t="shared" si="1"/>
        <v>0</v>
      </c>
      <c r="G35" s="15">
        <v>23</v>
      </c>
      <c r="H35" s="16">
        <f t="shared" si="2"/>
        <v>0</v>
      </c>
    </row>
    <row r="36" spans="1:8" ht="42.75" customHeight="1" x14ac:dyDescent="0.25">
      <c r="A36" s="9">
        <f t="shared" si="0"/>
        <v>32</v>
      </c>
      <c r="B36" s="10" t="s">
        <v>236</v>
      </c>
      <c r="C36" s="11" t="s">
        <v>11</v>
      </c>
      <c r="D36" s="12">
        <v>20</v>
      </c>
      <c r="E36" s="13"/>
      <c r="F36" s="14">
        <f t="shared" si="1"/>
        <v>0</v>
      </c>
      <c r="G36" s="15">
        <v>23</v>
      </c>
      <c r="H36" s="16">
        <f t="shared" si="2"/>
        <v>0</v>
      </c>
    </row>
    <row r="37" spans="1:8" ht="44.25" customHeight="1" x14ac:dyDescent="0.25">
      <c r="A37" s="9">
        <f t="shared" si="0"/>
        <v>33</v>
      </c>
      <c r="B37" s="10" t="s">
        <v>237</v>
      </c>
      <c r="C37" s="11" t="s">
        <v>11</v>
      </c>
      <c r="D37" s="12">
        <v>20</v>
      </c>
      <c r="E37" s="13"/>
      <c r="F37" s="14">
        <f t="shared" si="1"/>
        <v>0</v>
      </c>
      <c r="G37" s="15">
        <v>23</v>
      </c>
      <c r="H37" s="16">
        <f t="shared" si="2"/>
        <v>0</v>
      </c>
    </row>
    <row r="38" spans="1:8" ht="48" customHeight="1" x14ac:dyDescent="0.25">
      <c r="A38" s="9">
        <f t="shared" si="0"/>
        <v>34</v>
      </c>
      <c r="B38" s="10" t="s">
        <v>238</v>
      </c>
      <c r="C38" s="11" t="s">
        <v>11</v>
      </c>
      <c r="D38" s="12">
        <v>1</v>
      </c>
      <c r="E38" s="13"/>
      <c r="F38" s="14">
        <f t="shared" si="1"/>
        <v>0</v>
      </c>
      <c r="G38" s="15">
        <v>23</v>
      </c>
      <c r="H38" s="16">
        <f t="shared" si="2"/>
        <v>0</v>
      </c>
    </row>
    <row r="39" spans="1:8" ht="63.75" customHeight="1" x14ac:dyDescent="0.25">
      <c r="A39" s="9">
        <f t="shared" si="0"/>
        <v>35</v>
      </c>
      <c r="B39" s="10" t="s">
        <v>239</v>
      </c>
      <c r="C39" s="11" t="s">
        <v>11</v>
      </c>
      <c r="D39" s="12">
        <v>1</v>
      </c>
      <c r="E39" s="13"/>
      <c r="F39" s="14">
        <f t="shared" si="1"/>
        <v>0</v>
      </c>
      <c r="G39" s="15">
        <v>23</v>
      </c>
      <c r="H39" s="16">
        <f t="shared" si="2"/>
        <v>0</v>
      </c>
    </row>
    <row r="40" spans="1:8" ht="59.25" customHeight="1" x14ac:dyDescent="0.25">
      <c r="A40" s="9">
        <f t="shared" si="0"/>
        <v>36</v>
      </c>
      <c r="B40" s="10" t="s">
        <v>240</v>
      </c>
      <c r="C40" s="11" t="s">
        <v>11</v>
      </c>
      <c r="D40" s="12">
        <v>1</v>
      </c>
      <c r="E40" s="13"/>
      <c r="F40" s="14">
        <f t="shared" si="1"/>
        <v>0</v>
      </c>
      <c r="G40" s="15">
        <v>23</v>
      </c>
      <c r="H40" s="16">
        <f t="shared" si="2"/>
        <v>0</v>
      </c>
    </row>
    <row r="41" spans="1:8" ht="67.5" customHeight="1" x14ac:dyDescent="0.25">
      <c r="A41" s="9">
        <f t="shared" si="0"/>
        <v>37</v>
      </c>
      <c r="B41" s="10" t="s">
        <v>37</v>
      </c>
      <c r="C41" s="11" t="s">
        <v>11</v>
      </c>
      <c r="D41" s="12">
        <v>10</v>
      </c>
      <c r="E41" s="13"/>
      <c r="F41" s="14">
        <f t="shared" si="1"/>
        <v>0</v>
      </c>
      <c r="G41" s="15">
        <v>23</v>
      </c>
      <c r="H41" s="16">
        <f t="shared" si="2"/>
        <v>0</v>
      </c>
    </row>
    <row r="42" spans="1:8" ht="72" customHeight="1" x14ac:dyDescent="0.25">
      <c r="A42" s="9">
        <f t="shared" si="0"/>
        <v>38</v>
      </c>
      <c r="B42" s="10" t="s">
        <v>38</v>
      </c>
      <c r="C42" s="11" t="s">
        <v>11</v>
      </c>
      <c r="D42" s="12">
        <v>10</v>
      </c>
      <c r="E42" s="13"/>
      <c r="F42" s="14">
        <f t="shared" si="1"/>
        <v>0</v>
      </c>
      <c r="G42" s="15">
        <v>23</v>
      </c>
      <c r="H42" s="16">
        <f t="shared" si="2"/>
        <v>0</v>
      </c>
    </row>
    <row r="43" spans="1:8" ht="72" customHeight="1" x14ac:dyDescent="0.25">
      <c r="A43" s="9">
        <f t="shared" si="0"/>
        <v>39</v>
      </c>
      <c r="B43" s="10" t="s">
        <v>39</v>
      </c>
      <c r="C43" s="11" t="s">
        <v>11</v>
      </c>
      <c r="D43" s="12">
        <v>10</v>
      </c>
      <c r="E43" s="13"/>
      <c r="F43" s="14">
        <f t="shared" si="1"/>
        <v>0</v>
      </c>
      <c r="G43" s="15">
        <v>23</v>
      </c>
      <c r="H43" s="16">
        <f t="shared" si="2"/>
        <v>0</v>
      </c>
    </row>
    <row r="44" spans="1:8" ht="69.75" customHeight="1" x14ac:dyDescent="0.25">
      <c r="A44" s="9">
        <f t="shared" si="0"/>
        <v>40</v>
      </c>
      <c r="B44" s="10" t="s">
        <v>40</v>
      </c>
      <c r="C44" s="11" t="s">
        <v>11</v>
      </c>
      <c r="D44" s="12">
        <v>5</v>
      </c>
      <c r="E44" s="13"/>
      <c r="F44" s="14">
        <f t="shared" si="1"/>
        <v>0</v>
      </c>
      <c r="G44" s="15">
        <v>23</v>
      </c>
      <c r="H44" s="16">
        <f t="shared" si="2"/>
        <v>0</v>
      </c>
    </row>
    <row r="45" spans="1:8" ht="63.75" customHeight="1" x14ac:dyDescent="0.25">
      <c r="A45" s="9">
        <f t="shared" si="0"/>
        <v>41</v>
      </c>
      <c r="B45" s="10" t="s">
        <v>41</v>
      </c>
      <c r="C45" s="11" t="s">
        <v>11</v>
      </c>
      <c r="D45" s="12">
        <v>20</v>
      </c>
      <c r="E45" s="13"/>
      <c r="F45" s="14">
        <f t="shared" si="1"/>
        <v>0</v>
      </c>
      <c r="G45" s="15">
        <v>23</v>
      </c>
      <c r="H45" s="16">
        <f t="shared" si="2"/>
        <v>0</v>
      </c>
    </row>
    <row r="46" spans="1:8" ht="63" customHeight="1" x14ac:dyDescent="0.25">
      <c r="A46" s="9">
        <f t="shared" si="0"/>
        <v>42</v>
      </c>
      <c r="B46" s="10" t="s">
        <v>42</v>
      </c>
      <c r="C46" s="11" t="s">
        <v>11</v>
      </c>
      <c r="D46" s="12">
        <v>20</v>
      </c>
      <c r="E46" s="13"/>
      <c r="F46" s="14">
        <f t="shared" si="1"/>
        <v>0</v>
      </c>
      <c r="G46" s="15">
        <v>23</v>
      </c>
      <c r="H46" s="16">
        <f t="shared" si="2"/>
        <v>0</v>
      </c>
    </row>
    <row r="47" spans="1:8" ht="77.25" customHeight="1" x14ac:dyDescent="0.25">
      <c r="A47" s="9">
        <f t="shared" si="0"/>
        <v>43</v>
      </c>
      <c r="B47" s="10" t="s">
        <v>229</v>
      </c>
      <c r="C47" s="11" t="s">
        <v>11</v>
      </c>
      <c r="D47" s="12">
        <v>5</v>
      </c>
      <c r="E47" s="13"/>
      <c r="F47" s="14">
        <f t="shared" si="1"/>
        <v>0</v>
      </c>
      <c r="G47" s="15">
        <v>23</v>
      </c>
      <c r="H47" s="16">
        <f t="shared" si="2"/>
        <v>0</v>
      </c>
    </row>
    <row r="48" spans="1:8" ht="81.75" customHeight="1" x14ac:dyDescent="0.25">
      <c r="A48" s="9">
        <f t="shared" si="0"/>
        <v>44</v>
      </c>
      <c r="B48" s="10" t="s">
        <v>228</v>
      </c>
      <c r="C48" s="11" t="s">
        <v>11</v>
      </c>
      <c r="D48" s="12">
        <v>5</v>
      </c>
      <c r="E48" s="13"/>
      <c r="F48" s="14">
        <f t="shared" si="1"/>
        <v>0</v>
      </c>
      <c r="G48" s="15">
        <v>23</v>
      </c>
      <c r="H48" s="16">
        <f t="shared" si="2"/>
        <v>0</v>
      </c>
    </row>
    <row r="49" spans="1:8" ht="84" customHeight="1" x14ac:dyDescent="0.25">
      <c r="A49" s="9">
        <f t="shared" si="0"/>
        <v>45</v>
      </c>
      <c r="B49" s="10" t="s">
        <v>227</v>
      </c>
      <c r="C49" s="11" t="s">
        <v>11</v>
      </c>
      <c r="D49" s="12">
        <v>5</v>
      </c>
      <c r="E49" s="13"/>
      <c r="F49" s="14">
        <f t="shared" si="1"/>
        <v>0</v>
      </c>
      <c r="G49" s="15">
        <v>23</v>
      </c>
      <c r="H49" s="16">
        <f t="shared" si="2"/>
        <v>0</v>
      </c>
    </row>
    <row r="50" spans="1:8" ht="58.5" customHeight="1" x14ac:dyDescent="0.25">
      <c r="A50" s="9">
        <f t="shared" si="0"/>
        <v>46</v>
      </c>
      <c r="B50" s="10" t="s">
        <v>226</v>
      </c>
      <c r="C50" s="11" t="s">
        <v>11</v>
      </c>
      <c r="D50" s="12">
        <v>5</v>
      </c>
      <c r="E50" s="13"/>
      <c r="F50" s="14">
        <f t="shared" si="1"/>
        <v>0</v>
      </c>
      <c r="G50" s="15">
        <v>23</v>
      </c>
      <c r="H50" s="16">
        <f t="shared" si="2"/>
        <v>0</v>
      </c>
    </row>
    <row r="51" spans="1:8" ht="44.25" customHeight="1" x14ac:dyDescent="0.25">
      <c r="A51" s="9">
        <f t="shared" si="0"/>
        <v>47</v>
      </c>
      <c r="B51" s="10" t="s">
        <v>225</v>
      </c>
      <c r="C51" s="11" t="s">
        <v>11</v>
      </c>
      <c r="D51" s="12">
        <v>5</v>
      </c>
      <c r="E51" s="13"/>
      <c r="F51" s="14">
        <f t="shared" si="1"/>
        <v>0</v>
      </c>
      <c r="G51" s="15">
        <v>23</v>
      </c>
      <c r="H51" s="16">
        <f t="shared" si="2"/>
        <v>0</v>
      </c>
    </row>
    <row r="52" spans="1:8" ht="43.5" customHeight="1" x14ac:dyDescent="0.25">
      <c r="A52" s="9">
        <f t="shared" si="0"/>
        <v>48</v>
      </c>
      <c r="B52" s="10" t="s">
        <v>224</v>
      </c>
      <c r="C52" s="11" t="s">
        <v>11</v>
      </c>
      <c r="D52" s="12">
        <v>5</v>
      </c>
      <c r="E52" s="13"/>
      <c r="F52" s="14">
        <f t="shared" si="1"/>
        <v>0</v>
      </c>
      <c r="G52" s="15">
        <v>23</v>
      </c>
      <c r="H52" s="16">
        <f t="shared" si="2"/>
        <v>0</v>
      </c>
    </row>
    <row r="53" spans="1:8" ht="55.5" customHeight="1" x14ac:dyDescent="0.25">
      <c r="A53" s="9">
        <f t="shared" si="0"/>
        <v>49</v>
      </c>
      <c r="B53" s="10" t="s">
        <v>223</v>
      </c>
      <c r="C53" s="11" t="s">
        <v>11</v>
      </c>
      <c r="D53" s="12">
        <v>5</v>
      </c>
      <c r="E53" s="13"/>
      <c r="F53" s="14">
        <f t="shared" si="1"/>
        <v>0</v>
      </c>
      <c r="G53" s="15">
        <v>23</v>
      </c>
      <c r="H53" s="16">
        <f t="shared" si="2"/>
        <v>0</v>
      </c>
    </row>
    <row r="54" spans="1:8" ht="55.5" customHeight="1" x14ac:dyDescent="0.25">
      <c r="A54" s="9">
        <f t="shared" si="0"/>
        <v>50</v>
      </c>
      <c r="B54" s="10" t="s">
        <v>43</v>
      </c>
      <c r="C54" s="11" t="s">
        <v>11</v>
      </c>
      <c r="D54" s="12">
        <v>1</v>
      </c>
      <c r="E54" s="13"/>
      <c r="F54" s="14">
        <f t="shared" si="1"/>
        <v>0</v>
      </c>
      <c r="G54" s="15">
        <v>23</v>
      </c>
      <c r="H54" s="16">
        <f t="shared" si="2"/>
        <v>0</v>
      </c>
    </row>
    <row r="55" spans="1:8" ht="51.75" customHeight="1" x14ac:dyDescent="0.25">
      <c r="A55" s="9">
        <f t="shared" si="0"/>
        <v>51</v>
      </c>
      <c r="B55" s="10" t="s">
        <v>44</v>
      </c>
      <c r="C55" s="11" t="s">
        <v>11</v>
      </c>
      <c r="D55" s="12">
        <v>1</v>
      </c>
      <c r="E55" s="13"/>
      <c r="F55" s="14">
        <f t="shared" si="1"/>
        <v>0</v>
      </c>
      <c r="G55" s="15">
        <v>23</v>
      </c>
      <c r="H55" s="16">
        <f t="shared" si="2"/>
        <v>0</v>
      </c>
    </row>
    <row r="56" spans="1:8" ht="75.75" customHeight="1" x14ac:dyDescent="0.25">
      <c r="A56" s="9">
        <f t="shared" si="0"/>
        <v>52</v>
      </c>
      <c r="B56" s="10" t="s">
        <v>45</v>
      </c>
      <c r="C56" s="11" t="s">
        <v>11</v>
      </c>
      <c r="D56" s="12">
        <v>5</v>
      </c>
      <c r="E56" s="13"/>
      <c r="F56" s="14">
        <f t="shared" si="1"/>
        <v>0</v>
      </c>
      <c r="G56" s="15">
        <v>23</v>
      </c>
      <c r="H56" s="16">
        <f t="shared" si="2"/>
        <v>0</v>
      </c>
    </row>
    <row r="57" spans="1:8" ht="78" customHeight="1" x14ac:dyDescent="0.25">
      <c r="A57" s="9">
        <f t="shared" si="0"/>
        <v>53</v>
      </c>
      <c r="B57" s="10" t="s">
        <v>46</v>
      </c>
      <c r="C57" s="11" t="s">
        <v>11</v>
      </c>
      <c r="D57" s="12">
        <v>5</v>
      </c>
      <c r="E57" s="13"/>
      <c r="F57" s="14">
        <f t="shared" si="1"/>
        <v>0</v>
      </c>
      <c r="G57" s="15">
        <v>23</v>
      </c>
      <c r="H57" s="16">
        <f t="shared" si="2"/>
        <v>0</v>
      </c>
    </row>
    <row r="58" spans="1:8" ht="63.75" customHeight="1" x14ac:dyDescent="0.25">
      <c r="A58" s="9">
        <f t="shared" si="0"/>
        <v>54</v>
      </c>
      <c r="B58" s="10" t="s">
        <v>47</v>
      </c>
      <c r="C58" s="11" t="s">
        <v>11</v>
      </c>
      <c r="D58" s="12">
        <v>2</v>
      </c>
      <c r="E58" s="13"/>
      <c r="F58" s="14">
        <f t="shared" si="1"/>
        <v>0</v>
      </c>
      <c r="G58" s="15">
        <v>23</v>
      </c>
      <c r="H58" s="16">
        <f t="shared" si="2"/>
        <v>0</v>
      </c>
    </row>
    <row r="59" spans="1:8" ht="81.75" customHeight="1" x14ac:dyDescent="0.25">
      <c r="A59" s="9">
        <f t="shared" si="0"/>
        <v>55</v>
      </c>
      <c r="B59" s="10" t="s">
        <v>48</v>
      </c>
      <c r="C59" s="11" t="s">
        <v>11</v>
      </c>
      <c r="D59" s="12">
        <v>5</v>
      </c>
      <c r="E59" s="13"/>
      <c r="F59" s="14">
        <f t="shared" si="1"/>
        <v>0</v>
      </c>
      <c r="G59" s="15">
        <v>23</v>
      </c>
      <c r="H59" s="16">
        <f t="shared" si="2"/>
        <v>0</v>
      </c>
    </row>
    <row r="60" spans="1:8" ht="71.25" customHeight="1" x14ac:dyDescent="0.25">
      <c r="A60" s="9">
        <f t="shared" si="0"/>
        <v>56</v>
      </c>
      <c r="B60" s="10" t="s">
        <v>241</v>
      </c>
      <c r="C60" s="11" t="s">
        <v>11</v>
      </c>
      <c r="D60" s="12">
        <v>5</v>
      </c>
      <c r="E60" s="13"/>
      <c r="F60" s="14">
        <f t="shared" si="1"/>
        <v>0</v>
      </c>
      <c r="G60" s="15">
        <v>23</v>
      </c>
      <c r="H60" s="16">
        <f t="shared" si="2"/>
        <v>0</v>
      </c>
    </row>
    <row r="61" spans="1:8" ht="93.75" customHeight="1" x14ac:dyDescent="0.25">
      <c r="A61" s="9">
        <f t="shared" si="0"/>
        <v>57</v>
      </c>
      <c r="B61" s="10" t="s">
        <v>49</v>
      </c>
      <c r="C61" s="11" t="s">
        <v>11</v>
      </c>
      <c r="D61" s="12">
        <v>2</v>
      </c>
      <c r="E61" s="13"/>
      <c r="F61" s="14">
        <f t="shared" si="1"/>
        <v>0</v>
      </c>
      <c r="G61" s="15">
        <v>23</v>
      </c>
      <c r="H61" s="16">
        <f t="shared" si="2"/>
        <v>0</v>
      </c>
    </row>
    <row r="62" spans="1:8" ht="51.75" customHeight="1" x14ac:dyDescent="0.25">
      <c r="A62" s="9">
        <f t="shared" si="0"/>
        <v>58</v>
      </c>
      <c r="B62" s="10" t="s">
        <v>50</v>
      </c>
      <c r="C62" s="11" t="s">
        <v>11</v>
      </c>
      <c r="D62" s="12">
        <v>1</v>
      </c>
      <c r="E62" s="13"/>
      <c r="F62" s="14">
        <f t="shared" si="1"/>
        <v>0</v>
      </c>
      <c r="G62" s="15">
        <v>23</v>
      </c>
      <c r="H62" s="16">
        <f t="shared" si="2"/>
        <v>0</v>
      </c>
    </row>
    <row r="63" spans="1:8" ht="39.75" customHeight="1" x14ac:dyDescent="0.25">
      <c r="A63" s="9">
        <f t="shared" si="0"/>
        <v>59</v>
      </c>
      <c r="B63" s="10" t="s">
        <v>51</v>
      </c>
      <c r="C63" s="11" t="s">
        <v>11</v>
      </c>
      <c r="D63" s="12">
        <v>1</v>
      </c>
      <c r="E63" s="13"/>
      <c r="F63" s="14">
        <f t="shared" si="1"/>
        <v>0</v>
      </c>
      <c r="G63" s="15">
        <v>23</v>
      </c>
      <c r="H63" s="16">
        <f t="shared" si="2"/>
        <v>0</v>
      </c>
    </row>
    <row r="64" spans="1:8" ht="49.5" customHeight="1" x14ac:dyDescent="0.25">
      <c r="A64" s="9">
        <f t="shared" si="0"/>
        <v>60</v>
      </c>
      <c r="B64" s="10" t="s">
        <v>52</v>
      </c>
      <c r="C64" s="11" t="s">
        <v>11</v>
      </c>
      <c r="D64" s="12">
        <v>2</v>
      </c>
      <c r="E64" s="13"/>
      <c r="F64" s="14">
        <f t="shared" si="1"/>
        <v>0</v>
      </c>
      <c r="G64" s="15">
        <v>23</v>
      </c>
      <c r="H64" s="16">
        <f t="shared" si="2"/>
        <v>0</v>
      </c>
    </row>
    <row r="65" spans="1:8" ht="63.75" customHeight="1" x14ac:dyDescent="0.25">
      <c r="A65" s="9">
        <f t="shared" si="0"/>
        <v>61</v>
      </c>
      <c r="B65" s="10" t="s">
        <v>53</v>
      </c>
      <c r="C65" s="11" t="s">
        <v>11</v>
      </c>
      <c r="D65" s="12">
        <v>2</v>
      </c>
      <c r="E65" s="13"/>
      <c r="F65" s="14">
        <f t="shared" si="1"/>
        <v>0</v>
      </c>
      <c r="G65" s="15">
        <v>23</v>
      </c>
      <c r="H65" s="16">
        <f t="shared" si="2"/>
        <v>0</v>
      </c>
    </row>
    <row r="66" spans="1:8" ht="81.75" customHeight="1" x14ac:dyDescent="0.25">
      <c r="A66" s="9">
        <f t="shared" si="0"/>
        <v>62</v>
      </c>
      <c r="B66" s="10" t="s">
        <v>54</v>
      </c>
      <c r="C66" s="11" t="s">
        <v>11</v>
      </c>
      <c r="D66" s="12">
        <v>1</v>
      </c>
      <c r="E66" s="13"/>
      <c r="F66" s="14">
        <f t="shared" si="1"/>
        <v>0</v>
      </c>
      <c r="G66" s="15">
        <v>23</v>
      </c>
      <c r="H66" s="16">
        <f t="shared" si="2"/>
        <v>0</v>
      </c>
    </row>
    <row r="67" spans="1:8" ht="75.75" customHeight="1" x14ac:dyDescent="0.25">
      <c r="A67" s="9">
        <f t="shared" si="0"/>
        <v>63</v>
      </c>
      <c r="B67" s="10" t="s">
        <v>55</v>
      </c>
      <c r="C67" s="11" t="s">
        <v>21</v>
      </c>
      <c r="D67" s="12">
        <v>1</v>
      </c>
      <c r="E67" s="13"/>
      <c r="F67" s="14">
        <f t="shared" si="1"/>
        <v>0</v>
      </c>
      <c r="G67" s="15">
        <v>23</v>
      </c>
      <c r="H67" s="16">
        <f t="shared" si="2"/>
        <v>0</v>
      </c>
    </row>
    <row r="68" spans="1:8" ht="74.25" customHeight="1" x14ac:dyDescent="0.25">
      <c r="A68" s="9">
        <f t="shared" si="0"/>
        <v>64</v>
      </c>
      <c r="B68" s="10" t="s">
        <v>56</v>
      </c>
      <c r="C68" s="11" t="s">
        <v>21</v>
      </c>
      <c r="D68" s="12">
        <v>1</v>
      </c>
      <c r="E68" s="13"/>
      <c r="F68" s="14">
        <f t="shared" si="1"/>
        <v>0</v>
      </c>
      <c r="G68" s="15">
        <v>23</v>
      </c>
      <c r="H68" s="16">
        <f t="shared" si="2"/>
        <v>0</v>
      </c>
    </row>
    <row r="69" spans="1:8" ht="51" customHeight="1" x14ac:dyDescent="0.25">
      <c r="A69" s="9">
        <f t="shared" si="0"/>
        <v>65</v>
      </c>
      <c r="B69" s="10" t="s">
        <v>57</v>
      </c>
      <c r="C69" s="11" t="s">
        <v>21</v>
      </c>
      <c r="D69" s="12">
        <v>1</v>
      </c>
      <c r="E69" s="13"/>
      <c r="F69" s="14">
        <f t="shared" si="1"/>
        <v>0</v>
      </c>
      <c r="G69" s="15">
        <v>23</v>
      </c>
      <c r="H69" s="16">
        <f t="shared" si="2"/>
        <v>0</v>
      </c>
    </row>
    <row r="70" spans="1:8" ht="60.75" customHeight="1" x14ac:dyDescent="0.25">
      <c r="A70" s="9">
        <f t="shared" ref="A70:A133" si="3">A69+1</f>
        <v>66</v>
      </c>
      <c r="B70" s="10" t="s">
        <v>242</v>
      </c>
      <c r="C70" s="11" t="s">
        <v>21</v>
      </c>
      <c r="D70" s="12">
        <v>1</v>
      </c>
      <c r="E70" s="13"/>
      <c r="F70" s="14">
        <f t="shared" ref="F70:F133" si="4">(D70*E70)</f>
        <v>0</v>
      </c>
      <c r="G70" s="15">
        <v>23</v>
      </c>
      <c r="H70" s="16">
        <f t="shared" ref="H70:H133" si="5">(F70*123%)</f>
        <v>0</v>
      </c>
    </row>
    <row r="71" spans="1:8" ht="58.5" customHeight="1" x14ac:dyDescent="0.25">
      <c r="A71" s="9">
        <f t="shared" si="3"/>
        <v>67</v>
      </c>
      <c r="B71" s="10" t="s">
        <v>222</v>
      </c>
      <c r="C71" s="11" t="s">
        <v>21</v>
      </c>
      <c r="D71" s="12">
        <v>1</v>
      </c>
      <c r="E71" s="13"/>
      <c r="F71" s="14">
        <f t="shared" si="4"/>
        <v>0</v>
      </c>
      <c r="G71" s="15">
        <v>23</v>
      </c>
      <c r="H71" s="16">
        <f t="shared" si="5"/>
        <v>0</v>
      </c>
    </row>
    <row r="72" spans="1:8" ht="80.25" customHeight="1" x14ac:dyDescent="0.25">
      <c r="A72" s="9">
        <f t="shared" si="3"/>
        <v>68</v>
      </c>
      <c r="B72" s="10" t="s">
        <v>243</v>
      </c>
      <c r="C72" s="11" t="s">
        <v>11</v>
      </c>
      <c r="D72" s="12">
        <v>5</v>
      </c>
      <c r="E72" s="13"/>
      <c r="F72" s="14">
        <f t="shared" si="4"/>
        <v>0</v>
      </c>
      <c r="G72" s="15">
        <v>23</v>
      </c>
      <c r="H72" s="16">
        <f t="shared" si="5"/>
        <v>0</v>
      </c>
    </row>
    <row r="73" spans="1:8" ht="63" customHeight="1" x14ac:dyDescent="0.25">
      <c r="A73" s="9">
        <f t="shared" si="3"/>
        <v>69</v>
      </c>
      <c r="B73" s="10" t="s">
        <v>58</v>
      </c>
      <c r="C73" s="11" t="s">
        <v>11</v>
      </c>
      <c r="D73" s="12">
        <v>1</v>
      </c>
      <c r="E73" s="13"/>
      <c r="F73" s="14">
        <f t="shared" si="4"/>
        <v>0</v>
      </c>
      <c r="G73" s="15">
        <v>23</v>
      </c>
      <c r="H73" s="16">
        <f t="shared" si="5"/>
        <v>0</v>
      </c>
    </row>
    <row r="74" spans="1:8" ht="77.25" customHeight="1" x14ac:dyDescent="0.25">
      <c r="A74" s="9">
        <f t="shared" si="3"/>
        <v>70</v>
      </c>
      <c r="B74" s="10" t="s">
        <v>59</v>
      </c>
      <c r="C74" s="11" t="s">
        <v>11</v>
      </c>
      <c r="D74" s="12">
        <v>1</v>
      </c>
      <c r="E74" s="13"/>
      <c r="F74" s="14">
        <f t="shared" si="4"/>
        <v>0</v>
      </c>
      <c r="G74" s="15">
        <v>23</v>
      </c>
      <c r="H74" s="16">
        <f t="shared" si="5"/>
        <v>0</v>
      </c>
    </row>
    <row r="75" spans="1:8" ht="66" customHeight="1" x14ac:dyDescent="0.25">
      <c r="A75" s="9">
        <f t="shared" si="3"/>
        <v>71</v>
      </c>
      <c r="B75" s="10" t="s">
        <v>60</v>
      </c>
      <c r="C75" s="11" t="s">
        <v>11</v>
      </c>
      <c r="D75" s="12">
        <v>1</v>
      </c>
      <c r="E75" s="13"/>
      <c r="F75" s="14">
        <f t="shared" si="4"/>
        <v>0</v>
      </c>
      <c r="G75" s="15">
        <v>23</v>
      </c>
      <c r="H75" s="16">
        <f t="shared" si="5"/>
        <v>0</v>
      </c>
    </row>
    <row r="76" spans="1:8" ht="78.75" customHeight="1" x14ac:dyDescent="0.25">
      <c r="A76" s="9">
        <f t="shared" si="3"/>
        <v>72</v>
      </c>
      <c r="B76" s="10" t="s">
        <v>61</v>
      </c>
      <c r="C76" s="11" t="s">
        <v>11</v>
      </c>
      <c r="D76" s="12">
        <v>5</v>
      </c>
      <c r="E76" s="13"/>
      <c r="F76" s="14">
        <f t="shared" si="4"/>
        <v>0</v>
      </c>
      <c r="G76" s="15">
        <v>23</v>
      </c>
      <c r="H76" s="16">
        <f t="shared" si="5"/>
        <v>0</v>
      </c>
    </row>
    <row r="77" spans="1:8" ht="81.75" customHeight="1" x14ac:dyDescent="0.25">
      <c r="A77" s="9">
        <f t="shared" si="3"/>
        <v>73</v>
      </c>
      <c r="B77" s="10" t="s">
        <v>62</v>
      </c>
      <c r="C77" s="11" t="s">
        <v>11</v>
      </c>
      <c r="D77" s="12">
        <v>2</v>
      </c>
      <c r="E77" s="13"/>
      <c r="F77" s="14">
        <f t="shared" si="4"/>
        <v>0</v>
      </c>
      <c r="G77" s="15">
        <v>23</v>
      </c>
      <c r="H77" s="16">
        <f t="shared" si="5"/>
        <v>0</v>
      </c>
    </row>
    <row r="78" spans="1:8" ht="78" customHeight="1" x14ac:dyDescent="0.25">
      <c r="A78" s="9">
        <f t="shared" si="3"/>
        <v>74</v>
      </c>
      <c r="B78" s="10" t="s">
        <v>63</v>
      </c>
      <c r="C78" s="11" t="s">
        <v>11</v>
      </c>
      <c r="D78" s="12">
        <v>5</v>
      </c>
      <c r="E78" s="13"/>
      <c r="F78" s="14">
        <f t="shared" si="4"/>
        <v>0</v>
      </c>
      <c r="G78" s="15">
        <v>23</v>
      </c>
      <c r="H78" s="16">
        <f t="shared" si="5"/>
        <v>0</v>
      </c>
    </row>
    <row r="79" spans="1:8" ht="86.25" customHeight="1" x14ac:dyDescent="0.25">
      <c r="A79" s="9">
        <f t="shared" si="3"/>
        <v>75</v>
      </c>
      <c r="B79" s="10" t="s">
        <v>64</v>
      </c>
      <c r="C79" s="11" t="s">
        <v>11</v>
      </c>
      <c r="D79" s="12">
        <v>5</v>
      </c>
      <c r="E79" s="13"/>
      <c r="F79" s="14">
        <f t="shared" si="4"/>
        <v>0</v>
      </c>
      <c r="G79" s="15">
        <v>23</v>
      </c>
      <c r="H79" s="16">
        <f t="shared" si="5"/>
        <v>0</v>
      </c>
    </row>
    <row r="80" spans="1:8" ht="76.5" customHeight="1" x14ac:dyDescent="0.25">
      <c r="A80" s="9">
        <f t="shared" si="3"/>
        <v>76</v>
      </c>
      <c r="B80" s="10" t="s">
        <v>65</v>
      </c>
      <c r="C80" s="11" t="s">
        <v>11</v>
      </c>
      <c r="D80" s="12">
        <v>5</v>
      </c>
      <c r="E80" s="13"/>
      <c r="F80" s="14">
        <f t="shared" si="4"/>
        <v>0</v>
      </c>
      <c r="G80" s="15">
        <v>23</v>
      </c>
      <c r="H80" s="16">
        <f t="shared" si="5"/>
        <v>0</v>
      </c>
    </row>
    <row r="81" spans="1:8" ht="81" customHeight="1" x14ac:dyDescent="0.25">
      <c r="A81" s="9">
        <f t="shared" si="3"/>
        <v>77</v>
      </c>
      <c r="B81" s="10" t="s">
        <v>66</v>
      </c>
      <c r="C81" s="11" t="s">
        <v>11</v>
      </c>
      <c r="D81" s="12">
        <v>5</v>
      </c>
      <c r="E81" s="13"/>
      <c r="F81" s="14">
        <f t="shared" si="4"/>
        <v>0</v>
      </c>
      <c r="G81" s="15">
        <v>23</v>
      </c>
      <c r="H81" s="16">
        <f t="shared" si="5"/>
        <v>0</v>
      </c>
    </row>
    <row r="82" spans="1:8" ht="75.75" customHeight="1" x14ac:dyDescent="0.25">
      <c r="A82" s="9">
        <f t="shared" si="3"/>
        <v>78</v>
      </c>
      <c r="B82" s="10" t="s">
        <v>67</v>
      </c>
      <c r="C82" s="11" t="s">
        <v>11</v>
      </c>
      <c r="D82" s="12">
        <v>5</v>
      </c>
      <c r="E82" s="13"/>
      <c r="F82" s="14">
        <f t="shared" si="4"/>
        <v>0</v>
      </c>
      <c r="G82" s="15">
        <v>23</v>
      </c>
      <c r="H82" s="16">
        <f t="shared" si="5"/>
        <v>0</v>
      </c>
    </row>
    <row r="83" spans="1:8" ht="80.25" customHeight="1" x14ac:dyDescent="0.25">
      <c r="A83" s="9">
        <f t="shared" si="3"/>
        <v>79</v>
      </c>
      <c r="B83" s="10" t="s">
        <v>68</v>
      </c>
      <c r="C83" s="11" t="s">
        <v>11</v>
      </c>
      <c r="D83" s="12">
        <v>5</v>
      </c>
      <c r="E83" s="13"/>
      <c r="F83" s="14">
        <f t="shared" si="4"/>
        <v>0</v>
      </c>
      <c r="G83" s="15">
        <v>23</v>
      </c>
      <c r="H83" s="16">
        <f t="shared" si="5"/>
        <v>0</v>
      </c>
    </row>
    <row r="84" spans="1:8" ht="63" customHeight="1" x14ac:dyDescent="0.25">
      <c r="A84" s="9">
        <f t="shared" si="3"/>
        <v>80</v>
      </c>
      <c r="B84" s="10" t="s">
        <v>69</v>
      </c>
      <c r="C84" s="11" t="s">
        <v>11</v>
      </c>
      <c r="D84" s="12">
        <v>10</v>
      </c>
      <c r="E84" s="13"/>
      <c r="F84" s="14">
        <f t="shared" si="4"/>
        <v>0</v>
      </c>
      <c r="G84" s="15">
        <v>23</v>
      </c>
      <c r="H84" s="16">
        <f t="shared" si="5"/>
        <v>0</v>
      </c>
    </row>
    <row r="85" spans="1:8" ht="55.5" customHeight="1" x14ac:dyDescent="0.25">
      <c r="A85" s="9">
        <f t="shared" si="3"/>
        <v>81</v>
      </c>
      <c r="B85" s="10" t="s">
        <v>70</v>
      </c>
      <c r="C85" s="11" t="s">
        <v>11</v>
      </c>
      <c r="D85" s="12">
        <v>10</v>
      </c>
      <c r="E85" s="13"/>
      <c r="F85" s="14">
        <f t="shared" si="4"/>
        <v>0</v>
      </c>
      <c r="G85" s="15">
        <v>23</v>
      </c>
      <c r="H85" s="16">
        <f t="shared" si="5"/>
        <v>0</v>
      </c>
    </row>
    <row r="86" spans="1:8" ht="46.5" customHeight="1" x14ac:dyDescent="0.25">
      <c r="A86" s="9">
        <f t="shared" si="3"/>
        <v>82</v>
      </c>
      <c r="B86" s="17" t="s">
        <v>71</v>
      </c>
      <c r="C86" s="11" t="s">
        <v>11</v>
      </c>
      <c r="D86" s="12">
        <v>10</v>
      </c>
      <c r="E86" s="13"/>
      <c r="F86" s="14">
        <f t="shared" si="4"/>
        <v>0</v>
      </c>
      <c r="G86" s="15">
        <v>23</v>
      </c>
      <c r="H86" s="16">
        <f t="shared" si="5"/>
        <v>0</v>
      </c>
    </row>
    <row r="87" spans="1:8" ht="48" customHeight="1" x14ac:dyDescent="0.25">
      <c r="A87" s="9">
        <f t="shared" si="3"/>
        <v>83</v>
      </c>
      <c r="B87" s="17" t="s">
        <v>72</v>
      </c>
      <c r="C87" s="11" t="s">
        <v>11</v>
      </c>
      <c r="D87" s="12">
        <v>10</v>
      </c>
      <c r="E87" s="13"/>
      <c r="F87" s="14">
        <f t="shared" si="4"/>
        <v>0</v>
      </c>
      <c r="G87" s="15">
        <v>23</v>
      </c>
      <c r="H87" s="16">
        <f t="shared" si="5"/>
        <v>0</v>
      </c>
    </row>
    <row r="88" spans="1:8" ht="44.25" customHeight="1" x14ac:dyDescent="0.25">
      <c r="A88" s="9">
        <f t="shared" si="3"/>
        <v>84</v>
      </c>
      <c r="B88" s="17" t="s">
        <v>73</v>
      </c>
      <c r="C88" s="11" t="s">
        <v>11</v>
      </c>
      <c r="D88" s="12">
        <v>10</v>
      </c>
      <c r="E88" s="13"/>
      <c r="F88" s="14">
        <f t="shared" si="4"/>
        <v>0</v>
      </c>
      <c r="G88" s="15">
        <v>23</v>
      </c>
      <c r="H88" s="16">
        <f t="shared" si="5"/>
        <v>0</v>
      </c>
    </row>
    <row r="89" spans="1:8" ht="52.5" customHeight="1" x14ac:dyDescent="0.25">
      <c r="A89" s="9">
        <f t="shared" si="3"/>
        <v>85</v>
      </c>
      <c r="B89" s="17" t="s">
        <v>74</v>
      </c>
      <c r="C89" s="11" t="s">
        <v>11</v>
      </c>
      <c r="D89" s="12">
        <v>1</v>
      </c>
      <c r="E89" s="13"/>
      <c r="F89" s="14">
        <f t="shared" si="4"/>
        <v>0</v>
      </c>
      <c r="G89" s="15">
        <v>23</v>
      </c>
      <c r="H89" s="16">
        <f t="shared" si="5"/>
        <v>0</v>
      </c>
    </row>
    <row r="90" spans="1:8" ht="65.25" customHeight="1" x14ac:dyDescent="0.25">
      <c r="A90" s="9">
        <f t="shared" si="3"/>
        <v>86</v>
      </c>
      <c r="B90" s="18" t="s">
        <v>75</v>
      </c>
      <c r="C90" s="19" t="s">
        <v>11</v>
      </c>
      <c r="D90" s="19">
        <v>1</v>
      </c>
      <c r="E90" s="13"/>
      <c r="F90" s="14">
        <f t="shared" si="4"/>
        <v>0</v>
      </c>
      <c r="G90" s="15">
        <v>23</v>
      </c>
      <c r="H90" s="16">
        <f t="shared" si="5"/>
        <v>0</v>
      </c>
    </row>
    <row r="91" spans="1:8" ht="54.75" customHeight="1" x14ac:dyDescent="0.25">
      <c r="A91" s="9">
        <f t="shared" si="3"/>
        <v>87</v>
      </c>
      <c r="B91" s="17" t="s">
        <v>76</v>
      </c>
      <c r="C91" s="11" t="s">
        <v>11</v>
      </c>
      <c r="D91" s="12">
        <v>1</v>
      </c>
      <c r="E91" s="13"/>
      <c r="F91" s="14">
        <f t="shared" si="4"/>
        <v>0</v>
      </c>
      <c r="G91" s="15">
        <v>23</v>
      </c>
      <c r="H91" s="16">
        <f t="shared" si="5"/>
        <v>0</v>
      </c>
    </row>
    <row r="92" spans="1:8" ht="66" customHeight="1" x14ac:dyDescent="0.25">
      <c r="A92" s="9">
        <f t="shared" si="3"/>
        <v>88</v>
      </c>
      <c r="B92" s="18" t="s">
        <v>77</v>
      </c>
      <c r="C92" s="19" t="s">
        <v>11</v>
      </c>
      <c r="D92" s="19">
        <v>1</v>
      </c>
      <c r="E92" s="13"/>
      <c r="F92" s="14">
        <f t="shared" si="4"/>
        <v>0</v>
      </c>
      <c r="G92" s="15">
        <v>23</v>
      </c>
      <c r="H92" s="16">
        <f t="shared" si="5"/>
        <v>0</v>
      </c>
    </row>
    <row r="93" spans="1:8" ht="67.5" customHeight="1" x14ac:dyDescent="0.25">
      <c r="A93" s="9">
        <f t="shared" si="3"/>
        <v>89</v>
      </c>
      <c r="B93" s="17" t="s">
        <v>78</v>
      </c>
      <c r="C93" s="11" t="s">
        <v>11</v>
      </c>
      <c r="D93" s="12">
        <v>1</v>
      </c>
      <c r="E93" s="13"/>
      <c r="F93" s="14">
        <f t="shared" si="4"/>
        <v>0</v>
      </c>
      <c r="G93" s="15">
        <v>23</v>
      </c>
      <c r="H93" s="16">
        <f t="shared" si="5"/>
        <v>0</v>
      </c>
    </row>
    <row r="94" spans="1:8" ht="69" customHeight="1" x14ac:dyDescent="0.25">
      <c r="A94" s="9">
        <f t="shared" si="3"/>
        <v>90</v>
      </c>
      <c r="B94" s="17" t="s">
        <v>79</v>
      </c>
      <c r="C94" s="11" t="s">
        <v>11</v>
      </c>
      <c r="D94" s="12">
        <v>1</v>
      </c>
      <c r="E94" s="13"/>
      <c r="F94" s="14">
        <f t="shared" si="4"/>
        <v>0</v>
      </c>
      <c r="G94" s="15">
        <v>23</v>
      </c>
      <c r="H94" s="16">
        <f t="shared" si="5"/>
        <v>0</v>
      </c>
    </row>
    <row r="95" spans="1:8" ht="48" customHeight="1" x14ac:dyDescent="0.25">
      <c r="A95" s="9">
        <f t="shared" si="3"/>
        <v>91</v>
      </c>
      <c r="B95" s="17" t="s">
        <v>221</v>
      </c>
      <c r="C95" s="11" t="s">
        <v>11</v>
      </c>
      <c r="D95" s="12">
        <v>1</v>
      </c>
      <c r="E95" s="13"/>
      <c r="F95" s="14">
        <f t="shared" si="4"/>
        <v>0</v>
      </c>
      <c r="G95" s="15">
        <v>23</v>
      </c>
      <c r="H95" s="16">
        <f t="shared" si="5"/>
        <v>0</v>
      </c>
    </row>
    <row r="96" spans="1:8" ht="41.25" customHeight="1" x14ac:dyDescent="0.25">
      <c r="A96" s="9">
        <f t="shared" si="3"/>
        <v>92</v>
      </c>
      <c r="B96" s="17" t="s">
        <v>220</v>
      </c>
      <c r="C96" s="11" t="s">
        <v>11</v>
      </c>
      <c r="D96" s="12">
        <v>1</v>
      </c>
      <c r="E96" s="13"/>
      <c r="F96" s="14">
        <f t="shared" si="4"/>
        <v>0</v>
      </c>
      <c r="G96" s="15">
        <v>23</v>
      </c>
      <c r="H96" s="16">
        <f t="shared" si="5"/>
        <v>0</v>
      </c>
    </row>
    <row r="97" spans="1:8" ht="43.5" customHeight="1" x14ac:dyDescent="0.25">
      <c r="A97" s="9">
        <f t="shared" si="3"/>
        <v>93</v>
      </c>
      <c r="B97" s="17" t="s">
        <v>219</v>
      </c>
      <c r="C97" s="11" t="s">
        <v>11</v>
      </c>
      <c r="D97" s="12">
        <v>1</v>
      </c>
      <c r="E97" s="13"/>
      <c r="F97" s="14">
        <f t="shared" si="4"/>
        <v>0</v>
      </c>
      <c r="G97" s="15">
        <v>23</v>
      </c>
      <c r="H97" s="16">
        <f t="shared" si="5"/>
        <v>0</v>
      </c>
    </row>
    <row r="98" spans="1:8" ht="102.75" customHeight="1" x14ac:dyDescent="0.25">
      <c r="A98" s="9">
        <f t="shared" si="3"/>
        <v>94</v>
      </c>
      <c r="B98" s="10" t="s">
        <v>80</v>
      </c>
      <c r="C98" s="11" t="s">
        <v>11</v>
      </c>
      <c r="D98" s="12">
        <v>1</v>
      </c>
      <c r="E98" s="13"/>
      <c r="F98" s="14">
        <f t="shared" si="4"/>
        <v>0</v>
      </c>
      <c r="G98" s="15">
        <v>23</v>
      </c>
      <c r="H98" s="16">
        <f t="shared" si="5"/>
        <v>0</v>
      </c>
    </row>
    <row r="99" spans="1:8" ht="60.75" customHeight="1" x14ac:dyDescent="0.25">
      <c r="A99" s="9">
        <f t="shared" si="3"/>
        <v>95</v>
      </c>
      <c r="B99" s="10" t="s">
        <v>81</v>
      </c>
      <c r="C99" s="11" t="s">
        <v>11</v>
      </c>
      <c r="D99" s="12">
        <v>1</v>
      </c>
      <c r="E99" s="13"/>
      <c r="F99" s="14">
        <f t="shared" si="4"/>
        <v>0</v>
      </c>
      <c r="G99" s="15">
        <v>23</v>
      </c>
      <c r="H99" s="16">
        <f t="shared" si="5"/>
        <v>0</v>
      </c>
    </row>
    <row r="100" spans="1:8" ht="61.5" customHeight="1" x14ac:dyDescent="0.25">
      <c r="A100" s="9">
        <f t="shared" si="3"/>
        <v>96</v>
      </c>
      <c r="B100" s="10" t="s">
        <v>82</v>
      </c>
      <c r="C100" s="11" t="s">
        <v>11</v>
      </c>
      <c r="D100" s="12">
        <v>1</v>
      </c>
      <c r="E100" s="13"/>
      <c r="F100" s="14">
        <f t="shared" si="4"/>
        <v>0</v>
      </c>
      <c r="G100" s="15">
        <v>23</v>
      </c>
      <c r="H100" s="16">
        <f t="shared" si="5"/>
        <v>0</v>
      </c>
    </row>
    <row r="101" spans="1:8" ht="63.75" customHeight="1" x14ac:dyDescent="0.25">
      <c r="A101" s="9">
        <f t="shared" si="3"/>
        <v>97</v>
      </c>
      <c r="B101" s="10" t="s">
        <v>83</v>
      </c>
      <c r="C101" s="11" t="s">
        <v>11</v>
      </c>
      <c r="D101" s="12">
        <v>1</v>
      </c>
      <c r="E101" s="13"/>
      <c r="F101" s="14">
        <f t="shared" si="4"/>
        <v>0</v>
      </c>
      <c r="G101" s="15">
        <v>23</v>
      </c>
      <c r="H101" s="16">
        <f t="shared" si="5"/>
        <v>0</v>
      </c>
    </row>
    <row r="102" spans="1:8" ht="94.5" customHeight="1" x14ac:dyDescent="0.25">
      <c r="A102" s="9">
        <f t="shared" si="3"/>
        <v>98</v>
      </c>
      <c r="B102" s="10" t="s">
        <v>84</v>
      </c>
      <c r="C102" s="11" t="s">
        <v>11</v>
      </c>
      <c r="D102" s="12">
        <v>1</v>
      </c>
      <c r="E102" s="13"/>
      <c r="F102" s="14">
        <f t="shared" si="4"/>
        <v>0</v>
      </c>
      <c r="G102" s="15">
        <v>23</v>
      </c>
      <c r="H102" s="16">
        <f t="shared" si="5"/>
        <v>0</v>
      </c>
    </row>
    <row r="103" spans="1:8" ht="99.75" customHeight="1" x14ac:dyDescent="0.25">
      <c r="A103" s="9">
        <f t="shared" si="3"/>
        <v>99</v>
      </c>
      <c r="B103" s="10" t="s">
        <v>85</v>
      </c>
      <c r="C103" s="11" t="s">
        <v>11</v>
      </c>
      <c r="D103" s="12">
        <v>1</v>
      </c>
      <c r="E103" s="13"/>
      <c r="F103" s="14">
        <f t="shared" si="4"/>
        <v>0</v>
      </c>
      <c r="G103" s="15">
        <v>23</v>
      </c>
      <c r="H103" s="16">
        <f t="shared" si="5"/>
        <v>0</v>
      </c>
    </row>
    <row r="104" spans="1:8" ht="67.5" customHeight="1" x14ac:dyDescent="0.25">
      <c r="A104" s="9">
        <f t="shared" si="3"/>
        <v>100</v>
      </c>
      <c r="B104" s="10" t="s">
        <v>86</v>
      </c>
      <c r="C104" s="11" t="s">
        <v>11</v>
      </c>
      <c r="D104" s="12">
        <v>1</v>
      </c>
      <c r="E104" s="13"/>
      <c r="F104" s="14">
        <f t="shared" si="4"/>
        <v>0</v>
      </c>
      <c r="G104" s="15">
        <v>23</v>
      </c>
      <c r="H104" s="16">
        <f t="shared" si="5"/>
        <v>0</v>
      </c>
    </row>
    <row r="105" spans="1:8" ht="38.25" customHeight="1" x14ac:dyDescent="0.25">
      <c r="A105" s="9">
        <f t="shared" si="3"/>
        <v>101</v>
      </c>
      <c r="B105" s="10" t="s">
        <v>87</v>
      </c>
      <c r="C105" s="11" t="s">
        <v>11</v>
      </c>
      <c r="D105" s="12">
        <v>1</v>
      </c>
      <c r="E105" s="13"/>
      <c r="F105" s="14">
        <f t="shared" si="4"/>
        <v>0</v>
      </c>
      <c r="G105" s="15">
        <v>23</v>
      </c>
      <c r="H105" s="16">
        <f t="shared" si="5"/>
        <v>0</v>
      </c>
    </row>
    <row r="106" spans="1:8" ht="43.5" customHeight="1" x14ac:dyDescent="0.25">
      <c r="A106" s="9">
        <f t="shared" si="3"/>
        <v>102</v>
      </c>
      <c r="B106" s="10" t="s">
        <v>88</v>
      </c>
      <c r="C106" s="11" t="s">
        <v>11</v>
      </c>
      <c r="D106" s="12">
        <v>1</v>
      </c>
      <c r="E106" s="13"/>
      <c r="F106" s="14">
        <f t="shared" si="4"/>
        <v>0</v>
      </c>
      <c r="G106" s="15">
        <v>23</v>
      </c>
      <c r="H106" s="16">
        <f t="shared" si="5"/>
        <v>0</v>
      </c>
    </row>
    <row r="107" spans="1:8" ht="47.25" customHeight="1" x14ac:dyDescent="0.25">
      <c r="A107" s="9">
        <f t="shared" si="3"/>
        <v>103</v>
      </c>
      <c r="B107" s="10" t="s">
        <v>89</v>
      </c>
      <c r="C107" s="11" t="s">
        <v>11</v>
      </c>
      <c r="D107" s="12">
        <v>1</v>
      </c>
      <c r="E107" s="13"/>
      <c r="F107" s="14">
        <f t="shared" si="4"/>
        <v>0</v>
      </c>
      <c r="G107" s="15">
        <v>23</v>
      </c>
      <c r="H107" s="16">
        <f t="shared" si="5"/>
        <v>0</v>
      </c>
    </row>
    <row r="108" spans="1:8" ht="34.5" customHeight="1" x14ac:dyDescent="0.25">
      <c r="A108" s="9">
        <f t="shared" si="3"/>
        <v>104</v>
      </c>
      <c r="B108" s="10" t="s">
        <v>90</v>
      </c>
      <c r="C108" s="11" t="s">
        <v>11</v>
      </c>
      <c r="D108" s="12">
        <v>1</v>
      </c>
      <c r="E108" s="13"/>
      <c r="F108" s="14">
        <f t="shared" si="4"/>
        <v>0</v>
      </c>
      <c r="G108" s="15">
        <v>23</v>
      </c>
      <c r="H108" s="16">
        <f t="shared" si="5"/>
        <v>0</v>
      </c>
    </row>
    <row r="109" spans="1:8" ht="61.5" customHeight="1" x14ac:dyDescent="0.25">
      <c r="A109" s="9">
        <f t="shared" si="3"/>
        <v>105</v>
      </c>
      <c r="B109" s="10" t="s">
        <v>244</v>
      </c>
      <c r="C109" s="11" t="s">
        <v>11</v>
      </c>
      <c r="D109" s="12">
        <v>1</v>
      </c>
      <c r="E109" s="13"/>
      <c r="F109" s="14">
        <f t="shared" si="4"/>
        <v>0</v>
      </c>
      <c r="G109" s="15">
        <v>23</v>
      </c>
      <c r="H109" s="16">
        <f t="shared" si="5"/>
        <v>0</v>
      </c>
    </row>
    <row r="110" spans="1:8" ht="63" customHeight="1" x14ac:dyDescent="0.25">
      <c r="A110" s="9">
        <f t="shared" si="3"/>
        <v>106</v>
      </c>
      <c r="B110" s="10" t="s">
        <v>245</v>
      </c>
      <c r="C110" s="11" t="s">
        <v>11</v>
      </c>
      <c r="D110" s="12">
        <v>1</v>
      </c>
      <c r="E110" s="13"/>
      <c r="F110" s="14">
        <f t="shared" si="4"/>
        <v>0</v>
      </c>
      <c r="G110" s="15">
        <v>23</v>
      </c>
      <c r="H110" s="16">
        <f t="shared" si="5"/>
        <v>0</v>
      </c>
    </row>
    <row r="111" spans="1:8" ht="36" customHeight="1" x14ac:dyDescent="0.25">
      <c r="A111" s="9">
        <f t="shared" si="3"/>
        <v>107</v>
      </c>
      <c r="B111" s="10" t="s">
        <v>91</v>
      </c>
      <c r="C111" s="11" t="s">
        <v>11</v>
      </c>
      <c r="D111" s="12">
        <v>1</v>
      </c>
      <c r="E111" s="13"/>
      <c r="F111" s="14">
        <f t="shared" si="4"/>
        <v>0</v>
      </c>
      <c r="G111" s="15">
        <v>23</v>
      </c>
      <c r="H111" s="16">
        <f t="shared" si="5"/>
        <v>0</v>
      </c>
    </row>
    <row r="112" spans="1:8" ht="59.25" customHeight="1" x14ac:dyDescent="0.25">
      <c r="A112" s="9">
        <f t="shared" si="3"/>
        <v>108</v>
      </c>
      <c r="B112" s="10" t="s">
        <v>246</v>
      </c>
      <c r="C112" s="11" t="s">
        <v>11</v>
      </c>
      <c r="D112" s="12">
        <v>1</v>
      </c>
      <c r="E112" s="13"/>
      <c r="F112" s="14">
        <f t="shared" si="4"/>
        <v>0</v>
      </c>
      <c r="G112" s="15">
        <v>23</v>
      </c>
      <c r="H112" s="16">
        <f t="shared" si="5"/>
        <v>0</v>
      </c>
    </row>
    <row r="113" spans="1:8" ht="53.25" customHeight="1" x14ac:dyDescent="0.25">
      <c r="A113" s="9">
        <f t="shared" si="3"/>
        <v>109</v>
      </c>
      <c r="B113" s="10" t="s">
        <v>92</v>
      </c>
      <c r="C113" s="11" t="s">
        <v>11</v>
      </c>
      <c r="D113" s="12">
        <v>1</v>
      </c>
      <c r="E113" s="13"/>
      <c r="F113" s="14">
        <f t="shared" si="4"/>
        <v>0</v>
      </c>
      <c r="G113" s="15">
        <v>23</v>
      </c>
      <c r="H113" s="16">
        <f t="shared" si="5"/>
        <v>0</v>
      </c>
    </row>
    <row r="114" spans="1:8" ht="39.75" customHeight="1" x14ac:dyDescent="0.25">
      <c r="A114" s="9">
        <f t="shared" si="3"/>
        <v>110</v>
      </c>
      <c r="B114" s="10" t="s">
        <v>93</v>
      </c>
      <c r="C114" s="11" t="s">
        <v>11</v>
      </c>
      <c r="D114" s="12">
        <v>1</v>
      </c>
      <c r="E114" s="13"/>
      <c r="F114" s="14">
        <f t="shared" si="4"/>
        <v>0</v>
      </c>
      <c r="G114" s="15">
        <v>23</v>
      </c>
      <c r="H114" s="16">
        <f t="shared" si="5"/>
        <v>0</v>
      </c>
    </row>
    <row r="115" spans="1:8" ht="39" customHeight="1" x14ac:dyDescent="0.25">
      <c r="A115" s="9">
        <f t="shared" si="3"/>
        <v>111</v>
      </c>
      <c r="B115" s="10" t="s">
        <v>94</v>
      </c>
      <c r="C115" s="11" t="s">
        <v>11</v>
      </c>
      <c r="D115" s="12">
        <v>1</v>
      </c>
      <c r="E115" s="13"/>
      <c r="F115" s="14">
        <f t="shared" si="4"/>
        <v>0</v>
      </c>
      <c r="G115" s="15">
        <v>23</v>
      </c>
      <c r="H115" s="16">
        <f t="shared" si="5"/>
        <v>0</v>
      </c>
    </row>
    <row r="116" spans="1:8" ht="39.75" customHeight="1" x14ac:dyDescent="0.25">
      <c r="A116" s="9">
        <f t="shared" si="3"/>
        <v>112</v>
      </c>
      <c r="B116" s="10" t="s">
        <v>95</v>
      </c>
      <c r="C116" s="11" t="s">
        <v>11</v>
      </c>
      <c r="D116" s="12">
        <v>1</v>
      </c>
      <c r="E116" s="13"/>
      <c r="F116" s="14">
        <f t="shared" si="4"/>
        <v>0</v>
      </c>
      <c r="G116" s="15">
        <v>23</v>
      </c>
      <c r="H116" s="16">
        <f t="shared" si="5"/>
        <v>0</v>
      </c>
    </row>
    <row r="117" spans="1:8" ht="36.75" customHeight="1" x14ac:dyDescent="0.25">
      <c r="A117" s="9">
        <f t="shared" si="3"/>
        <v>113</v>
      </c>
      <c r="B117" s="10" t="s">
        <v>96</v>
      </c>
      <c r="C117" s="11" t="s">
        <v>11</v>
      </c>
      <c r="D117" s="12">
        <v>1</v>
      </c>
      <c r="E117" s="13"/>
      <c r="F117" s="14">
        <f t="shared" si="4"/>
        <v>0</v>
      </c>
      <c r="G117" s="15">
        <v>23</v>
      </c>
      <c r="H117" s="16">
        <f t="shared" si="5"/>
        <v>0</v>
      </c>
    </row>
    <row r="118" spans="1:8" ht="31.5" customHeight="1" x14ac:dyDescent="0.25">
      <c r="A118" s="9">
        <f t="shared" si="3"/>
        <v>114</v>
      </c>
      <c r="B118" s="10" t="s">
        <v>97</v>
      </c>
      <c r="C118" s="11" t="s">
        <v>11</v>
      </c>
      <c r="D118" s="12">
        <v>1</v>
      </c>
      <c r="E118" s="13"/>
      <c r="F118" s="14">
        <f t="shared" si="4"/>
        <v>0</v>
      </c>
      <c r="G118" s="15">
        <v>23</v>
      </c>
      <c r="H118" s="16">
        <f t="shared" si="5"/>
        <v>0</v>
      </c>
    </row>
    <row r="119" spans="1:8" ht="36" customHeight="1" x14ac:dyDescent="0.25">
      <c r="A119" s="9">
        <f t="shared" si="3"/>
        <v>115</v>
      </c>
      <c r="B119" s="10" t="s">
        <v>98</v>
      </c>
      <c r="C119" s="11" t="s">
        <v>11</v>
      </c>
      <c r="D119" s="12">
        <v>1</v>
      </c>
      <c r="E119" s="13"/>
      <c r="F119" s="14">
        <f t="shared" si="4"/>
        <v>0</v>
      </c>
      <c r="G119" s="15">
        <v>23</v>
      </c>
      <c r="H119" s="16">
        <f t="shared" si="5"/>
        <v>0</v>
      </c>
    </row>
    <row r="120" spans="1:8" ht="34.5" customHeight="1" x14ac:dyDescent="0.25">
      <c r="A120" s="9">
        <f t="shared" si="3"/>
        <v>116</v>
      </c>
      <c r="B120" s="10" t="s">
        <v>99</v>
      </c>
      <c r="C120" s="11" t="s">
        <v>11</v>
      </c>
      <c r="D120" s="12">
        <v>1</v>
      </c>
      <c r="E120" s="13"/>
      <c r="F120" s="14">
        <f t="shared" si="4"/>
        <v>0</v>
      </c>
      <c r="G120" s="15">
        <v>23</v>
      </c>
      <c r="H120" s="16">
        <f t="shared" si="5"/>
        <v>0</v>
      </c>
    </row>
    <row r="121" spans="1:8" ht="30.75" customHeight="1" x14ac:dyDescent="0.25">
      <c r="A121" s="9">
        <f t="shared" si="3"/>
        <v>117</v>
      </c>
      <c r="B121" s="10" t="s">
        <v>100</v>
      </c>
      <c r="C121" s="11" t="s">
        <v>11</v>
      </c>
      <c r="D121" s="12">
        <v>1</v>
      </c>
      <c r="E121" s="13"/>
      <c r="F121" s="14">
        <f t="shared" si="4"/>
        <v>0</v>
      </c>
      <c r="G121" s="15">
        <v>23</v>
      </c>
      <c r="H121" s="16">
        <f t="shared" si="5"/>
        <v>0</v>
      </c>
    </row>
    <row r="122" spans="1:8" ht="53.25" customHeight="1" x14ac:dyDescent="0.25">
      <c r="A122" s="9">
        <f t="shared" si="3"/>
        <v>118</v>
      </c>
      <c r="B122" s="10" t="s">
        <v>101</v>
      </c>
      <c r="C122" s="11" t="s">
        <v>11</v>
      </c>
      <c r="D122" s="12">
        <v>1</v>
      </c>
      <c r="E122" s="13"/>
      <c r="F122" s="14">
        <f t="shared" si="4"/>
        <v>0</v>
      </c>
      <c r="G122" s="15">
        <v>23</v>
      </c>
      <c r="H122" s="16">
        <f t="shared" si="5"/>
        <v>0</v>
      </c>
    </row>
    <row r="123" spans="1:8" ht="39.75" customHeight="1" x14ac:dyDescent="0.25">
      <c r="A123" s="9">
        <f t="shared" si="3"/>
        <v>119</v>
      </c>
      <c r="B123" s="10" t="s">
        <v>102</v>
      </c>
      <c r="C123" s="11" t="s">
        <v>11</v>
      </c>
      <c r="D123" s="12">
        <v>1</v>
      </c>
      <c r="E123" s="13"/>
      <c r="F123" s="14">
        <f t="shared" si="4"/>
        <v>0</v>
      </c>
      <c r="G123" s="15">
        <v>23</v>
      </c>
      <c r="H123" s="16">
        <f t="shared" si="5"/>
        <v>0</v>
      </c>
    </row>
    <row r="124" spans="1:8" ht="51" customHeight="1" x14ac:dyDescent="0.25">
      <c r="A124" s="9">
        <f t="shared" si="3"/>
        <v>120</v>
      </c>
      <c r="B124" s="10" t="s">
        <v>103</v>
      </c>
      <c r="C124" s="11" t="s">
        <v>11</v>
      </c>
      <c r="D124" s="12">
        <v>1</v>
      </c>
      <c r="E124" s="13"/>
      <c r="F124" s="14">
        <f t="shared" si="4"/>
        <v>0</v>
      </c>
      <c r="G124" s="15">
        <v>23</v>
      </c>
      <c r="H124" s="16">
        <f t="shared" si="5"/>
        <v>0</v>
      </c>
    </row>
    <row r="125" spans="1:8" ht="54.75" customHeight="1" x14ac:dyDescent="0.25">
      <c r="A125" s="9">
        <f t="shared" si="3"/>
        <v>121</v>
      </c>
      <c r="B125" s="10" t="s">
        <v>247</v>
      </c>
      <c r="C125" s="11" t="s">
        <v>11</v>
      </c>
      <c r="D125" s="12">
        <v>1</v>
      </c>
      <c r="E125" s="13"/>
      <c r="F125" s="14">
        <f t="shared" si="4"/>
        <v>0</v>
      </c>
      <c r="G125" s="15">
        <v>23</v>
      </c>
      <c r="H125" s="16">
        <f t="shared" si="5"/>
        <v>0</v>
      </c>
    </row>
    <row r="126" spans="1:8" ht="46.5" customHeight="1" x14ac:dyDescent="0.25">
      <c r="A126" s="9">
        <f t="shared" si="3"/>
        <v>122</v>
      </c>
      <c r="B126" s="10" t="s">
        <v>206</v>
      </c>
      <c r="C126" s="11" t="s">
        <v>11</v>
      </c>
      <c r="D126" s="12">
        <v>1</v>
      </c>
      <c r="E126" s="13"/>
      <c r="F126" s="14">
        <f t="shared" si="4"/>
        <v>0</v>
      </c>
      <c r="G126" s="15">
        <v>23</v>
      </c>
      <c r="H126" s="16">
        <f t="shared" si="5"/>
        <v>0</v>
      </c>
    </row>
    <row r="127" spans="1:8" ht="34.5" customHeight="1" x14ac:dyDescent="0.25">
      <c r="A127" s="9">
        <f t="shared" si="3"/>
        <v>123</v>
      </c>
      <c r="B127" s="10" t="s">
        <v>207</v>
      </c>
      <c r="C127" s="11" t="s">
        <v>11</v>
      </c>
      <c r="D127" s="12">
        <v>1</v>
      </c>
      <c r="E127" s="13"/>
      <c r="F127" s="14">
        <f t="shared" si="4"/>
        <v>0</v>
      </c>
      <c r="G127" s="15">
        <v>23</v>
      </c>
      <c r="H127" s="16">
        <f t="shared" si="5"/>
        <v>0</v>
      </c>
    </row>
    <row r="128" spans="1:8" ht="37.5" customHeight="1" x14ac:dyDescent="0.25">
      <c r="A128" s="9">
        <f t="shared" si="3"/>
        <v>124</v>
      </c>
      <c r="B128" s="10" t="s">
        <v>248</v>
      </c>
      <c r="C128" s="11" t="s">
        <v>11</v>
      </c>
      <c r="D128" s="12">
        <v>1</v>
      </c>
      <c r="E128" s="13"/>
      <c r="F128" s="14">
        <f t="shared" si="4"/>
        <v>0</v>
      </c>
      <c r="G128" s="15">
        <v>23</v>
      </c>
      <c r="H128" s="16">
        <f t="shared" si="5"/>
        <v>0</v>
      </c>
    </row>
    <row r="129" spans="1:8" ht="44.25" customHeight="1" x14ac:dyDescent="0.25">
      <c r="A129" s="9">
        <f t="shared" si="3"/>
        <v>125</v>
      </c>
      <c r="B129" s="10" t="s">
        <v>104</v>
      </c>
      <c r="C129" s="11" t="s">
        <v>11</v>
      </c>
      <c r="D129" s="12">
        <v>1</v>
      </c>
      <c r="E129" s="13"/>
      <c r="F129" s="14">
        <f t="shared" si="4"/>
        <v>0</v>
      </c>
      <c r="G129" s="15">
        <v>23</v>
      </c>
      <c r="H129" s="16">
        <f t="shared" si="5"/>
        <v>0</v>
      </c>
    </row>
    <row r="130" spans="1:8" ht="53.25" customHeight="1" x14ac:dyDescent="0.25">
      <c r="A130" s="9">
        <f t="shared" si="3"/>
        <v>126</v>
      </c>
      <c r="B130" s="10" t="s">
        <v>105</v>
      </c>
      <c r="C130" s="11" t="s">
        <v>11</v>
      </c>
      <c r="D130" s="12">
        <v>1</v>
      </c>
      <c r="E130" s="13"/>
      <c r="F130" s="14">
        <f t="shared" si="4"/>
        <v>0</v>
      </c>
      <c r="G130" s="15">
        <v>23</v>
      </c>
      <c r="H130" s="16">
        <f t="shared" si="5"/>
        <v>0</v>
      </c>
    </row>
    <row r="131" spans="1:8" ht="54.75" customHeight="1" x14ac:dyDescent="0.25">
      <c r="A131" s="9">
        <f t="shared" si="3"/>
        <v>127</v>
      </c>
      <c r="B131" s="10" t="s">
        <v>106</v>
      </c>
      <c r="C131" s="11" t="s">
        <v>11</v>
      </c>
      <c r="D131" s="12">
        <v>1</v>
      </c>
      <c r="E131" s="13"/>
      <c r="F131" s="14">
        <f t="shared" si="4"/>
        <v>0</v>
      </c>
      <c r="G131" s="15">
        <v>23</v>
      </c>
      <c r="H131" s="16">
        <f t="shared" si="5"/>
        <v>0</v>
      </c>
    </row>
    <row r="132" spans="1:8" ht="47.25" customHeight="1" x14ac:dyDescent="0.25">
      <c r="A132" s="9">
        <f t="shared" si="3"/>
        <v>128</v>
      </c>
      <c r="B132" s="10" t="s">
        <v>107</v>
      </c>
      <c r="C132" s="11" t="s">
        <v>11</v>
      </c>
      <c r="D132" s="12">
        <v>1</v>
      </c>
      <c r="E132" s="13"/>
      <c r="F132" s="14">
        <f t="shared" si="4"/>
        <v>0</v>
      </c>
      <c r="G132" s="15">
        <v>23</v>
      </c>
      <c r="H132" s="16">
        <f t="shared" si="5"/>
        <v>0</v>
      </c>
    </row>
    <row r="133" spans="1:8" ht="66.75" customHeight="1" x14ac:dyDescent="0.25">
      <c r="A133" s="9">
        <f t="shared" si="3"/>
        <v>129</v>
      </c>
      <c r="B133" s="10" t="s">
        <v>108</v>
      </c>
      <c r="C133" s="11" t="s">
        <v>11</v>
      </c>
      <c r="D133" s="12">
        <v>1</v>
      </c>
      <c r="E133" s="13"/>
      <c r="F133" s="14">
        <f t="shared" si="4"/>
        <v>0</v>
      </c>
      <c r="G133" s="15">
        <v>23</v>
      </c>
      <c r="H133" s="16">
        <f t="shared" si="5"/>
        <v>0</v>
      </c>
    </row>
    <row r="134" spans="1:8" ht="60" customHeight="1" x14ac:dyDescent="0.25">
      <c r="A134" s="9">
        <f t="shared" ref="A134:A197" si="6">A133+1</f>
        <v>130</v>
      </c>
      <c r="B134" s="10" t="s">
        <v>109</v>
      </c>
      <c r="C134" s="11" t="s">
        <v>11</v>
      </c>
      <c r="D134" s="12">
        <v>1</v>
      </c>
      <c r="E134" s="13"/>
      <c r="F134" s="14">
        <f t="shared" ref="F134:F197" si="7">(D134*E134)</f>
        <v>0</v>
      </c>
      <c r="G134" s="15">
        <v>23</v>
      </c>
      <c r="H134" s="16">
        <f t="shared" ref="H134:H197" si="8">(F134*123%)</f>
        <v>0</v>
      </c>
    </row>
    <row r="135" spans="1:8" ht="61.5" customHeight="1" x14ac:dyDescent="0.25">
      <c r="A135" s="9">
        <f t="shared" si="6"/>
        <v>131</v>
      </c>
      <c r="B135" s="10" t="s">
        <v>218</v>
      </c>
      <c r="C135" s="11" t="s">
        <v>11</v>
      </c>
      <c r="D135" s="12">
        <v>1</v>
      </c>
      <c r="E135" s="13"/>
      <c r="F135" s="14">
        <f t="shared" si="7"/>
        <v>0</v>
      </c>
      <c r="G135" s="15">
        <v>23</v>
      </c>
      <c r="H135" s="16">
        <f t="shared" si="8"/>
        <v>0</v>
      </c>
    </row>
    <row r="136" spans="1:8" ht="61.5" customHeight="1" x14ac:dyDescent="0.25">
      <c r="A136" s="9">
        <f t="shared" si="6"/>
        <v>132</v>
      </c>
      <c r="B136" s="10" t="s">
        <v>217</v>
      </c>
      <c r="C136" s="11" t="s">
        <v>11</v>
      </c>
      <c r="D136" s="12">
        <v>1</v>
      </c>
      <c r="E136" s="13"/>
      <c r="F136" s="14">
        <f t="shared" si="7"/>
        <v>0</v>
      </c>
      <c r="G136" s="15">
        <v>23</v>
      </c>
      <c r="H136" s="16">
        <f t="shared" si="8"/>
        <v>0</v>
      </c>
    </row>
    <row r="137" spans="1:8" ht="65.25" customHeight="1" x14ac:dyDescent="0.25">
      <c r="A137" s="9">
        <f t="shared" si="6"/>
        <v>133</v>
      </c>
      <c r="B137" s="10" t="s">
        <v>216</v>
      </c>
      <c r="C137" s="11" t="s">
        <v>11</v>
      </c>
      <c r="D137" s="12">
        <v>1</v>
      </c>
      <c r="E137" s="13"/>
      <c r="F137" s="14">
        <f t="shared" si="7"/>
        <v>0</v>
      </c>
      <c r="G137" s="15">
        <v>23</v>
      </c>
      <c r="H137" s="16">
        <f t="shared" si="8"/>
        <v>0</v>
      </c>
    </row>
    <row r="138" spans="1:8" ht="83.25" customHeight="1" x14ac:dyDescent="0.25">
      <c r="A138" s="9">
        <f t="shared" si="6"/>
        <v>134</v>
      </c>
      <c r="B138" s="10" t="s">
        <v>215</v>
      </c>
      <c r="C138" s="11" t="s">
        <v>11</v>
      </c>
      <c r="D138" s="12">
        <v>1</v>
      </c>
      <c r="E138" s="13"/>
      <c r="F138" s="14">
        <f t="shared" si="7"/>
        <v>0</v>
      </c>
      <c r="G138" s="15">
        <v>23</v>
      </c>
      <c r="H138" s="16">
        <f t="shared" si="8"/>
        <v>0</v>
      </c>
    </row>
    <row r="139" spans="1:8" ht="44.25" customHeight="1" x14ac:dyDescent="0.25">
      <c r="A139" s="9">
        <f t="shared" si="6"/>
        <v>135</v>
      </c>
      <c r="B139" s="10" t="s">
        <v>110</v>
      </c>
      <c r="C139" s="11" t="s">
        <v>11</v>
      </c>
      <c r="D139" s="12">
        <v>1</v>
      </c>
      <c r="E139" s="13"/>
      <c r="F139" s="14">
        <f t="shared" si="7"/>
        <v>0</v>
      </c>
      <c r="G139" s="15">
        <v>23</v>
      </c>
      <c r="H139" s="16">
        <f t="shared" si="8"/>
        <v>0</v>
      </c>
    </row>
    <row r="140" spans="1:8" ht="72.75" customHeight="1" x14ac:dyDescent="0.25">
      <c r="A140" s="9">
        <f t="shared" si="6"/>
        <v>136</v>
      </c>
      <c r="B140" s="10" t="s">
        <v>111</v>
      </c>
      <c r="C140" s="11" t="s">
        <v>11</v>
      </c>
      <c r="D140" s="12">
        <v>1</v>
      </c>
      <c r="E140" s="13"/>
      <c r="F140" s="14">
        <f t="shared" si="7"/>
        <v>0</v>
      </c>
      <c r="G140" s="15">
        <v>23</v>
      </c>
      <c r="H140" s="16">
        <f t="shared" si="8"/>
        <v>0</v>
      </c>
    </row>
    <row r="141" spans="1:8" ht="76.5" customHeight="1" x14ac:dyDescent="0.25">
      <c r="A141" s="9">
        <f t="shared" si="6"/>
        <v>137</v>
      </c>
      <c r="B141" s="10" t="s">
        <v>214</v>
      </c>
      <c r="C141" s="11" t="s">
        <v>11</v>
      </c>
      <c r="D141" s="12">
        <v>50</v>
      </c>
      <c r="E141" s="13"/>
      <c r="F141" s="14">
        <f t="shared" si="7"/>
        <v>0</v>
      </c>
      <c r="G141" s="15">
        <v>23</v>
      </c>
      <c r="H141" s="16">
        <f t="shared" si="8"/>
        <v>0</v>
      </c>
    </row>
    <row r="142" spans="1:8" ht="77.25" customHeight="1" x14ac:dyDescent="0.25">
      <c r="A142" s="9">
        <f t="shared" si="6"/>
        <v>138</v>
      </c>
      <c r="B142" s="10" t="s">
        <v>112</v>
      </c>
      <c r="C142" s="11" t="s">
        <v>11</v>
      </c>
      <c r="D142" s="12">
        <v>50</v>
      </c>
      <c r="E142" s="13"/>
      <c r="F142" s="14">
        <f t="shared" si="7"/>
        <v>0</v>
      </c>
      <c r="G142" s="15">
        <v>23</v>
      </c>
      <c r="H142" s="16">
        <f t="shared" si="8"/>
        <v>0</v>
      </c>
    </row>
    <row r="143" spans="1:8" ht="85.5" customHeight="1" x14ac:dyDescent="0.25">
      <c r="A143" s="9">
        <f t="shared" si="6"/>
        <v>139</v>
      </c>
      <c r="B143" s="10" t="s">
        <v>213</v>
      </c>
      <c r="C143" s="11" t="s">
        <v>21</v>
      </c>
      <c r="D143" s="12">
        <v>5</v>
      </c>
      <c r="E143" s="13"/>
      <c r="F143" s="14">
        <f t="shared" si="7"/>
        <v>0</v>
      </c>
      <c r="G143" s="15">
        <v>23</v>
      </c>
      <c r="H143" s="16">
        <f t="shared" si="8"/>
        <v>0</v>
      </c>
    </row>
    <row r="144" spans="1:8" ht="64.5" customHeight="1" x14ac:dyDescent="0.25">
      <c r="A144" s="9">
        <f t="shared" si="6"/>
        <v>140</v>
      </c>
      <c r="B144" s="10" t="s">
        <v>212</v>
      </c>
      <c r="C144" s="11" t="s">
        <v>11</v>
      </c>
      <c r="D144" s="12">
        <v>1</v>
      </c>
      <c r="E144" s="13"/>
      <c r="F144" s="14">
        <f t="shared" si="7"/>
        <v>0</v>
      </c>
      <c r="G144" s="15">
        <v>23</v>
      </c>
      <c r="H144" s="16">
        <f t="shared" si="8"/>
        <v>0</v>
      </c>
    </row>
    <row r="145" spans="1:8" ht="30.75" customHeight="1" x14ac:dyDescent="0.25">
      <c r="A145" s="9">
        <f t="shared" si="6"/>
        <v>141</v>
      </c>
      <c r="B145" s="10" t="s">
        <v>113</v>
      </c>
      <c r="C145" s="11" t="s">
        <v>11</v>
      </c>
      <c r="D145" s="12">
        <v>1</v>
      </c>
      <c r="E145" s="13"/>
      <c r="F145" s="14">
        <f t="shared" si="7"/>
        <v>0</v>
      </c>
      <c r="G145" s="15">
        <v>23</v>
      </c>
      <c r="H145" s="16">
        <f t="shared" si="8"/>
        <v>0</v>
      </c>
    </row>
    <row r="146" spans="1:8" ht="35.25" customHeight="1" x14ac:dyDescent="0.25">
      <c r="A146" s="9">
        <f t="shared" si="6"/>
        <v>142</v>
      </c>
      <c r="B146" s="10" t="s">
        <v>114</v>
      </c>
      <c r="C146" s="11" t="s">
        <v>11</v>
      </c>
      <c r="D146" s="12">
        <v>1</v>
      </c>
      <c r="E146" s="13"/>
      <c r="F146" s="14">
        <f t="shared" si="7"/>
        <v>0</v>
      </c>
      <c r="G146" s="15">
        <v>23</v>
      </c>
      <c r="H146" s="16">
        <f t="shared" si="8"/>
        <v>0</v>
      </c>
    </row>
    <row r="147" spans="1:8" ht="45.75" customHeight="1" x14ac:dyDescent="0.25">
      <c r="A147" s="9">
        <f t="shared" si="6"/>
        <v>143</v>
      </c>
      <c r="B147" s="10" t="s">
        <v>249</v>
      </c>
      <c r="C147" s="11" t="s">
        <v>11</v>
      </c>
      <c r="D147" s="12">
        <v>1</v>
      </c>
      <c r="E147" s="13"/>
      <c r="F147" s="14">
        <f t="shared" si="7"/>
        <v>0</v>
      </c>
      <c r="G147" s="15">
        <v>23</v>
      </c>
      <c r="H147" s="16">
        <f t="shared" si="8"/>
        <v>0</v>
      </c>
    </row>
    <row r="148" spans="1:8" ht="41.25" customHeight="1" x14ac:dyDescent="0.25">
      <c r="A148" s="9">
        <f t="shared" si="6"/>
        <v>144</v>
      </c>
      <c r="B148" s="10" t="s">
        <v>211</v>
      </c>
      <c r="C148" s="11" t="s">
        <v>11</v>
      </c>
      <c r="D148" s="12">
        <v>1</v>
      </c>
      <c r="E148" s="13"/>
      <c r="F148" s="14">
        <f t="shared" si="7"/>
        <v>0</v>
      </c>
      <c r="G148" s="15">
        <v>23</v>
      </c>
      <c r="H148" s="16">
        <f t="shared" si="8"/>
        <v>0</v>
      </c>
    </row>
    <row r="149" spans="1:8" ht="53.25" customHeight="1" x14ac:dyDescent="0.25">
      <c r="A149" s="9">
        <f t="shared" si="6"/>
        <v>145</v>
      </c>
      <c r="B149" s="10" t="s">
        <v>258</v>
      </c>
      <c r="C149" s="11" t="s">
        <v>11</v>
      </c>
      <c r="D149" s="12">
        <v>1</v>
      </c>
      <c r="E149" s="13"/>
      <c r="F149" s="14">
        <f t="shared" si="7"/>
        <v>0</v>
      </c>
      <c r="G149" s="15">
        <v>23</v>
      </c>
      <c r="H149" s="16">
        <f t="shared" si="8"/>
        <v>0</v>
      </c>
    </row>
    <row r="150" spans="1:8" ht="44.25" customHeight="1" x14ac:dyDescent="0.25">
      <c r="A150" s="9">
        <f t="shared" si="6"/>
        <v>146</v>
      </c>
      <c r="B150" s="10" t="s">
        <v>115</v>
      </c>
      <c r="C150" s="11" t="s">
        <v>11</v>
      </c>
      <c r="D150" s="12">
        <v>1</v>
      </c>
      <c r="E150" s="13"/>
      <c r="F150" s="14">
        <f t="shared" si="7"/>
        <v>0</v>
      </c>
      <c r="G150" s="15">
        <v>23</v>
      </c>
      <c r="H150" s="16">
        <f t="shared" si="8"/>
        <v>0</v>
      </c>
    </row>
    <row r="151" spans="1:8" ht="30.75" customHeight="1" x14ac:dyDescent="0.25">
      <c r="A151" s="9">
        <f t="shared" si="6"/>
        <v>147</v>
      </c>
      <c r="B151" s="12" t="s">
        <v>116</v>
      </c>
      <c r="C151" s="20" t="s">
        <v>11</v>
      </c>
      <c r="D151" s="12">
        <v>1</v>
      </c>
      <c r="E151" s="13"/>
      <c r="F151" s="14">
        <f t="shared" si="7"/>
        <v>0</v>
      </c>
      <c r="G151" s="15">
        <v>23</v>
      </c>
      <c r="H151" s="16">
        <f t="shared" si="8"/>
        <v>0</v>
      </c>
    </row>
    <row r="152" spans="1:8" ht="48.75" customHeight="1" x14ac:dyDescent="0.25">
      <c r="A152" s="9">
        <f t="shared" si="6"/>
        <v>148</v>
      </c>
      <c r="B152" s="10" t="s">
        <v>117</v>
      </c>
      <c r="C152" s="20" t="s">
        <v>11</v>
      </c>
      <c r="D152" s="12">
        <v>1</v>
      </c>
      <c r="E152" s="13"/>
      <c r="F152" s="14">
        <f t="shared" si="7"/>
        <v>0</v>
      </c>
      <c r="G152" s="15">
        <v>23</v>
      </c>
      <c r="H152" s="16">
        <f t="shared" si="8"/>
        <v>0</v>
      </c>
    </row>
    <row r="153" spans="1:8" ht="40.5" customHeight="1" x14ac:dyDescent="0.25">
      <c r="A153" s="9">
        <f t="shared" si="6"/>
        <v>149</v>
      </c>
      <c r="B153" s="10" t="s">
        <v>118</v>
      </c>
      <c r="C153" s="20" t="s">
        <v>11</v>
      </c>
      <c r="D153" s="12">
        <v>1</v>
      </c>
      <c r="E153" s="13"/>
      <c r="F153" s="14">
        <f t="shared" si="7"/>
        <v>0</v>
      </c>
      <c r="G153" s="15">
        <v>23</v>
      </c>
      <c r="H153" s="16">
        <f t="shared" si="8"/>
        <v>0</v>
      </c>
    </row>
    <row r="154" spans="1:8" ht="40.5" customHeight="1" x14ac:dyDescent="0.25">
      <c r="A154" s="9">
        <f t="shared" si="6"/>
        <v>150</v>
      </c>
      <c r="B154" s="10" t="s">
        <v>119</v>
      </c>
      <c r="C154" s="20" t="s">
        <v>11</v>
      </c>
      <c r="D154" s="12">
        <v>1</v>
      </c>
      <c r="E154" s="13"/>
      <c r="F154" s="14">
        <f t="shared" si="7"/>
        <v>0</v>
      </c>
      <c r="G154" s="15">
        <v>23</v>
      </c>
      <c r="H154" s="16">
        <f t="shared" si="8"/>
        <v>0</v>
      </c>
    </row>
    <row r="155" spans="1:8" ht="35.25" customHeight="1" x14ac:dyDescent="0.25">
      <c r="A155" s="9">
        <f t="shared" si="6"/>
        <v>151</v>
      </c>
      <c r="B155" s="10" t="s">
        <v>120</v>
      </c>
      <c r="C155" s="20" t="s">
        <v>11</v>
      </c>
      <c r="D155" s="12">
        <v>1</v>
      </c>
      <c r="E155" s="13"/>
      <c r="F155" s="14">
        <f t="shared" si="7"/>
        <v>0</v>
      </c>
      <c r="G155" s="15">
        <v>23</v>
      </c>
      <c r="H155" s="16">
        <f t="shared" si="8"/>
        <v>0</v>
      </c>
    </row>
    <row r="156" spans="1:8" ht="37.5" customHeight="1" x14ac:dyDescent="0.25">
      <c r="A156" s="9">
        <f t="shared" si="6"/>
        <v>152</v>
      </c>
      <c r="B156" s="10" t="s">
        <v>121</v>
      </c>
      <c r="C156" s="20" t="s">
        <v>11</v>
      </c>
      <c r="D156" s="12">
        <v>1</v>
      </c>
      <c r="E156" s="13"/>
      <c r="F156" s="14">
        <f t="shared" si="7"/>
        <v>0</v>
      </c>
      <c r="G156" s="15">
        <v>23</v>
      </c>
      <c r="H156" s="16">
        <f t="shared" si="8"/>
        <v>0</v>
      </c>
    </row>
    <row r="157" spans="1:8" ht="35.25" customHeight="1" x14ac:dyDescent="0.25">
      <c r="A157" s="9">
        <f t="shared" si="6"/>
        <v>153</v>
      </c>
      <c r="B157" s="10" t="s">
        <v>250</v>
      </c>
      <c r="C157" s="20" t="s">
        <v>11</v>
      </c>
      <c r="D157" s="12">
        <v>1</v>
      </c>
      <c r="E157" s="13"/>
      <c r="F157" s="14">
        <f t="shared" si="7"/>
        <v>0</v>
      </c>
      <c r="G157" s="15">
        <v>23</v>
      </c>
      <c r="H157" s="16">
        <f t="shared" si="8"/>
        <v>0</v>
      </c>
    </row>
    <row r="158" spans="1:8" ht="33.75" customHeight="1" x14ac:dyDescent="0.25">
      <c r="A158" s="9">
        <f t="shared" si="6"/>
        <v>154</v>
      </c>
      <c r="B158" s="10" t="s">
        <v>251</v>
      </c>
      <c r="C158" s="20" t="s">
        <v>11</v>
      </c>
      <c r="D158" s="12">
        <v>1</v>
      </c>
      <c r="E158" s="13"/>
      <c r="F158" s="14">
        <f t="shared" si="7"/>
        <v>0</v>
      </c>
      <c r="G158" s="15">
        <v>23</v>
      </c>
      <c r="H158" s="16">
        <f t="shared" si="8"/>
        <v>0</v>
      </c>
    </row>
    <row r="159" spans="1:8" ht="32.25" customHeight="1" x14ac:dyDescent="0.25">
      <c r="A159" s="9">
        <f t="shared" si="6"/>
        <v>155</v>
      </c>
      <c r="B159" s="10" t="s">
        <v>122</v>
      </c>
      <c r="C159" s="20" t="s">
        <v>11</v>
      </c>
      <c r="D159" s="12">
        <v>1</v>
      </c>
      <c r="E159" s="13"/>
      <c r="F159" s="14">
        <f t="shared" si="7"/>
        <v>0</v>
      </c>
      <c r="G159" s="15">
        <v>23</v>
      </c>
      <c r="H159" s="16">
        <f t="shared" si="8"/>
        <v>0</v>
      </c>
    </row>
    <row r="160" spans="1:8" ht="36.75" customHeight="1" x14ac:dyDescent="0.25">
      <c r="A160" s="9">
        <f t="shared" si="6"/>
        <v>156</v>
      </c>
      <c r="B160" s="10" t="s">
        <v>123</v>
      </c>
      <c r="C160" s="20" t="s">
        <v>11</v>
      </c>
      <c r="D160" s="12">
        <v>1</v>
      </c>
      <c r="E160" s="13"/>
      <c r="F160" s="14">
        <f t="shared" si="7"/>
        <v>0</v>
      </c>
      <c r="G160" s="15">
        <v>23</v>
      </c>
      <c r="H160" s="16">
        <f t="shared" si="8"/>
        <v>0</v>
      </c>
    </row>
    <row r="161" spans="1:8" ht="42" customHeight="1" x14ac:dyDescent="0.25">
      <c r="A161" s="9">
        <f t="shared" si="6"/>
        <v>157</v>
      </c>
      <c r="B161" s="10" t="s">
        <v>124</v>
      </c>
      <c r="C161" s="20" t="s">
        <v>11</v>
      </c>
      <c r="D161" s="12">
        <v>1</v>
      </c>
      <c r="E161" s="13"/>
      <c r="F161" s="14">
        <f t="shared" si="7"/>
        <v>0</v>
      </c>
      <c r="G161" s="15">
        <v>23</v>
      </c>
      <c r="H161" s="16">
        <f t="shared" si="8"/>
        <v>0</v>
      </c>
    </row>
    <row r="162" spans="1:8" ht="80.25" customHeight="1" x14ac:dyDescent="0.25">
      <c r="A162" s="9">
        <f t="shared" si="6"/>
        <v>158</v>
      </c>
      <c r="B162" s="10" t="s">
        <v>125</v>
      </c>
      <c r="C162" s="20" t="s">
        <v>11</v>
      </c>
      <c r="D162" s="12">
        <v>2</v>
      </c>
      <c r="E162" s="13"/>
      <c r="F162" s="14">
        <f t="shared" si="7"/>
        <v>0</v>
      </c>
      <c r="G162" s="15">
        <v>23</v>
      </c>
      <c r="H162" s="16">
        <f t="shared" si="8"/>
        <v>0</v>
      </c>
    </row>
    <row r="163" spans="1:8" ht="35.25" customHeight="1" x14ac:dyDescent="0.25">
      <c r="A163" s="9">
        <f t="shared" si="6"/>
        <v>159</v>
      </c>
      <c r="B163" s="10" t="s">
        <v>126</v>
      </c>
      <c r="C163" s="20" t="s">
        <v>11</v>
      </c>
      <c r="D163" s="12">
        <v>1</v>
      </c>
      <c r="E163" s="13"/>
      <c r="F163" s="14">
        <f t="shared" si="7"/>
        <v>0</v>
      </c>
      <c r="G163" s="15">
        <v>23</v>
      </c>
      <c r="H163" s="16">
        <f t="shared" si="8"/>
        <v>0</v>
      </c>
    </row>
    <row r="164" spans="1:8" ht="49.5" customHeight="1" x14ac:dyDescent="0.25">
      <c r="A164" s="9">
        <f t="shared" si="6"/>
        <v>160</v>
      </c>
      <c r="B164" s="10" t="s">
        <v>127</v>
      </c>
      <c r="C164" s="20" t="s">
        <v>128</v>
      </c>
      <c r="D164" s="12">
        <v>1</v>
      </c>
      <c r="E164" s="13"/>
      <c r="F164" s="14">
        <f t="shared" si="7"/>
        <v>0</v>
      </c>
      <c r="G164" s="15">
        <v>23</v>
      </c>
      <c r="H164" s="16">
        <f t="shared" si="8"/>
        <v>0</v>
      </c>
    </row>
    <row r="165" spans="1:8" ht="54.75" customHeight="1" x14ac:dyDescent="0.25">
      <c r="A165" s="9">
        <f t="shared" si="6"/>
        <v>161</v>
      </c>
      <c r="B165" s="10" t="s">
        <v>129</v>
      </c>
      <c r="C165" s="20" t="s">
        <v>128</v>
      </c>
      <c r="D165" s="12">
        <v>1</v>
      </c>
      <c r="E165" s="13"/>
      <c r="F165" s="14">
        <f t="shared" si="7"/>
        <v>0</v>
      </c>
      <c r="G165" s="15">
        <v>23</v>
      </c>
      <c r="H165" s="16">
        <f t="shared" si="8"/>
        <v>0</v>
      </c>
    </row>
    <row r="166" spans="1:8" ht="46.5" customHeight="1" x14ac:dyDescent="0.25">
      <c r="A166" s="9">
        <f t="shared" si="6"/>
        <v>162</v>
      </c>
      <c r="B166" s="10" t="s">
        <v>130</v>
      </c>
      <c r="C166" s="20" t="s">
        <v>128</v>
      </c>
      <c r="D166" s="12">
        <v>1</v>
      </c>
      <c r="E166" s="13"/>
      <c r="F166" s="14">
        <f t="shared" si="7"/>
        <v>0</v>
      </c>
      <c r="G166" s="15">
        <v>23</v>
      </c>
      <c r="H166" s="16">
        <f t="shared" si="8"/>
        <v>0</v>
      </c>
    </row>
    <row r="167" spans="1:8" ht="66.75" customHeight="1" x14ac:dyDescent="0.25">
      <c r="A167" s="9">
        <f t="shared" si="6"/>
        <v>163</v>
      </c>
      <c r="B167" s="10" t="s">
        <v>131</v>
      </c>
      <c r="C167" s="20" t="s">
        <v>11</v>
      </c>
      <c r="D167" s="12">
        <v>1</v>
      </c>
      <c r="E167" s="13"/>
      <c r="F167" s="14">
        <f t="shared" si="7"/>
        <v>0</v>
      </c>
      <c r="G167" s="15">
        <v>23</v>
      </c>
      <c r="H167" s="16">
        <f t="shared" si="8"/>
        <v>0</v>
      </c>
    </row>
    <row r="168" spans="1:8" ht="52.5" customHeight="1" x14ac:dyDescent="0.25">
      <c r="A168" s="9">
        <f t="shared" si="6"/>
        <v>164</v>
      </c>
      <c r="B168" s="10" t="s">
        <v>132</v>
      </c>
      <c r="C168" s="20" t="s">
        <v>11</v>
      </c>
      <c r="D168" s="12">
        <v>30</v>
      </c>
      <c r="E168" s="13"/>
      <c r="F168" s="14">
        <f t="shared" si="7"/>
        <v>0</v>
      </c>
      <c r="G168" s="15">
        <v>23</v>
      </c>
      <c r="H168" s="16">
        <f t="shared" si="8"/>
        <v>0</v>
      </c>
    </row>
    <row r="169" spans="1:8" ht="48.75" customHeight="1" x14ac:dyDescent="0.25">
      <c r="A169" s="9">
        <f t="shared" si="6"/>
        <v>165</v>
      </c>
      <c r="B169" s="10" t="s">
        <v>133</v>
      </c>
      <c r="C169" s="20" t="s">
        <v>11</v>
      </c>
      <c r="D169" s="12">
        <v>1</v>
      </c>
      <c r="E169" s="13"/>
      <c r="F169" s="14">
        <f t="shared" si="7"/>
        <v>0</v>
      </c>
      <c r="G169" s="15">
        <v>23</v>
      </c>
      <c r="H169" s="16">
        <f t="shared" si="8"/>
        <v>0</v>
      </c>
    </row>
    <row r="170" spans="1:8" ht="63.75" customHeight="1" x14ac:dyDescent="0.25">
      <c r="A170" s="9">
        <f t="shared" si="6"/>
        <v>166</v>
      </c>
      <c r="B170" s="10" t="s">
        <v>134</v>
      </c>
      <c r="C170" s="20" t="s">
        <v>11</v>
      </c>
      <c r="D170" s="12">
        <v>1</v>
      </c>
      <c r="E170" s="13"/>
      <c r="F170" s="14">
        <f t="shared" si="7"/>
        <v>0</v>
      </c>
      <c r="G170" s="15">
        <v>23</v>
      </c>
      <c r="H170" s="16">
        <f t="shared" si="8"/>
        <v>0</v>
      </c>
    </row>
    <row r="171" spans="1:8" ht="52.5" customHeight="1" x14ac:dyDescent="0.25">
      <c r="A171" s="9">
        <f t="shared" si="6"/>
        <v>167</v>
      </c>
      <c r="B171" s="10" t="s">
        <v>134</v>
      </c>
      <c r="C171" s="20" t="s">
        <v>11</v>
      </c>
      <c r="D171" s="12">
        <v>1</v>
      </c>
      <c r="E171" s="13"/>
      <c r="F171" s="14">
        <f t="shared" si="7"/>
        <v>0</v>
      </c>
      <c r="G171" s="15">
        <v>23</v>
      </c>
      <c r="H171" s="16">
        <f t="shared" si="8"/>
        <v>0</v>
      </c>
    </row>
    <row r="172" spans="1:8" ht="64.5" customHeight="1" x14ac:dyDescent="0.25">
      <c r="A172" s="9">
        <f t="shared" si="6"/>
        <v>168</v>
      </c>
      <c r="B172" s="10" t="s">
        <v>135</v>
      </c>
      <c r="C172" s="20" t="s">
        <v>11</v>
      </c>
      <c r="D172" s="12">
        <v>1</v>
      </c>
      <c r="E172" s="13"/>
      <c r="F172" s="14">
        <f t="shared" si="7"/>
        <v>0</v>
      </c>
      <c r="G172" s="15">
        <v>23</v>
      </c>
      <c r="H172" s="16">
        <f t="shared" si="8"/>
        <v>0</v>
      </c>
    </row>
    <row r="173" spans="1:8" ht="54" customHeight="1" x14ac:dyDescent="0.25">
      <c r="A173" s="9">
        <f t="shared" si="6"/>
        <v>169</v>
      </c>
      <c r="B173" s="10" t="s">
        <v>136</v>
      </c>
      <c r="C173" s="20" t="s">
        <v>11</v>
      </c>
      <c r="D173" s="12">
        <v>1</v>
      </c>
      <c r="E173" s="13"/>
      <c r="F173" s="14">
        <f t="shared" si="7"/>
        <v>0</v>
      </c>
      <c r="G173" s="15">
        <v>23</v>
      </c>
      <c r="H173" s="16">
        <f t="shared" si="8"/>
        <v>0</v>
      </c>
    </row>
    <row r="174" spans="1:8" ht="72" customHeight="1" x14ac:dyDescent="0.25">
      <c r="A174" s="9">
        <f t="shared" si="6"/>
        <v>170</v>
      </c>
      <c r="B174" s="10" t="s">
        <v>137</v>
      </c>
      <c r="C174" s="20" t="s">
        <v>11</v>
      </c>
      <c r="D174" s="12">
        <v>10</v>
      </c>
      <c r="E174" s="13"/>
      <c r="F174" s="14">
        <f t="shared" si="7"/>
        <v>0</v>
      </c>
      <c r="G174" s="15">
        <v>23</v>
      </c>
      <c r="H174" s="16">
        <f t="shared" si="8"/>
        <v>0</v>
      </c>
    </row>
    <row r="175" spans="1:8" ht="65.25" customHeight="1" x14ac:dyDescent="0.25">
      <c r="A175" s="9">
        <f t="shared" si="6"/>
        <v>171</v>
      </c>
      <c r="B175" s="10" t="s">
        <v>138</v>
      </c>
      <c r="C175" s="20" t="s">
        <v>11</v>
      </c>
      <c r="D175" s="12">
        <v>5</v>
      </c>
      <c r="E175" s="13"/>
      <c r="F175" s="14">
        <f t="shared" si="7"/>
        <v>0</v>
      </c>
      <c r="G175" s="15">
        <v>23</v>
      </c>
      <c r="H175" s="16">
        <f t="shared" si="8"/>
        <v>0</v>
      </c>
    </row>
    <row r="176" spans="1:8" ht="68.25" customHeight="1" x14ac:dyDescent="0.25">
      <c r="A176" s="9">
        <f t="shared" si="6"/>
        <v>172</v>
      </c>
      <c r="B176" s="10" t="s">
        <v>139</v>
      </c>
      <c r="C176" s="20" t="s">
        <v>11</v>
      </c>
      <c r="D176" s="12">
        <v>10</v>
      </c>
      <c r="E176" s="13"/>
      <c r="F176" s="14">
        <f t="shared" si="7"/>
        <v>0</v>
      </c>
      <c r="G176" s="15">
        <v>23</v>
      </c>
      <c r="H176" s="16">
        <f t="shared" si="8"/>
        <v>0</v>
      </c>
    </row>
    <row r="177" spans="1:8" ht="52.5" customHeight="1" x14ac:dyDescent="0.25">
      <c r="A177" s="9">
        <f t="shared" si="6"/>
        <v>173</v>
      </c>
      <c r="B177" s="10" t="s">
        <v>140</v>
      </c>
      <c r="C177" s="20" t="s">
        <v>11</v>
      </c>
      <c r="D177" s="12">
        <v>1</v>
      </c>
      <c r="E177" s="13"/>
      <c r="F177" s="14">
        <f t="shared" si="7"/>
        <v>0</v>
      </c>
      <c r="G177" s="15">
        <v>23</v>
      </c>
      <c r="H177" s="16">
        <f t="shared" si="8"/>
        <v>0</v>
      </c>
    </row>
    <row r="178" spans="1:8" ht="54" customHeight="1" x14ac:dyDescent="0.25">
      <c r="A178" s="9">
        <f t="shared" si="6"/>
        <v>174</v>
      </c>
      <c r="B178" s="10" t="s">
        <v>141</v>
      </c>
      <c r="C178" s="20" t="s">
        <v>11</v>
      </c>
      <c r="D178" s="12">
        <v>1</v>
      </c>
      <c r="E178" s="13"/>
      <c r="F178" s="14">
        <f t="shared" si="7"/>
        <v>0</v>
      </c>
      <c r="G178" s="15">
        <v>23</v>
      </c>
      <c r="H178" s="16">
        <f t="shared" si="8"/>
        <v>0</v>
      </c>
    </row>
    <row r="179" spans="1:8" ht="84" customHeight="1" x14ac:dyDescent="0.25">
      <c r="A179" s="9">
        <f t="shared" si="6"/>
        <v>175</v>
      </c>
      <c r="B179" s="10" t="s">
        <v>142</v>
      </c>
      <c r="C179" s="20" t="s">
        <v>11</v>
      </c>
      <c r="D179" s="12">
        <v>2</v>
      </c>
      <c r="E179" s="13"/>
      <c r="F179" s="14">
        <f t="shared" si="7"/>
        <v>0</v>
      </c>
      <c r="G179" s="15">
        <v>23</v>
      </c>
      <c r="H179" s="16">
        <f t="shared" si="8"/>
        <v>0</v>
      </c>
    </row>
    <row r="180" spans="1:8" ht="81.75" customHeight="1" x14ac:dyDescent="0.25">
      <c r="A180" s="9">
        <f t="shared" si="6"/>
        <v>176</v>
      </c>
      <c r="B180" s="10" t="s">
        <v>143</v>
      </c>
      <c r="C180" s="20" t="s">
        <v>11</v>
      </c>
      <c r="D180" s="12">
        <v>2</v>
      </c>
      <c r="E180" s="13"/>
      <c r="F180" s="14">
        <f t="shared" si="7"/>
        <v>0</v>
      </c>
      <c r="G180" s="15">
        <v>23</v>
      </c>
      <c r="H180" s="16">
        <f t="shared" si="8"/>
        <v>0</v>
      </c>
    </row>
    <row r="181" spans="1:8" ht="54" customHeight="1" x14ac:dyDescent="0.25">
      <c r="A181" s="9">
        <f t="shared" si="6"/>
        <v>177</v>
      </c>
      <c r="B181" s="10" t="s">
        <v>144</v>
      </c>
      <c r="C181" s="20" t="s">
        <v>11</v>
      </c>
      <c r="D181" s="12">
        <v>1</v>
      </c>
      <c r="E181" s="13"/>
      <c r="F181" s="14">
        <f t="shared" si="7"/>
        <v>0</v>
      </c>
      <c r="G181" s="15">
        <v>23</v>
      </c>
      <c r="H181" s="16">
        <f t="shared" si="8"/>
        <v>0</v>
      </c>
    </row>
    <row r="182" spans="1:8" ht="69.75" customHeight="1" x14ac:dyDescent="0.25">
      <c r="A182" s="9">
        <f t="shared" si="6"/>
        <v>178</v>
      </c>
      <c r="B182" s="10" t="s">
        <v>145</v>
      </c>
      <c r="C182" s="20" t="s">
        <v>11</v>
      </c>
      <c r="D182" s="12">
        <v>1</v>
      </c>
      <c r="E182" s="13"/>
      <c r="F182" s="14">
        <f t="shared" si="7"/>
        <v>0</v>
      </c>
      <c r="G182" s="15">
        <v>23</v>
      </c>
      <c r="H182" s="16">
        <f t="shared" si="8"/>
        <v>0</v>
      </c>
    </row>
    <row r="183" spans="1:8" ht="48.75" customHeight="1" x14ac:dyDescent="0.25">
      <c r="A183" s="9">
        <f t="shared" si="6"/>
        <v>179</v>
      </c>
      <c r="B183" s="10" t="s">
        <v>146</v>
      </c>
      <c r="C183" s="20" t="s">
        <v>11</v>
      </c>
      <c r="D183" s="12">
        <v>10</v>
      </c>
      <c r="E183" s="13"/>
      <c r="F183" s="14">
        <f t="shared" si="7"/>
        <v>0</v>
      </c>
      <c r="G183" s="15">
        <v>23</v>
      </c>
      <c r="H183" s="16">
        <f t="shared" si="8"/>
        <v>0</v>
      </c>
    </row>
    <row r="184" spans="1:8" ht="71.25" customHeight="1" x14ac:dyDescent="0.25">
      <c r="A184" s="9">
        <f t="shared" si="6"/>
        <v>180</v>
      </c>
      <c r="B184" s="10" t="s">
        <v>147</v>
      </c>
      <c r="C184" s="20" t="s">
        <v>11</v>
      </c>
      <c r="D184" s="12">
        <v>10</v>
      </c>
      <c r="E184" s="13"/>
      <c r="F184" s="14">
        <f t="shared" si="7"/>
        <v>0</v>
      </c>
      <c r="G184" s="15">
        <v>23</v>
      </c>
      <c r="H184" s="16">
        <f t="shared" si="8"/>
        <v>0</v>
      </c>
    </row>
    <row r="185" spans="1:8" ht="49.5" customHeight="1" x14ac:dyDescent="0.25">
      <c r="A185" s="9">
        <f t="shared" si="6"/>
        <v>181</v>
      </c>
      <c r="B185" s="10" t="s">
        <v>148</v>
      </c>
      <c r="C185" s="20" t="s">
        <v>11</v>
      </c>
      <c r="D185" s="12">
        <v>5</v>
      </c>
      <c r="E185" s="13"/>
      <c r="F185" s="14">
        <f t="shared" si="7"/>
        <v>0</v>
      </c>
      <c r="G185" s="15">
        <v>23</v>
      </c>
      <c r="H185" s="16">
        <f t="shared" si="8"/>
        <v>0</v>
      </c>
    </row>
    <row r="186" spans="1:8" ht="53.25" customHeight="1" x14ac:dyDescent="0.25">
      <c r="A186" s="9">
        <f t="shared" si="6"/>
        <v>182</v>
      </c>
      <c r="B186" s="10" t="s">
        <v>149</v>
      </c>
      <c r="C186" s="20" t="s">
        <v>11</v>
      </c>
      <c r="D186" s="12">
        <v>5</v>
      </c>
      <c r="E186" s="13"/>
      <c r="F186" s="14">
        <f t="shared" si="7"/>
        <v>0</v>
      </c>
      <c r="G186" s="15">
        <v>23</v>
      </c>
      <c r="H186" s="16">
        <f t="shared" si="8"/>
        <v>0</v>
      </c>
    </row>
    <row r="187" spans="1:8" ht="54.75" customHeight="1" x14ac:dyDescent="0.25">
      <c r="A187" s="9">
        <f t="shared" si="6"/>
        <v>183</v>
      </c>
      <c r="B187" s="10" t="s">
        <v>150</v>
      </c>
      <c r="C187" s="20" t="s">
        <v>11</v>
      </c>
      <c r="D187" s="12">
        <v>5</v>
      </c>
      <c r="E187" s="13"/>
      <c r="F187" s="14">
        <f t="shared" si="7"/>
        <v>0</v>
      </c>
      <c r="G187" s="15">
        <v>23</v>
      </c>
      <c r="H187" s="16">
        <f t="shared" si="8"/>
        <v>0</v>
      </c>
    </row>
    <row r="188" spans="1:8" ht="81" customHeight="1" x14ac:dyDescent="0.25">
      <c r="A188" s="9">
        <f t="shared" si="6"/>
        <v>184</v>
      </c>
      <c r="B188" s="10" t="s">
        <v>151</v>
      </c>
      <c r="C188" s="20" t="s">
        <v>11</v>
      </c>
      <c r="D188" s="12">
        <v>5</v>
      </c>
      <c r="E188" s="13"/>
      <c r="F188" s="14">
        <f t="shared" si="7"/>
        <v>0</v>
      </c>
      <c r="G188" s="15">
        <v>23</v>
      </c>
      <c r="H188" s="16">
        <f t="shared" si="8"/>
        <v>0</v>
      </c>
    </row>
    <row r="189" spans="1:8" ht="80.25" customHeight="1" x14ac:dyDescent="0.25">
      <c r="A189" s="9">
        <f t="shared" si="6"/>
        <v>185</v>
      </c>
      <c r="B189" s="10" t="s">
        <v>152</v>
      </c>
      <c r="C189" s="20" t="s">
        <v>11</v>
      </c>
      <c r="D189" s="12">
        <v>5</v>
      </c>
      <c r="E189" s="13"/>
      <c r="F189" s="14">
        <f t="shared" si="7"/>
        <v>0</v>
      </c>
      <c r="G189" s="15">
        <v>23</v>
      </c>
      <c r="H189" s="16">
        <f t="shared" si="8"/>
        <v>0</v>
      </c>
    </row>
    <row r="190" spans="1:8" ht="84.75" customHeight="1" x14ac:dyDescent="0.25">
      <c r="A190" s="9">
        <f t="shared" si="6"/>
        <v>186</v>
      </c>
      <c r="B190" s="10" t="s">
        <v>153</v>
      </c>
      <c r="C190" s="20" t="s">
        <v>11</v>
      </c>
      <c r="D190" s="12">
        <v>5</v>
      </c>
      <c r="E190" s="13"/>
      <c r="F190" s="14">
        <f t="shared" si="7"/>
        <v>0</v>
      </c>
      <c r="G190" s="15">
        <v>23</v>
      </c>
      <c r="H190" s="16">
        <f t="shared" si="8"/>
        <v>0</v>
      </c>
    </row>
    <row r="191" spans="1:8" ht="85.5" customHeight="1" x14ac:dyDescent="0.25">
      <c r="A191" s="9">
        <f t="shared" si="6"/>
        <v>187</v>
      </c>
      <c r="B191" s="10" t="s">
        <v>154</v>
      </c>
      <c r="C191" s="20" t="s">
        <v>11</v>
      </c>
      <c r="D191" s="12">
        <v>5</v>
      </c>
      <c r="E191" s="13"/>
      <c r="F191" s="14">
        <f t="shared" si="7"/>
        <v>0</v>
      </c>
      <c r="G191" s="15">
        <v>23</v>
      </c>
      <c r="H191" s="16">
        <f t="shared" si="8"/>
        <v>0</v>
      </c>
    </row>
    <row r="192" spans="1:8" ht="86.25" customHeight="1" x14ac:dyDescent="0.25">
      <c r="A192" s="9">
        <f t="shared" si="6"/>
        <v>188</v>
      </c>
      <c r="B192" s="10" t="s">
        <v>155</v>
      </c>
      <c r="C192" s="20" t="s">
        <v>11</v>
      </c>
      <c r="D192" s="12">
        <v>5</v>
      </c>
      <c r="E192" s="13"/>
      <c r="F192" s="14">
        <f t="shared" si="7"/>
        <v>0</v>
      </c>
      <c r="G192" s="15">
        <v>23</v>
      </c>
      <c r="H192" s="16">
        <f t="shared" si="8"/>
        <v>0</v>
      </c>
    </row>
    <row r="193" spans="1:8" ht="72" customHeight="1" x14ac:dyDescent="0.25">
      <c r="A193" s="9">
        <f t="shared" si="6"/>
        <v>189</v>
      </c>
      <c r="B193" s="10" t="s">
        <v>156</v>
      </c>
      <c r="C193" s="20" t="s">
        <v>11</v>
      </c>
      <c r="D193" s="12">
        <v>5</v>
      </c>
      <c r="E193" s="13"/>
      <c r="F193" s="14">
        <f t="shared" si="7"/>
        <v>0</v>
      </c>
      <c r="G193" s="15">
        <v>23</v>
      </c>
      <c r="H193" s="16">
        <f t="shared" si="8"/>
        <v>0</v>
      </c>
    </row>
    <row r="194" spans="1:8" ht="75" customHeight="1" x14ac:dyDescent="0.25">
      <c r="A194" s="9">
        <f t="shared" si="6"/>
        <v>190</v>
      </c>
      <c r="B194" s="10" t="s">
        <v>157</v>
      </c>
      <c r="C194" s="20" t="s">
        <v>11</v>
      </c>
      <c r="D194" s="12">
        <v>5</v>
      </c>
      <c r="E194" s="13"/>
      <c r="F194" s="14">
        <f t="shared" si="7"/>
        <v>0</v>
      </c>
      <c r="G194" s="15">
        <v>23</v>
      </c>
      <c r="H194" s="16">
        <f t="shared" si="8"/>
        <v>0</v>
      </c>
    </row>
    <row r="195" spans="1:8" ht="79.5" customHeight="1" x14ac:dyDescent="0.25">
      <c r="A195" s="9">
        <f t="shared" si="6"/>
        <v>191</v>
      </c>
      <c r="B195" s="10" t="s">
        <v>158</v>
      </c>
      <c r="C195" s="20" t="s">
        <v>11</v>
      </c>
      <c r="D195" s="12">
        <v>5</v>
      </c>
      <c r="E195" s="13"/>
      <c r="F195" s="14">
        <f t="shared" si="7"/>
        <v>0</v>
      </c>
      <c r="G195" s="15">
        <v>23</v>
      </c>
      <c r="H195" s="16">
        <f t="shared" si="8"/>
        <v>0</v>
      </c>
    </row>
    <row r="196" spans="1:8" ht="70.5" customHeight="1" x14ac:dyDescent="0.25">
      <c r="A196" s="9">
        <f t="shared" si="6"/>
        <v>192</v>
      </c>
      <c r="B196" s="10" t="s">
        <v>159</v>
      </c>
      <c r="C196" s="20" t="s">
        <v>11</v>
      </c>
      <c r="D196" s="12">
        <v>5</v>
      </c>
      <c r="E196" s="13"/>
      <c r="F196" s="14">
        <f t="shared" si="7"/>
        <v>0</v>
      </c>
      <c r="G196" s="15">
        <v>23</v>
      </c>
      <c r="H196" s="16">
        <f t="shared" si="8"/>
        <v>0</v>
      </c>
    </row>
    <row r="197" spans="1:8" ht="71.25" customHeight="1" x14ac:dyDescent="0.25">
      <c r="A197" s="9">
        <f t="shared" si="6"/>
        <v>193</v>
      </c>
      <c r="B197" s="10" t="s">
        <v>160</v>
      </c>
      <c r="C197" s="20" t="s">
        <v>11</v>
      </c>
      <c r="D197" s="12">
        <v>5</v>
      </c>
      <c r="E197" s="13"/>
      <c r="F197" s="14">
        <f t="shared" si="7"/>
        <v>0</v>
      </c>
      <c r="G197" s="15">
        <v>23</v>
      </c>
      <c r="H197" s="16">
        <f t="shared" si="8"/>
        <v>0</v>
      </c>
    </row>
    <row r="198" spans="1:8" ht="65.25" customHeight="1" x14ac:dyDescent="0.25">
      <c r="A198" s="9">
        <f t="shared" ref="A198:A248" si="9">A197+1</f>
        <v>194</v>
      </c>
      <c r="B198" s="10" t="s">
        <v>161</v>
      </c>
      <c r="C198" s="20" t="s">
        <v>11</v>
      </c>
      <c r="D198" s="12">
        <v>5</v>
      </c>
      <c r="E198" s="13"/>
      <c r="F198" s="14">
        <f t="shared" ref="F198:F248" si="10">(D198*E198)</f>
        <v>0</v>
      </c>
      <c r="G198" s="15">
        <v>23</v>
      </c>
      <c r="H198" s="16">
        <f t="shared" ref="H198:H248" si="11">(F198*123%)</f>
        <v>0</v>
      </c>
    </row>
    <row r="199" spans="1:8" ht="51" customHeight="1" x14ac:dyDescent="0.25">
      <c r="A199" s="9">
        <f t="shared" si="9"/>
        <v>195</v>
      </c>
      <c r="B199" s="10" t="s">
        <v>162</v>
      </c>
      <c r="C199" s="20" t="s">
        <v>11</v>
      </c>
      <c r="D199" s="12">
        <v>5</v>
      </c>
      <c r="E199" s="13"/>
      <c r="F199" s="14">
        <f t="shared" si="10"/>
        <v>0</v>
      </c>
      <c r="G199" s="15">
        <v>23</v>
      </c>
      <c r="H199" s="16">
        <f t="shared" si="11"/>
        <v>0</v>
      </c>
    </row>
    <row r="200" spans="1:8" ht="48" customHeight="1" x14ac:dyDescent="0.25">
      <c r="A200" s="9">
        <f t="shared" si="9"/>
        <v>196</v>
      </c>
      <c r="B200" s="10" t="s">
        <v>163</v>
      </c>
      <c r="C200" s="20" t="s">
        <v>11</v>
      </c>
      <c r="D200" s="12">
        <v>5</v>
      </c>
      <c r="E200" s="13"/>
      <c r="F200" s="14">
        <f t="shared" si="10"/>
        <v>0</v>
      </c>
      <c r="G200" s="15">
        <v>23</v>
      </c>
      <c r="H200" s="16">
        <f t="shared" si="11"/>
        <v>0</v>
      </c>
    </row>
    <row r="201" spans="1:8" ht="79.5" customHeight="1" x14ac:dyDescent="0.25">
      <c r="A201" s="9">
        <f t="shared" si="9"/>
        <v>197</v>
      </c>
      <c r="B201" s="10" t="s">
        <v>164</v>
      </c>
      <c r="C201" s="20" t="s">
        <v>11</v>
      </c>
      <c r="D201" s="12">
        <v>5</v>
      </c>
      <c r="E201" s="13"/>
      <c r="F201" s="14">
        <f t="shared" si="10"/>
        <v>0</v>
      </c>
      <c r="G201" s="15">
        <v>23</v>
      </c>
      <c r="H201" s="16">
        <f t="shared" si="11"/>
        <v>0</v>
      </c>
    </row>
    <row r="202" spans="1:8" ht="52.5" customHeight="1" x14ac:dyDescent="0.25">
      <c r="A202" s="9">
        <f t="shared" si="9"/>
        <v>198</v>
      </c>
      <c r="B202" s="10" t="s">
        <v>165</v>
      </c>
      <c r="C202" s="20" t="s">
        <v>11</v>
      </c>
      <c r="D202" s="12">
        <v>5</v>
      </c>
      <c r="E202" s="13"/>
      <c r="F202" s="14">
        <f t="shared" si="10"/>
        <v>0</v>
      </c>
      <c r="G202" s="15">
        <v>23</v>
      </c>
      <c r="H202" s="16">
        <f t="shared" si="11"/>
        <v>0</v>
      </c>
    </row>
    <row r="203" spans="1:8" ht="58.5" customHeight="1" x14ac:dyDescent="0.25">
      <c r="A203" s="9">
        <f t="shared" si="9"/>
        <v>199</v>
      </c>
      <c r="B203" s="10" t="s">
        <v>166</v>
      </c>
      <c r="C203" s="20" t="s">
        <v>11</v>
      </c>
      <c r="D203" s="12">
        <v>1</v>
      </c>
      <c r="E203" s="13"/>
      <c r="F203" s="14">
        <f t="shared" si="10"/>
        <v>0</v>
      </c>
      <c r="G203" s="15">
        <v>23</v>
      </c>
      <c r="H203" s="16">
        <f t="shared" si="11"/>
        <v>0</v>
      </c>
    </row>
    <row r="204" spans="1:8" ht="61.5" customHeight="1" x14ac:dyDescent="0.25">
      <c r="A204" s="9">
        <f t="shared" si="9"/>
        <v>200</v>
      </c>
      <c r="B204" s="10" t="s">
        <v>167</v>
      </c>
      <c r="C204" s="20" t="s">
        <v>11</v>
      </c>
      <c r="D204" s="12">
        <v>1</v>
      </c>
      <c r="E204" s="13"/>
      <c r="F204" s="14">
        <f t="shared" si="10"/>
        <v>0</v>
      </c>
      <c r="G204" s="15">
        <v>23</v>
      </c>
      <c r="H204" s="16">
        <f t="shared" si="11"/>
        <v>0</v>
      </c>
    </row>
    <row r="205" spans="1:8" ht="51" customHeight="1" x14ac:dyDescent="0.25">
      <c r="A205" s="9">
        <f t="shared" si="9"/>
        <v>201</v>
      </c>
      <c r="B205" s="10" t="s">
        <v>168</v>
      </c>
      <c r="C205" s="20" t="s">
        <v>11</v>
      </c>
      <c r="D205" s="12">
        <v>1</v>
      </c>
      <c r="E205" s="13"/>
      <c r="F205" s="14">
        <f t="shared" si="10"/>
        <v>0</v>
      </c>
      <c r="G205" s="15">
        <v>23</v>
      </c>
      <c r="H205" s="16">
        <f t="shared" si="11"/>
        <v>0</v>
      </c>
    </row>
    <row r="206" spans="1:8" ht="42" customHeight="1" x14ac:dyDescent="0.25">
      <c r="A206" s="9">
        <f t="shared" si="9"/>
        <v>202</v>
      </c>
      <c r="B206" s="10" t="s">
        <v>169</v>
      </c>
      <c r="C206" s="20" t="s">
        <v>11</v>
      </c>
      <c r="D206" s="12">
        <v>1</v>
      </c>
      <c r="E206" s="13"/>
      <c r="F206" s="14">
        <f t="shared" si="10"/>
        <v>0</v>
      </c>
      <c r="G206" s="15">
        <v>23</v>
      </c>
      <c r="H206" s="16">
        <f t="shared" si="11"/>
        <v>0</v>
      </c>
    </row>
    <row r="207" spans="1:8" ht="51.75" customHeight="1" x14ac:dyDescent="0.25">
      <c r="A207" s="9">
        <f t="shared" si="9"/>
        <v>203</v>
      </c>
      <c r="B207" s="10" t="s">
        <v>170</v>
      </c>
      <c r="C207" s="20" t="s">
        <v>11</v>
      </c>
      <c r="D207" s="12">
        <v>1</v>
      </c>
      <c r="E207" s="13"/>
      <c r="F207" s="14">
        <f t="shared" si="10"/>
        <v>0</v>
      </c>
      <c r="G207" s="15">
        <v>23</v>
      </c>
      <c r="H207" s="16">
        <f t="shared" si="11"/>
        <v>0</v>
      </c>
    </row>
    <row r="208" spans="1:8" ht="39.75" customHeight="1" x14ac:dyDescent="0.25">
      <c r="A208" s="9">
        <f t="shared" si="9"/>
        <v>204</v>
      </c>
      <c r="B208" s="10" t="s">
        <v>171</v>
      </c>
      <c r="C208" s="20" t="s">
        <v>11</v>
      </c>
      <c r="D208" s="12">
        <v>5</v>
      </c>
      <c r="E208" s="13"/>
      <c r="F208" s="14">
        <f t="shared" si="10"/>
        <v>0</v>
      </c>
      <c r="G208" s="15">
        <v>23</v>
      </c>
      <c r="H208" s="16">
        <f t="shared" si="11"/>
        <v>0</v>
      </c>
    </row>
    <row r="209" spans="1:8" ht="37.5" customHeight="1" x14ac:dyDescent="0.25">
      <c r="A209" s="9">
        <f t="shared" si="9"/>
        <v>205</v>
      </c>
      <c r="B209" s="10" t="s">
        <v>172</v>
      </c>
      <c r="C209" s="20" t="s">
        <v>11</v>
      </c>
      <c r="D209" s="12">
        <v>5</v>
      </c>
      <c r="E209" s="13"/>
      <c r="F209" s="14">
        <f t="shared" si="10"/>
        <v>0</v>
      </c>
      <c r="G209" s="15">
        <v>23</v>
      </c>
      <c r="H209" s="16">
        <f t="shared" si="11"/>
        <v>0</v>
      </c>
    </row>
    <row r="210" spans="1:8" ht="51.75" customHeight="1" x14ac:dyDescent="0.25">
      <c r="A210" s="9">
        <f t="shared" si="9"/>
        <v>206</v>
      </c>
      <c r="B210" s="10" t="s">
        <v>173</v>
      </c>
      <c r="C210" s="20" t="s">
        <v>11</v>
      </c>
      <c r="D210" s="12">
        <v>5</v>
      </c>
      <c r="E210" s="13"/>
      <c r="F210" s="14">
        <f t="shared" si="10"/>
        <v>0</v>
      </c>
      <c r="G210" s="15">
        <v>23</v>
      </c>
      <c r="H210" s="16">
        <f t="shared" si="11"/>
        <v>0</v>
      </c>
    </row>
    <row r="211" spans="1:8" ht="51" customHeight="1" x14ac:dyDescent="0.25">
      <c r="A211" s="9">
        <f t="shared" si="9"/>
        <v>207</v>
      </c>
      <c r="B211" s="10" t="s">
        <v>174</v>
      </c>
      <c r="C211" s="20" t="s">
        <v>11</v>
      </c>
      <c r="D211" s="12">
        <v>5</v>
      </c>
      <c r="E211" s="13"/>
      <c r="F211" s="14">
        <f t="shared" si="10"/>
        <v>0</v>
      </c>
      <c r="G211" s="15">
        <v>23</v>
      </c>
      <c r="H211" s="16">
        <f t="shared" si="11"/>
        <v>0</v>
      </c>
    </row>
    <row r="212" spans="1:8" ht="48" customHeight="1" x14ac:dyDescent="0.25">
      <c r="A212" s="9">
        <f t="shared" si="9"/>
        <v>208</v>
      </c>
      <c r="B212" s="10" t="s">
        <v>175</v>
      </c>
      <c r="C212" s="20" t="s">
        <v>11</v>
      </c>
      <c r="D212" s="12">
        <v>5</v>
      </c>
      <c r="E212" s="13"/>
      <c r="F212" s="14">
        <f t="shared" si="10"/>
        <v>0</v>
      </c>
      <c r="G212" s="15">
        <v>23</v>
      </c>
      <c r="H212" s="16">
        <f t="shared" si="11"/>
        <v>0</v>
      </c>
    </row>
    <row r="213" spans="1:8" ht="50.25" customHeight="1" x14ac:dyDescent="0.25">
      <c r="A213" s="9">
        <f t="shared" si="9"/>
        <v>209</v>
      </c>
      <c r="B213" s="10" t="s">
        <v>176</v>
      </c>
      <c r="C213" s="20" t="s">
        <v>11</v>
      </c>
      <c r="D213" s="12">
        <v>5</v>
      </c>
      <c r="E213" s="13"/>
      <c r="F213" s="14">
        <f t="shared" si="10"/>
        <v>0</v>
      </c>
      <c r="G213" s="15">
        <v>23</v>
      </c>
      <c r="H213" s="16">
        <f t="shared" si="11"/>
        <v>0</v>
      </c>
    </row>
    <row r="214" spans="1:8" ht="61.5" customHeight="1" x14ac:dyDescent="0.25">
      <c r="A214" s="9">
        <f t="shared" si="9"/>
        <v>210</v>
      </c>
      <c r="B214" s="10" t="s">
        <v>177</v>
      </c>
      <c r="C214" s="20" t="s">
        <v>11</v>
      </c>
      <c r="D214" s="12">
        <v>5</v>
      </c>
      <c r="E214" s="13"/>
      <c r="F214" s="14">
        <f t="shared" si="10"/>
        <v>0</v>
      </c>
      <c r="G214" s="15">
        <v>23</v>
      </c>
      <c r="H214" s="16">
        <f t="shared" si="11"/>
        <v>0</v>
      </c>
    </row>
    <row r="215" spans="1:8" ht="51.75" customHeight="1" x14ac:dyDescent="0.25">
      <c r="A215" s="9">
        <f t="shared" si="9"/>
        <v>211</v>
      </c>
      <c r="B215" s="10" t="s">
        <v>178</v>
      </c>
      <c r="C215" s="20" t="s">
        <v>11</v>
      </c>
      <c r="D215" s="12">
        <v>5</v>
      </c>
      <c r="E215" s="13"/>
      <c r="F215" s="14">
        <f t="shared" si="10"/>
        <v>0</v>
      </c>
      <c r="G215" s="15">
        <v>23</v>
      </c>
      <c r="H215" s="16">
        <f t="shared" si="11"/>
        <v>0</v>
      </c>
    </row>
    <row r="216" spans="1:8" ht="38.25" customHeight="1" x14ac:dyDescent="0.25">
      <c r="A216" s="9">
        <f t="shared" si="9"/>
        <v>212</v>
      </c>
      <c r="B216" s="10" t="s">
        <v>179</v>
      </c>
      <c r="C216" s="20" t="s">
        <v>11</v>
      </c>
      <c r="D216" s="12">
        <v>5</v>
      </c>
      <c r="E216" s="13"/>
      <c r="F216" s="14">
        <f t="shared" si="10"/>
        <v>0</v>
      </c>
      <c r="G216" s="15">
        <v>23</v>
      </c>
      <c r="H216" s="16">
        <f t="shared" si="11"/>
        <v>0</v>
      </c>
    </row>
    <row r="217" spans="1:8" ht="51" customHeight="1" x14ac:dyDescent="0.25">
      <c r="A217" s="9">
        <f t="shared" si="9"/>
        <v>213</v>
      </c>
      <c r="B217" s="10" t="s">
        <v>180</v>
      </c>
      <c r="C217" s="20" t="s">
        <v>11</v>
      </c>
      <c r="D217" s="12">
        <v>5</v>
      </c>
      <c r="E217" s="13"/>
      <c r="F217" s="14">
        <f t="shared" si="10"/>
        <v>0</v>
      </c>
      <c r="G217" s="15">
        <v>23</v>
      </c>
      <c r="H217" s="16">
        <f t="shared" si="11"/>
        <v>0</v>
      </c>
    </row>
    <row r="218" spans="1:8" ht="48" customHeight="1" x14ac:dyDescent="0.25">
      <c r="A218" s="9">
        <f t="shared" si="9"/>
        <v>214</v>
      </c>
      <c r="B218" s="10" t="s">
        <v>210</v>
      </c>
      <c r="C218" s="20" t="s">
        <v>11</v>
      </c>
      <c r="D218" s="12">
        <v>5</v>
      </c>
      <c r="E218" s="13"/>
      <c r="F218" s="14">
        <f t="shared" si="10"/>
        <v>0</v>
      </c>
      <c r="G218" s="15">
        <v>23</v>
      </c>
      <c r="H218" s="16">
        <f t="shared" si="11"/>
        <v>0</v>
      </c>
    </row>
    <row r="219" spans="1:8" ht="52.5" customHeight="1" x14ac:dyDescent="0.25">
      <c r="A219" s="9">
        <f t="shared" si="9"/>
        <v>215</v>
      </c>
      <c r="B219" s="10" t="s">
        <v>181</v>
      </c>
      <c r="C219" s="20" t="s">
        <v>11</v>
      </c>
      <c r="D219" s="12">
        <v>5</v>
      </c>
      <c r="E219" s="13"/>
      <c r="F219" s="14">
        <f t="shared" si="10"/>
        <v>0</v>
      </c>
      <c r="G219" s="15">
        <v>23</v>
      </c>
      <c r="H219" s="16">
        <f t="shared" si="11"/>
        <v>0</v>
      </c>
    </row>
    <row r="220" spans="1:8" ht="67.5" customHeight="1" x14ac:dyDescent="0.25">
      <c r="A220" s="9">
        <f t="shared" si="9"/>
        <v>216</v>
      </c>
      <c r="B220" s="10" t="s">
        <v>182</v>
      </c>
      <c r="C220" s="20" t="s">
        <v>11</v>
      </c>
      <c r="D220" s="12">
        <v>5</v>
      </c>
      <c r="E220" s="13"/>
      <c r="F220" s="14">
        <f t="shared" si="10"/>
        <v>0</v>
      </c>
      <c r="G220" s="15">
        <v>23</v>
      </c>
      <c r="H220" s="16">
        <f t="shared" si="11"/>
        <v>0</v>
      </c>
    </row>
    <row r="221" spans="1:8" ht="54.75" customHeight="1" x14ac:dyDescent="0.25">
      <c r="A221" s="9">
        <f t="shared" si="9"/>
        <v>217</v>
      </c>
      <c r="B221" s="10" t="s">
        <v>209</v>
      </c>
      <c r="C221" s="20" t="s">
        <v>21</v>
      </c>
      <c r="D221" s="12">
        <v>5</v>
      </c>
      <c r="E221" s="13"/>
      <c r="F221" s="14">
        <f t="shared" si="10"/>
        <v>0</v>
      </c>
      <c r="G221" s="15">
        <v>23</v>
      </c>
      <c r="H221" s="16">
        <f t="shared" si="11"/>
        <v>0</v>
      </c>
    </row>
    <row r="222" spans="1:8" ht="61.5" customHeight="1" x14ac:dyDescent="0.25">
      <c r="A222" s="9">
        <f t="shared" si="9"/>
        <v>218</v>
      </c>
      <c r="B222" s="10" t="s">
        <v>183</v>
      </c>
      <c r="C222" s="20" t="s">
        <v>21</v>
      </c>
      <c r="D222" s="12">
        <v>5</v>
      </c>
      <c r="E222" s="13"/>
      <c r="F222" s="14">
        <f t="shared" si="10"/>
        <v>0</v>
      </c>
      <c r="G222" s="15">
        <v>23</v>
      </c>
      <c r="H222" s="16">
        <f t="shared" si="11"/>
        <v>0</v>
      </c>
    </row>
    <row r="223" spans="1:8" ht="47.25" customHeight="1" x14ac:dyDescent="0.25">
      <c r="A223" s="9">
        <f t="shared" si="9"/>
        <v>219</v>
      </c>
      <c r="B223" s="10" t="s">
        <v>184</v>
      </c>
      <c r="C223" s="20" t="s">
        <v>11</v>
      </c>
      <c r="D223" s="12">
        <v>1</v>
      </c>
      <c r="E223" s="13"/>
      <c r="F223" s="14">
        <f t="shared" si="10"/>
        <v>0</v>
      </c>
      <c r="G223" s="15">
        <v>23</v>
      </c>
      <c r="H223" s="16">
        <f t="shared" si="11"/>
        <v>0</v>
      </c>
    </row>
    <row r="224" spans="1:8" ht="42" customHeight="1" x14ac:dyDescent="0.25">
      <c r="A224" s="9">
        <f t="shared" si="9"/>
        <v>220</v>
      </c>
      <c r="B224" s="10" t="s">
        <v>185</v>
      </c>
      <c r="C224" s="20" t="s">
        <v>11</v>
      </c>
      <c r="D224" s="12">
        <v>1</v>
      </c>
      <c r="E224" s="13"/>
      <c r="F224" s="14">
        <f t="shared" si="10"/>
        <v>0</v>
      </c>
      <c r="G224" s="15">
        <v>23</v>
      </c>
      <c r="H224" s="16">
        <f t="shared" si="11"/>
        <v>0</v>
      </c>
    </row>
    <row r="225" spans="1:8" ht="54" customHeight="1" x14ac:dyDescent="0.25">
      <c r="A225" s="9">
        <f t="shared" si="9"/>
        <v>221</v>
      </c>
      <c r="B225" s="10" t="s">
        <v>186</v>
      </c>
      <c r="C225" s="20" t="s">
        <v>11</v>
      </c>
      <c r="D225" s="12">
        <v>1</v>
      </c>
      <c r="E225" s="13"/>
      <c r="F225" s="14">
        <f t="shared" si="10"/>
        <v>0</v>
      </c>
      <c r="G225" s="15">
        <v>23</v>
      </c>
      <c r="H225" s="16">
        <f t="shared" si="11"/>
        <v>0</v>
      </c>
    </row>
    <row r="226" spans="1:8" ht="86.25" customHeight="1" x14ac:dyDescent="0.25">
      <c r="A226" s="9">
        <f t="shared" si="9"/>
        <v>222</v>
      </c>
      <c r="B226" s="10" t="s">
        <v>252</v>
      </c>
      <c r="C226" s="20" t="s">
        <v>11</v>
      </c>
      <c r="D226" s="12">
        <v>1</v>
      </c>
      <c r="E226" s="13"/>
      <c r="F226" s="14">
        <f t="shared" si="10"/>
        <v>0</v>
      </c>
      <c r="G226" s="15">
        <v>23</v>
      </c>
      <c r="H226" s="16">
        <f t="shared" si="11"/>
        <v>0</v>
      </c>
    </row>
    <row r="227" spans="1:8" ht="59.25" customHeight="1" x14ac:dyDescent="0.25">
      <c r="A227" s="9">
        <f t="shared" si="9"/>
        <v>223</v>
      </c>
      <c r="B227" s="10" t="s">
        <v>187</v>
      </c>
      <c r="C227" s="20" t="s">
        <v>11</v>
      </c>
      <c r="D227" s="12">
        <v>1</v>
      </c>
      <c r="E227" s="13"/>
      <c r="F227" s="14">
        <f t="shared" si="10"/>
        <v>0</v>
      </c>
      <c r="G227" s="15">
        <v>23</v>
      </c>
      <c r="H227" s="16">
        <f t="shared" si="11"/>
        <v>0</v>
      </c>
    </row>
    <row r="228" spans="1:8" ht="67.5" customHeight="1" x14ac:dyDescent="0.25">
      <c r="A228" s="9">
        <f t="shared" si="9"/>
        <v>224</v>
      </c>
      <c r="B228" s="10" t="s">
        <v>188</v>
      </c>
      <c r="C228" s="20" t="s">
        <v>11</v>
      </c>
      <c r="D228" s="12">
        <v>10</v>
      </c>
      <c r="E228" s="13"/>
      <c r="F228" s="14">
        <f t="shared" si="10"/>
        <v>0</v>
      </c>
      <c r="G228" s="15">
        <v>23</v>
      </c>
      <c r="H228" s="16">
        <f t="shared" si="11"/>
        <v>0</v>
      </c>
    </row>
    <row r="229" spans="1:8" ht="74.25" customHeight="1" x14ac:dyDescent="0.25">
      <c r="A229" s="9">
        <f t="shared" si="9"/>
        <v>225</v>
      </c>
      <c r="B229" s="10" t="s">
        <v>253</v>
      </c>
      <c r="C229" s="20" t="s">
        <v>11</v>
      </c>
      <c r="D229" s="12">
        <v>10</v>
      </c>
      <c r="E229" s="13"/>
      <c r="F229" s="14">
        <f t="shared" si="10"/>
        <v>0</v>
      </c>
      <c r="G229" s="15">
        <v>23</v>
      </c>
      <c r="H229" s="16">
        <f t="shared" si="11"/>
        <v>0</v>
      </c>
    </row>
    <row r="230" spans="1:8" ht="71.25" customHeight="1" x14ac:dyDescent="0.25">
      <c r="A230" s="9">
        <f t="shared" si="9"/>
        <v>226</v>
      </c>
      <c r="B230" s="10" t="s">
        <v>254</v>
      </c>
      <c r="C230" s="20" t="s">
        <v>11</v>
      </c>
      <c r="D230" s="12">
        <v>10</v>
      </c>
      <c r="E230" s="13"/>
      <c r="F230" s="14">
        <f t="shared" si="10"/>
        <v>0</v>
      </c>
      <c r="G230" s="15">
        <v>23</v>
      </c>
      <c r="H230" s="16">
        <f t="shared" si="11"/>
        <v>0</v>
      </c>
    </row>
    <row r="231" spans="1:8" ht="42.75" customHeight="1" x14ac:dyDescent="0.25">
      <c r="A231" s="9">
        <f t="shared" si="9"/>
        <v>227</v>
      </c>
      <c r="B231" s="10" t="s">
        <v>189</v>
      </c>
      <c r="C231" s="20" t="s">
        <v>11</v>
      </c>
      <c r="D231" s="12">
        <v>10</v>
      </c>
      <c r="E231" s="13"/>
      <c r="F231" s="14">
        <f t="shared" si="10"/>
        <v>0</v>
      </c>
      <c r="G231" s="15">
        <v>23</v>
      </c>
      <c r="H231" s="16">
        <f t="shared" si="11"/>
        <v>0</v>
      </c>
    </row>
    <row r="232" spans="1:8" ht="48.75" customHeight="1" x14ac:dyDescent="0.25">
      <c r="A232" s="9">
        <f t="shared" si="9"/>
        <v>228</v>
      </c>
      <c r="B232" s="10" t="s">
        <v>190</v>
      </c>
      <c r="C232" s="20" t="s">
        <v>11</v>
      </c>
      <c r="D232" s="12">
        <v>10</v>
      </c>
      <c r="E232" s="13"/>
      <c r="F232" s="14">
        <f t="shared" si="10"/>
        <v>0</v>
      </c>
      <c r="G232" s="15">
        <v>23</v>
      </c>
      <c r="H232" s="16">
        <f t="shared" si="11"/>
        <v>0</v>
      </c>
    </row>
    <row r="233" spans="1:8" ht="39.75" customHeight="1" x14ac:dyDescent="0.25">
      <c r="A233" s="9">
        <f t="shared" si="9"/>
        <v>229</v>
      </c>
      <c r="B233" s="10" t="s">
        <v>191</v>
      </c>
      <c r="C233" s="20" t="s">
        <v>11</v>
      </c>
      <c r="D233" s="12">
        <v>10</v>
      </c>
      <c r="E233" s="13"/>
      <c r="F233" s="14">
        <f t="shared" si="10"/>
        <v>0</v>
      </c>
      <c r="G233" s="15">
        <v>23</v>
      </c>
      <c r="H233" s="16">
        <f t="shared" si="11"/>
        <v>0</v>
      </c>
    </row>
    <row r="234" spans="1:8" ht="47.25" customHeight="1" x14ac:dyDescent="0.25">
      <c r="A234" s="9">
        <f t="shared" si="9"/>
        <v>230</v>
      </c>
      <c r="B234" s="10" t="s">
        <v>192</v>
      </c>
      <c r="C234" s="20" t="s">
        <v>11</v>
      </c>
      <c r="D234" s="12">
        <v>10</v>
      </c>
      <c r="E234" s="13"/>
      <c r="F234" s="14">
        <f t="shared" si="10"/>
        <v>0</v>
      </c>
      <c r="G234" s="15">
        <v>23</v>
      </c>
      <c r="H234" s="16">
        <f t="shared" si="11"/>
        <v>0</v>
      </c>
    </row>
    <row r="235" spans="1:8" ht="36" customHeight="1" x14ac:dyDescent="0.25">
      <c r="A235" s="9">
        <f t="shared" si="9"/>
        <v>231</v>
      </c>
      <c r="B235" s="10" t="s">
        <v>193</v>
      </c>
      <c r="C235" s="20" t="s">
        <v>11</v>
      </c>
      <c r="D235" s="12">
        <v>10</v>
      </c>
      <c r="E235" s="13"/>
      <c r="F235" s="14">
        <f t="shared" si="10"/>
        <v>0</v>
      </c>
      <c r="G235" s="15">
        <v>23</v>
      </c>
      <c r="H235" s="16">
        <f t="shared" si="11"/>
        <v>0</v>
      </c>
    </row>
    <row r="236" spans="1:8" ht="42.75" customHeight="1" x14ac:dyDescent="0.25">
      <c r="A236" s="9">
        <f t="shared" si="9"/>
        <v>232</v>
      </c>
      <c r="B236" s="10" t="s">
        <v>194</v>
      </c>
      <c r="C236" s="20" t="s">
        <v>11</v>
      </c>
      <c r="D236" s="12">
        <v>10</v>
      </c>
      <c r="E236" s="13"/>
      <c r="F236" s="14">
        <f t="shared" si="10"/>
        <v>0</v>
      </c>
      <c r="G236" s="15">
        <v>23</v>
      </c>
      <c r="H236" s="16">
        <f t="shared" si="11"/>
        <v>0</v>
      </c>
    </row>
    <row r="237" spans="1:8" ht="39.75" customHeight="1" x14ac:dyDescent="0.25">
      <c r="A237" s="9">
        <f t="shared" si="9"/>
        <v>233</v>
      </c>
      <c r="B237" s="10" t="s">
        <v>195</v>
      </c>
      <c r="C237" s="20" t="s">
        <v>11</v>
      </c>
      <c r="D237" s="12">
        <v>10</v>
      </c>
      <c r="E237" s="13"/>
      <c r="F237" s="14">
        <f t="shared" si="10"/>
        <v>0</v>
      </c>
      <c r="G237" s="15">
        <v>23</v>
      </c>
      <c r="H237" s="16">
        <f t="shared" si="11"/>
        <v>0</v>
      </c>
    </row>
    <row r="238" spans="1:8" ht="58.5" customHeight="1" x14ac:dyDescent="0.25">
      <c r="A238" s="9">
        <f t="shared" si="9"/>
        <v>234</v>
      </c>
      <c r="B238" s="10" t="s">
        <v>255</v>
      </c>
      <c r="C238" s="20" t="s">
        <v>11</v>
      </c>
      <c r="D238" s="12">
        <v>5</v>
      </c>
      <c r="E238" s="13"/>
      <c r="F238" s="14">
        <f t="shared" si="10"/>
        <v>0</v>
      </c>
      <c r="G238" s="15">
        <v>23</v>
      </c>
      <c r="H238" s="16">
        <f t="shared" si="11"/>
        <v>0</v>
      </c>
    </row>
    <row r="239" spans="1:8" ht="48.75" customHeight="1" x14ac:dyDescent="0.25">
      <c r="A239" s="9">
        <f t="shared" si="9"/>
        <v>235</v>
      </c>
      <c r="B239" s="10" t="s">
        <v>256</v>
      </c>
      <c r="C239" s="20" t="s">
        <v>11</v>
      </c>
      <c r="D239" s="12">
        <v>5</v>
      </c>
      <c r="E239" s="13"/>
      <c r="F239" s="14">
        <f t="shared" si="10"/>
        <v>0</v>
      </c>
      <c r="G239" s="15">
        <v>23</v>
      </c>
      <c r="H239" s="16">
        <f t="shared" si="11"/>
        <v>0</v>
      </c>
    </row>
    <row r="240" spans="1:8" ht="54" customHeight="1" x14ac:dyDescent="0.25">
      <c r="A240" s="9">
        <f t="shared" si="9"/>
        <v>236</v>
      </c>
      <c r="B240" s="10" t="s">
        <v>257</v>
      </c>
      <c r="C240" s="20" t="s">
        <v>11</v>
      </c>
      <c r="D240" s="12">
        <v>5</v>
      </c>
      <c r="E240" s="13"/>
      <c r="F240" s="14">
        <f t="shared" si="10"/>
        <v>0</v>
      </c>
      <c r="G240" s="15">
        <v>23</v>
      </c>
      <c r="H240" s="16">
        <f t="shared" si="11"/>
        <v>0</v>
      </c>
    </row>
    <row r="241" spans="1:8" ht="109.5" customHeight="1" x14ac:dyDescent="0.25">
      <c r="A241" s="9">
        <f t="shared" si="9"/>
        <v>237</v>
      </c>
      <c r="B241" s="10" t="s">
        <v>196</v>
      </c>
      <c r="C241" s="20" t="s">
        <v>11</v>
      </c>
      <c r="D241" s="12">
        <v>5</v>
      </c>
      <c r="E241" s="13"/>
      <c r="F241" s="14">
        <f t="shared" si="10"/>
        <v>0</v>
      </c>
      <c r="G241" s="15">
        <v>23</v>
      </c>
      <c r="H241" s="16">
        <f t="shared" si="11"/>
        <v>0</v>
      </c>
    </row>
    <row r="242" spans="1:8" ht="47.25" customHeight="1" x14ac:dyDescent="0.25">
      <c r="A242" s="9">
        <f t="shared" si="9"/>
        <v>238</v>
      </c>
      <c r="B242" s="10" t="s">
        <v>197</v>
      </c>
      <c r="C242" s="20" t="s">
        <v>11</v>
      </c>
      <c r="D242" s="12">
        <v>4</v>
      </c>
      <c r="E242" s="13"/>
      <c r="F242" s="14">
        <f t="shared" si="10"/>
        <v>0</v>
      </c>
      <c r="G242" s="15">
        <v>23</v>
      </c>
      <c r="H242" s="16">
        <f t="shared" si="11"/>
        <v>0</v>
      </c>
    </row>
    <row r="243" spans="1:8" ht="39" customHeight="1" x14ac:dyDescent="0.25">
      <c r="A243" s="9">
        <f t="shared" si="9"/>
        <v>239</v>
      </c>
      <c r="B243" s="10" t="s">
        <v>198</v>
      </c>
      <c r="C243" s="20" t="s">
        <v>11</v>
      </c>
      <c r="D243" s="12">
        <v>5</v>
      </c>
      <c r="E243" s="13"/>
      <c r="F243" s="14">
        <f t="shared" si="10"/>
        <v>0</v>
      </c>
      <c r="G243" s="15">
        <v>23</v>
      </c>
      <c r="H243" s="16">
        <f t="shared" si="11"/>
        <v>0</v>
      </c>
    </row>
    <row r="244" spans="1:8" ht="55.5" customHeight="1" x14ac:dyDescent="0.25">
      <c r="A244" s="9">
        <f t="shared" si="9"/>
        <v>240</v>
      </c>
      <c r="B244" s="10" t="s">
        <v>199</v>
      </c>
      <c r="C244" s="20" t="s">
        <v>11</v>
      </c>
      <c r="D244" s="12">
        <v>10</v>
      </c>
      <c r="E244" s="13"/>
      <c r="F244" s="14">
        <f t="shared" si="10"/>
        <v>0</v>
      </c>
      <c r="G244" s="15">
        <v>23</v>
      </c>
      <c r="H244" s="16">
        <f t="shared" si="11"/>
        <v>0</v>
      </c>
    </row>
    <row r="245" spans="1:8" ht="37.5" customHeight="1" x14ac:dyDescent="0.25">
      <c r="A245" s="9">
        <f t="shared" si="9"/>
        <v>241</v>
      </c>
      <c r="B245" s="10" t="s">
        <v>200</v>
      </c>
      <c r="C245" s="20" t="s">
        <v>11</v>
      </c>
      <c r="D245" s="12">
        <v>10</v>
      </c>
      <c r="E245" s="13"/>
      <c r="F245" s="14">
        <f t="shared" si="10"/>
        <v>0</v>
      </c>
      <c r="G245" s="15">
        <v>23</v>
      </c>
      <c r="H245" s="16">
        <f t="shared" si="11"/>
        <v>0</v>
      </c>
    </row>
    <row r="246" spans="1:8" ht="49.5" customHeight="1" x14ac:dyDescent="0.25">
      <c r="A246" s="9">
        <f t="shared" si="9"/>
        <v>242</v>
      </c>
      <c r="B246" s="10" t="s">
        <v>201</v>
      </c>
      <c r="C246" s="20" t="s">
        <v>11</v>
      </c>
      <c r="D246" s="12">
        <v>10</v>
      </c>
      <c r="E246" s="13"/>
      <c r="F246" s="14">
        <f t="shared" si="10"/>
        <v>0</v>
      </c>
      <c r="G246" s="15">
        <v>23</v>
      </c>
      <c r="H246" s="16">
        <f t="shared" si="11"/>
        <v>0</v>
      </c>
    </row>
    <row r="247" spans="1:8" ht="72" customHeight="1" x14ac:dyDescent="0.25">
      <c r="A247" s="9">
        <f t="shared" si="9"/>
        <v>243</v>
      </c>
      <c r="B247" s="10" t="s">
        <v>202</v>
      </c>
      <c r="C247" s="20" t="s">
        <v>11</v>
      </c>
      <c r="D247" s="12">
        <v>1</v>
      </c>
      <c r="E247" s="13"/>
      <c r="F247" s="14">
        <f t="shared" si="10"/>
        <v>0</v>
      </c>
      <c r="G247" s="15">
        <v>23</v>
      </c>
      <c r="H247" s="16">
        <f t="shared" si="11"/>
        <v>0</v>
      </c>
    </row>
    <row r="248" spans="1:8" ht="59.25" customHeight="1" x14ac:dyDescent="0.25">
      <c r="A248" s="9">
        <f t="shared" si="9"/>
        <v>244</v>
      </c>
      <c r="B248" s="10" t="s">
        <v>203</v>
      </c>
      <c r="C248" s="20" t="s">
        <v>11</v>
      </c>
      <c r="D248" s="12">
        <v>1</v>
      </c>
      <c r="E248" s="13"/>
      <c r="F248" s="14">
        <f t="shared" si="10"/>
        <v>0</v>
      </c>
      <c r="G248" s="15">
        <v>23</v>
      </c>
      <c r="H248" s="16">
        <f t="shared" si="11"/>
        <v>0</v>
      </c>
    </row>
    <row r="249" spans="1:8" ht="15.75" x14ac:dyDescent="0.25">
      <c r="A249" s="35" t="s">
        <v>204</v>
      </c>
      <c r="B249" s="36"/>
      <c r="C249" s="36"/>
      <c r="D249" s="36"/>
      <c r="E249" s="37"/>
      <c r="F249" s="21">
        <f>SUM(F5:F248)</f>
        <v>0</v>
      </c>
      <c r="G249" s="22">
        <v>23</v>
      </c>
      <c r="H249" s="23">
        <f>SUM(F249*123%)</f>
        <v>0</v>
      </c>
    </row>
    <row r="250" spans="1:8" ht="15.75" x14ac:dyDescent="0.25">
      <c r="A250" s="24"/>
      <c r="B250" s="25"/>
      <c r="C250" s="26"/>
      <c r="D250" s="24"/>
      <c r="E250" s="27"/>
      <c r="F250" s="27"/>
      <c r="G250" s="28"/>
      <c r="H250" s="29"/>
    </row>
    <row r="251" spans="1:8" ht="89.25" customHeight="1" x14ac:dyDescent="0.25">
      <c r="A251" s="38" t="s">
        <v>205</v>
      </c>
      <c r="B251" s="39"/>
      <c r="C251" s="39"/>
      <c r="D251" s="39"/>
      <c r="E251" s="39"/>
      <c r="F251" s="39"/>
      <c r="G251" s="39"/>
      <c r="H251" s="40"/>
    </row>
  </sheetData>
  <mergeCells count="4">
    <mergeCell ref="A1:H1"/>
    <mergeCell ref="A3:H3"/>
    <mergeCell ref="A249:E249"/>
    <mergeCell ref="A251:H25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Stefanowicz</dc:creator>
  <cp:lastModifiedBy>Stefanowicz Magdalena</cp:lastModifiedBy>
  <cp:lastPrinted>2024-05-29T11:48:09Z</cp:lastPrinted>
  <dcterms:created xsi:type="dcterms:W3CDTF">2015-06-05T18:19:34Z</dcterms:created>
  <dcterms:modified xsi:type="dcterms:W3CDTF">2024-06-03T06:02:48Z</dcterms:modified>
</cp:coreProperties>
</file>