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Stankiewicz\Desktop\Dokumenty E.S\4C_Przetargi_2023\1_PRZETARGI_2023\37_Obsługa_bankowa_es_U_08.11_WSB\"/>
    </mc:Choice>
  </mc:AlternateContent>
  <bookViews>
    <workbookView xWindow="0" yWindow="0" windowWidth="28800" windowHeight="1231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</calcChain>
</file>

<file path=xl/sharedStrings.xml><?xml version="1.0" encoding="utf-8"?>
<sst xmlns="http://schemas.openxmlformats.org/spreadsheetml/2006/main" count="71" uniqueCount="48">
  <si>
    <t>Bank/Fundusz</t>
  </si>
  <si>
    <t xml:space="preserve">umowa nr </t>
  </si>
  <si>
    <t>Data udzielenia</t>
  </si>
  <si>
    <t>(%)</t>
  </si>
  <si>
    <t>Bank Gospodarstwa Krajowego</t>
  </si>
  <si>
    <t>04.08.2014</t>
  </si>
  <si>
    <t>31.12.2027</t>
  </si>
  <si>
    <t>WIBOR 3m + marża 0,69 pp</t>
  </si>
  <si>
    <t>Bank Ochrony Środowiska</t>
  </si>
  <si>
    <t>s79</t>
  </si>
  <si>
    <t>26.08.2013</t>
  </si>
  <si>
    <t>WIBOR 3m + marża 1,04 pp</t>
  </si>
  <si>
    <t>14/1224</t>
  </si>
  <si>
    <t>5/1869</t>
  </si>
  <si>
    <t>05.08.2015</t>
  </si>
  <si>
    <t>31.12.2028</t>
  </si>
  <si>
    <t>WIBOR 3m + marża 0,94 pp</t>
  </si>
  <si>
    <t>5/1868</t>
  </si>
  <si>
    <t>Bank BS Ostrów Mazowiecka</t>
  </si>
  <si>
    <t>000/17/662</t>
  </si>
  <si>
    <t>01.12.2017</t>
  </si>
  <si>
    <t>31.12.2030</t>
  </si>
  <si>
    <t>WIBOR 3m + marża 1,12 pp</t>
  </si>
  <si>
    <t>Hexa Bank</t>
  </si>
  <si>
    <t>108269/2/JST-K/P/2018</t>
  </si>
  <si>
    <t>09.11.2018</t>
  </si>
  <si>
    <t>31.12.2031</t>
  </si>
  <si>
    <t>WIBOR 1m + marża 0,57pp</t>
  </si>
  <si>
    <t xml:space="preserve">Bank Gospodarstwa Krajowego </t>
  </si>
  <si>
    <t>20/3043</t>
  </si>
  <si>
    <t>WIBOR 3m + marża 1,03 pp</t>
  </si>
  <si>
    <t>Bank Spółdzielczy w Łomży</t>
  </si>
  <si>
    <t>64767/1/JST/21</t>
  </si>
  <si>
    <t>WIBOR 3m + marża0,58 pp</t>
  </si>
  <si>
    <t>64767/1/JST/22</t>
  </si>
  <si>
    <t>Razem zadłużenie</t>
  </si>
  <si>
    <t xml:space="preserve">Rodzaj finansowania </t>
  </si>
  <si>
    <t>Kwota pozostała do spłaty (stan na 31.12.2022 r.)</t>
  </si>
  <si>
    <t>Kwota pozostała do spłaty (stan na 31.12.2021 r.)</t>
  </si>
  <si>
    <t>Aktualne oprocentowanie na 2021 r.</t>
  </si>
  <si>
    <t>Aktualne oprocentowanie na 2022 r.</t>
  </si>
  <si>
    <t xml:space="preserve">14/1222 </t>
  </si>
  <si>
    <t>108269/1/JST-K-16</t>
  </si>
  <si>
    <t>kredyt długoterminowy</t>
  </si>
  <si>
    <t>Data zapadalności</t>
  </si>
  <si>
    <t>Kwota pierwotna kredytu</t>
  </si>
  <si>
    <t>Zestawienie kredytów/pożyczek/obligacji w Mieście Łomża</t>
  </si>
  <si>
    <t xml:space="preserve">Załącznik nr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</si>
</sst>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10" fontId="5" fillId="2" borderId="1" xfId="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right"/>
    </xf>
    <xf numFmtId="10" fontId="0" fillId="0" borderId="1" xfId="2" applyNumberFormat="1" applyFont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 wrapText="1"/>
    </xf>
    <xf numFmtId="43" fontId="11" fillId="2" borderId="1" xfId="0" applyNumberFormat="1" applyFont="1" applyFill="1" applyBorder="1" applyAlignment="1">
      <alignment horizontal="center" vertical="center"/>
    </xf>
    <xf numFmtId="43" fontId="11" fillId="2" borderId="1" xfId="1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14" fontId="11" fillId="2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43" fontId="12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10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43" fontId="11" fillId="2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zoomScale="80" zoomScaleNormal="80" workbookViewId="0"/>
  </sheetViews>
  <sheetFormatPr defaultRowHeight="15" x14ac:dyDescent="0.25"/>
  <cols>
    <col min="1" max="1" width="22.85546875" customWidth="1"/>
    <col min="2" max="2" width="2.5703125" hidden="1" customWidth="1"/>
    <col min="3" max="3" width="21.85546875" style="15" customWidth="1"/>
    <col min="4" max="4" width="11.5703125" hidden="1" customWidth="1"/>
    <col min="5" max="5" width="19.5703125" customWidth="1"/>
    <col min="6" max="6" width="21.28515625" customWidth="1"/>
    <col min="7" max="7" width="21.5703125" customWidth="1"/>
    <col min="8" max="8" width="22.85546875" customWidth="1"/>
    <col min="9" max="9" width="10.7109375" hidden="1" customWidth="1"/>
    <col min="10" max="10" width="0" hidden="1" customWidth="1"/>
    <col min="11" max="11" width="1.7109375" hidden="1" customWidth="1"/>
  </cols>
  <sheetData>
    <row r="1" spans="1:15" ht="18.75" x14ac:dyDescent="0.3">
      <c r="G1" s="31" t="s">
        <v>47</v>
      </c>
      <c r="H1" s="31"/>
      <c r="M1" s="32"/>
      <c r="N1" s="32"/>
      <c r="O1" s="32"/>
    </row>
    <row r="2" spans="1:15" ht="42.4" customHeight="1" x14ac:dyDescent="0.4">
      <c r="A2" s="44" t="s">
        <v>46</v>
      </c>
      <c r="B2" s="44"/>
      <c r="C2" s="44"/>
      <c r="D2" s="44"/>
      <c r="E2" s="44"/>
      <c r="F2" s="44"/>
      <c r="G2" s="44"/>
      <c r="H2" s="44"/>
      <c r="M2" s="16"/>
      <c r="N2" s="16"/>
      <c r="O2" s="16"/>
    </row>
    <row r="3" spans="1:15" x14ac:dyDescent="0.25">
      <c r="A3" s="1"/>
      <c r="B3" s="1">
        <v>2021</v>
      </c>
      <c r="D3" s="2"/>
      <c r="E3" s="2"/>
      <c r="F3" s="2"/>
      <c r="G3" s="2"/>
      <c r="H3" s="2"/>
      <c r="I3" s="2"/>
    </row>
    <row r="4" spans="1:15" ht="85.5" customHeight="1" x14ac:dyDescent="0.25">
      <c r="A4" s="17" t="s">
        <v>0</v>
      </c>
      <c r="B4" s="17" t="s">
        <v>1</v>
      </c>
      <c r="C4" s="17" t="s">
        <v>36</v>
      </c>
      <c r="D4" s="17" t="s">
        <v>2</v>
      </c>
      <c r="E4" s="17" t="s">
        <v>44</v>
      </c>
      <c r="F4" s="17" t="s">
        <v>45</v>
      </c>
      <c r="G4" s="17" t="s">
        <v>38</v>
      </c>
      <c r="H4" s="17" t="s">
        <v>37</v>
      </c>
      <c r="I4" s="14" t="s">
        <v>3</v>
      </c>
      <c r="J4" s="14" t="s">
        <v>39</v>
      </c>
      <c r="K4" s="14" t="s">
        <v>40</v>
      </c>
    </row>
    <row r="5" spans="1:15" ht="15" customHeight="1" x14ac:dyDescent="0.25">
      <c r="A5" s="33" t="s">
        <v>8</v>
      </c>
      <c r="B5" s="34" t="s">
        <v>9</v>
      </c>
      <c r="C5" s="37" t="s">
        <v>43</v>
      </c>
      <c r="D5" s="35" t="s">
        <v>10</v>
      </c>
      <c r="E5" s="35" t="s">
        <v>6</v>
      </c>
      <c r="F5" s="36">
        <v>41738365.520000003</v>
      </c>
      <c r="G5" s="43">
        <v>33788365.520000003</v>
      </c>
      <c r="H5" s="36">
        <v>29258365.52</v>
      </c>
      <c r="I5" s="41" t="s">
        <v>11</v>
      </c>
      <c r="J5" s="42">
        <v>4.3400000000000001E-2</v>
      </c>
      <c r="K5" s="39">
        <v>7.9399999999999998E-2</v>
      </c>
    </row>
    <row r="6" spans="1:15" ht="38.450000000000003" customHeight="1" x14ac:dyDescent="0.25">
      <c r="A6" s="33"/>
      <c r="B6" s="34"/>
      <c r="C6" s="38"/>
      <c r="D6" s="35"/>
      <c r="E6" s="35"/>
      <c r="F6" s="36"/>
      <c r="G6" s="43"/>
      <c r="H6" s="36"/>
      <c r="I6" s="41"/>
      <c r="J6" s="42"/>
      <c r="K6" s="40"/>
    </row>
    <row r="7" spans="1:15" ht="64.7" customHeight="1" x14ac:dyDescent="0.25">
      <c r="A7" s="18" t="s">
        <v>4</v>
      </c>
      <c r="B7" s="3" t="s">
        <v>12</v>
      </c>
      <c r="C7" s="20" t="s">
        <v>43</v>
      </c>
      <c r="D7" s="21" t="s">
        <v>5</v>
      </c>
      <c r="E7" s="21" t="s">
        <v>6</v>
      </c>
      <c r="F7" s="22">
        <v>11008630</v>
      </c>
      <c r="G7" s="23">
        <v>7005530.6799999997</v>
      </c>
      <c r="H7" s="22">
        <v>5492241</v>
      </c>
      <c r="I7" s="4" t="s">
        <v>7</v>
      </c>
      <c r="J7" s="5"/>
      <c r="K7" s="7"/>
    </row>
    <row r="8" spans="1:15" ht="60.75" customHeight="1" x14ac:dyDescent="0.25">
      <c r="A8" s="19" t="s">
        <v>4</v>
      </c>
      <c r="B8" s="13" t="s">
        <v>41</v>
      </c>
      <c r="C8" s="20" t="s">
        <v>43</v>
      </c>
      <c r="D8" s="21" t="s">
        <v>5</v>
      </c>
      <c r="E8" s="21" t="s">
        <v>6</v>
      </c>
      <c r="F8" s="22">
        <v>6200000</v>
      </c>
      <c r="G8" s="23">
        <v>3945323.32</v>
      </c>
      <c r="H8" s="22">
        <v>3092989</v>
      </c>
      <c r="I8" s="8" t="s">
        <v>7</v>
      </c>
      <c r="J8" s="9">
        <v>3.9899999999999998E-2</v>
      </c>
      <c r="K8" s="10">
        <v>7.5899999999999995E-2</v>
      </c>
    </row>
    <row r="9" spans="1:15" ht="57" customHeight="1" x14ac:dyDescent="0.25">
      <c r="A9" s="18" t="s">
        <v>4</v>
      </c>
      <c r="B9" s="3" t="s">
        <v>13</v>
      </c>
      <c r="C9" s="20" t="s">
        <v>43</v>
      </c>
      <c r="D9" s="21" t="s">
        <v>14</v>
      </c>
      <c r="E9" s="21" t="s">
        <v>15</v>
      </c>
      <c r="F9" s="22">
        <v>9654777.4900000002</v>
      </c>
      <c r="G9" s="24">
        <v>9279097.4900000002</v>
      </c>
      <c r="H9" s="22">
        <v>8809497.4900000002</v>
      </c>
      <c r="I9" s="4" t="s">
        <v>16</v>
      </c>
      <c r="J9" s="5">
        <v>4.24E-2</v>
      </c>
      <c r="K9" s="10">
        <v>7.8399999999999997E-2</v>
      </c>
    </row>
    <row r="10" spans="1:15" ht="49.5" customHeight="1" x14ac:dyDescent="0.25">
      <c r="A10" s="18" t="s">
        <v>4</v>
      </c>
      <c r="B10" s="3" t="s">
        <v>17</v>
      </c>
      <c r="C10" s="20" t="s">
        <v>43</v>
      </c>
      <c r="D10" s="21" t="s">
        <v>14</v>
      </c>
      <c r="E10" s="21" t="s">
        <v>15</v>
      </c>
      <c r="F10" s="22">
        <v>625000</v>
      </c>
      <c r="G10" s="24">
        <v>600680</v>
      </c>
      <c r="H10" s="22">
        <v>570280</v>
      </c>
      <c r="I10" s="4" t="s">
        <v>16</v>
      </c>
      <c r="J10" s="5"/>
      <c r="K10" s="10">
        <v>7.8399999999999997E-2</v>
      </c>
    </row>
    <row r="11" spans="1:15" ht="60.75" customHeight="1" x14ac:dyDescent="0.25">
      <c r="A11" s="18" t="s">
        <v>18</v>
      </c>
      <c r="B11" s="3" t="s">
        <v>19</v>
      </c>
      <c r="C11" s="20" t="s">
        <v>43</v>
      </c>
      <c r="D11" s="21" t="s">
        <v>20</v>
      </c>
      <c r="E11" s="21" t="s">
        <v>21</v>
      </c>
      <c r="F11" s="22">
        <v>10000000</v>
      </c>
      <c r="G11" s="24">
        <v>8000000</v>
      </c>
      <c r="H11" s="22">
        <v>7400000</v>
      </c>
      <c r="I11" s="4" t="s">
        <v>22</v>
      </c>
      <c r="J11" s="5">
        <v>4.4200000000000003E-2</v>
      </c>
      <c r="K11" s="10">
        <v>8.0199999999999994E-2</v>
      </c>
    </row>
    <row r="12" spans="1:15" ht="53.25" customHeight="1" x14ac:dyDescent="0.25">
      <c r="A12" s="18" t="s">
        <v>23</v>
      </c>
      <c r="B12" s="3" t="s">
        <v>42</v>
      </c>
      <c r="C12" s="20" t="s">
        <v>43</v>
      </c>
      <c r="D12" s="25">
        <v>42719</v>
      </c>
      <c r="E12" s="25">
        <v>47848</v>
      </c>
      <c r="F12" s="22">
        <v>9999155.3000000007</v>
      </c>
      <c r="G12" s="24">
        <v>9619155.3000000007</v>
      </c>
      <c r="H12" s="22"/>
      <c r="I12" s="4"/>
      <c r="J12" s="5">
        <v>4.4499999999999998E-2</v>
      </c>
      <c r="K12" s="7"/>
    </row>
    <row r="13" spans="1:15" ht="70.5" customHeight="1" x14ac:dyDescent="0.25">
      <c r="A13" s="18" t="s">
        <v>23</v>
      </c>
      <c r="B13" s="3" t="s">
        <v>24</v>
      </c>
      <c r="C13" s="20" t="s">
        <v>43</v>
      </c>
      <c r="D13" s="21" t="s">
        <v>25</v>
      </c>
      <c r="E13" s="21" t="s">
        <v>26</v>
      </c>
      <c r="F13" s="22">
        <v>38500000</v>
      </c>
      <c r="G13" s="24">
        <v>36700000</v>
      </c>
      <c r="H13" s="22">
        <v>34700000</v>
      </c>
      <c r="I13" s="4" t="s">
        <v>27</v>
      </c>
      <c r="J13" s="6">
        <v>3.4200000000000001E-2</v>
      </c>
      <c r="K13" s="10">
        <v>7.4700000000000003E-2</v>
      </c>
    </row>
    <row r="14" spans="1:15" ht="68.25" customHeight="1" x14ac:dyDescent="0.25">
      <c r="A14" s="18" t="s">
        <v>28</v>
      </c>
      <c r="B14" s="3" t="s">
        <v>29</v>
      </c>
      <c r="C14" s="20" t="s">
        <v>43</v>
      </c>
      <c r="D14" s="25">
        <v>44047</v>
      </c>
      <c r="E14" s="25">
        <v>49309</v>
      </c>
      <c r="F14" s="22">
        <v>35000000</v>
      </c>
      <c r="G14" s="24">
        <v>33300000</v>
      </c>
      <c r="H14" s="22">
        <v>32150000</v>
      </c>
      <c r="I14" s="4" t="s">
        <v>30</v>
      </c>
      <c r="J14" s="5">
        <v>4.3299999999999998E-2</v>
      </c>
      <c r="K14" s="10">
        <v>7.9299999999999995E-2</v>
      </c>
    </row>
    <row r="15" spans="1:15" ht="69" customHeight="1" x14ac:dyDescent="0.25">
      <c r="A15" s="18" t="s">
        <v>31</v>
      </c>
      <c r="B15" s="3" t="s">
        <v>32</v>
      </c>
      <c r="C15" s="20" t="s">
        <v>43</v>
      </c>
      <c r="D15" s="25">
        <v>44503</v>
      </c>
      <c r="E15" s="25">
        <v>49309</v>
      </c>
      <c r="F15" s="22">
        <v>25000000</v>
      </c>
      <c r="G15" s="24">
        <v>25000000</v>
      </c>
      <c r="H15" s="22">
        <v>24450000</v>
      </c>
      <c r="I15" s="4" t="s">
        <v>33</v>
      </c>
      <c r="J15" s="5">
        <v>3.8800000000000001E-2</v>
      </c>
      <c r="K15" s="10">
        <v>7.4800000000000005E-2</v>
      </c>
    </row>
    <row r="16" spans="1:15" ht="59.25" customHeight="1" x14ac:dyDescent="0.25">
      <c r="A16" s="18" t="s">
        <v>31</v>
      </c>
      <c r="B16" s="3" t="s">
        <v>34</v>
      </c>
      <c r="C16" s="20" t="s">
        <v>43</v>
      </c>
      <c r="D16" s="25">
        <v>44859</v>
      </c>
      <c r="E16" s="26">
        <v>50405</v>
      </c>
      <c r="F16" s="24">
        <v>33000000</v>
      </c>
      <c r="G16" s="22"/>
      <c r="H16" s="22">
        <v>33000000</v>
      </c>
      <c r="I16" s="4" t="s">
        <v>33</v>
      </c>
      <c r="J16" s="10"/>
      <c r="K16" s="10">
        <v>7.7399999999999997E-2</v>
      </c>
    </row>
    <row r="17" spans="1:11" ht="36.4" customHeight="1" x14ac:dyDescent="0.3">
      <c r="A17" s="27" t="s">
        <v>35</v>
      </c>
      <c r="B17" s="27"/>
      <c r="C17" s="28"/>
      <c r="D17" s="29"/>
      <c r="E17" s="30"/>
      <c r="F17" s="30"/>
      <c r="G17" s="30">
        <f>G5+G7+G8+G9+G10+G11+G12+G13+G14+G15</f>
        <v>167238152.31</v>
      </c>
      <c r="H17" s="30">
        <f>H5+H7+H8+H9+H10+H11+H13+H14+H15+H16</f>
        <v>178923373.00999999</v>
      </c>
      <c r="I17" s="11"/>
      <c r="J17" s="12"/>
      <c r="K17" s="12"/>
    </row>
  </sheetData>
  <mergeCells count="14">
    <mergeCell ref="G1:H1"/>
    <mergeCell ref="M1:O1"/>
    <mergeCell ref="A5:A6"/>
    <mergeCell ref="B5:B6"/>
    <mergeCell ref="D5:D6"/>
    <mergeCell ref="E5:E6"/>
    <mergeCell ref="F5:F6"/>
    <mergeCell ref="C5:C6"/>
    <mergeCell ref="K5:K6"/>
    <mergeCell ref="H5:H6"/>
    <mergeCell ref="I5:I6"/>
    <mergeCell ref="J5:J6"/>
    <mergeCell ref="G5:G6"/>
    <mergeCell ref="A2:H2"/>
  </mergeCells>
  <pageMargins left="0.7" right="0.7" top="0.75" bottom="0.75" header="0.3" footer="0.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Dąbrowska</dc:creator>
  <cp:lastModifiedBy>Elżbieta Stankiewicz</cp:lastModifiedBy>
  <cp:lastPrinted>2023-11-17T13:20:14Z</cp:lastPrinted>
  <dcterms:created xsi:type="dcterms:W3CDTF">2023-11-10T10:11:14Z</dcterms:created>
  <dcterms:modified xsi:type="dcterms:W3CDTF">2023-11-22T10:10:12Z</dcterms:modified>
</cp:coreProperties>
</file>